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28.02.2025\"/>
    </mc:Choice>
  </mc:AlternateContent>
  <xr:revisionPtr revIDLastSave="0" documentId="13_ncr:1_{AA4468D2-34DF-4062-BAEF-E2A767E797C3}" xr6:coauthVersionLast="47" xr6:coauthVersionMax="47" xr10:uidLastSave="{00000000-0000-0000-0000-000000000000}"/>
  <bookViews>
    <workbookView xWindow="28680" yWindow="-183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<sst xmlns="http://schemas.openxmlformats.org/spreadsheetml/2006/main" count="4313" uniqueCount="743">
  <si>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</si>
  <si>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</si>
  <si>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</si>
  <si>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</si>
  <si>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</si>
  <si>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</si>
  <si>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</si>
  <si>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</si>
  <si>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</si>
  <si>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</si>
  <si>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</si>
  <si>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</si>
  <si>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</si>
  <si>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</si>
  <si>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</si>
  <si>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</si>
  <si>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</si>
  <si>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</si>
  <si>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</si>
  <si>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</si>
  <si>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</si>
  <si>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</si>
  <si>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</si>
  <si>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</si>
  <si>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</si>
  <si>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</si>
  <si>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</si>
  <si>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</si>
  <si>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</si>
  <si>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</si>
  <si>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</si>
  <si>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</si>
  <si>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0XL0817000000000DDPC4O</t>
  </si>
  <si>
    <t>0XL0817000000000DDPC4V</t>
  </si>
  <si>
    <t>0XL0817000000000DDPCGA</t>
  </si>
  <si>
    <t>0XL0817000000000DDPCHL</t>
  </si>
  <si>
    <t>0XL0817000000000DDPCI9</t>
  </si>
  <si>
    <t>0XL0817000000000DDPCL9</t>
  </si>
  <si>
    <t>0XL0817000000000DDPCL6</t>
  </si>
  <si>
    <t>0XL0817000000000DDPCL5</t>
  </si>
  <si>
    <t>0XL0817000000000DDPCL7</t>
  </si>
  <si>
    <t>0XL0817000000000DDPD0R</t>
  </si>
  <si>
    <t>0XL0817000000000DDPD0O</t>
  </si>
  <si>
    <t>0XL0817000000000DDPD0N</t>
  </si>
  <si>
    <t>0XL0817000000000DDPD0P</t>
  </si>
  <si>
    <t>0XL0817000000000DDPD34</t>
  </si>
  <si>
    <t>0XL0817000000000DDPD42</t>
  </si>
  <si>
    <t>0XL0817000000000DDPD44</t>
  </si>
  <si>
    <t>0XL0817000000000DDPD41</t>
  </si>
  <si>
    <t>0XL0817000000000DDPD77</t>
  </si>
  <si>
    <t>0XL0817000000000DDPD8V</t>
  </si>
  <si>
    <t>0XL0817000000000DDPD91</t>
  </si>
  <si>
    <t>0XL0817000000000DDPDAD</t>
  </si>
  <si>
    <t>0XL0817000000000DDPDAJ</t>
  </si>
  <si>
    <t>0XL0817000000000DDPDAM</t>
  </si>
  <si>
    <t>0XL0817000000000DDPDAN</t>
  </si>
  <si>
    <t>0XL0817000000000DDPDAV</t>
  </si>
  <si>
    <t>0XL0817000000000DDPDAR</t>
  </si>
  <si>
    <t>0XL0817000000000DDPDAU</t>
  </si>
  <si>
    <t>0XL0817000000000DDPDBB</t>
  </si>
  <si>
    <t>0XL0817000000000DDPDC9</t>
  </si>
  <si>
    <t>0XL0817000000000DDPDDH</t>
  </si>
  <si>
    <t>0XL0817000000000DDPDE4</t>
  </si>
  <si>
    <t>0XL0817000000000DDPDE5</t>
  </si>
  <si>
    <t>0XL0817000000000DDPDDU</t>
  </si>
  <si>
    <t>0XL0817000000000DDPDE8</t>
  </si>
  <si>
    <t>0XL0817000000000DDPDEH</t>
  </si>
  <si>
    <t>0XL0817000000000DDPDEI</t>
  </si>
  <si>
    <t>0XL0817000000000DDPDEP</t>
  </si>
  <si>
    <t>0XL0817000000000DDPDES</t>
  </si>
  <si>
    <t>0XL0817000000000DDPDET</t>
  </si>
  <si>
    <t>0XL0817000000000DDPDER</t>
  </si>
  <si>
    <t>0XL0817000000000DDPDF7</t>
  </si>
  <si>
    <t>0XL0817000000000DDPDFD</t>
  </si>
  <si>
    <t>0XL0817000000000DDPDFK</t>
  </si>
  <si>
    <t>0XL0817000000000DDPDFL</t>
  </si>
  <si>
    <t>0XL0817000000000DDPDHM</t>
  </si>
  <si>
    <t>0XL0817000000000DDPDIG</t>
  </si>
  <si>
    <t>0XL0817000000000DDPDIP</t>
  </si>
  <si>
    <t>0XL0817000000000DDPDIQ</t>
  </si>
  <si>
    <t>0XL0817000000000DDPDJB</t>
  </si>
  <si>
    <t>0XL0817000000000DDPDJD</t>
  </si>
  <si>
    <t>0XL0817000000000DDPDJF</t>
  </si>
  <si>
    <t>0XL0817000000000DDPDJ9</t>
  </si>
  <si>
    <t>0XL0817000000000DDPDJA</t>
  </si>
  <si>
    <t>0XL0817000000000DDPDJC</t>
  </si>
  <si>
    <t>0XL0817000000000DDPDJE</t>
  </si>
  <si>
    <t>0XL0817000000000DDPDM7</t>
  </si>
  <si>
    <t>0XL0817000000000DDPDM8</t>
  </si>
  <si>
    <t>0XL0817000000000DDPDNF</t>
  </si>
  <si>
    <t>0XL0817000000000DDPDND</t>
  </si>
  <si>
    <t>0XL0817000000000DDPDNE</t>
  </si>
  <si>
    <t>0XL0817000000000DDPDNH</t>
  </si>
  <si>
    <t>0XL0817000000000DDPDQD</t>
  </si>
  <si>
    <t>0XL0817000000000DDPDRG</t>
  </si>
  <si>
    <t>0XL0817000000000DDPDSU</t>
  </si>
  <si>
    <t>0XL0817000000000DDPDU8</t>
  </si>
  <si>
    <t>0XL0817000000000DDPE2M</t>
  </si>
  <si>
    <t>0XL0817000000000DDPE2N</t>
  </si>
  <si>
    <t>0XL0817000000000DDPE2L</t>
  </si>
  <si>
    <t>0XL0817000000000DDPE2H</t>
  </si>
  <si>
    <t>0XL0817000000000DDPE2O</t>
  </si>
  <si>
    <t>0XL0817000000000DDPE2P</t>
  </si>
  <si>
    <t>0XL0817000000000DDPE2I</t>
  </si>
  <si>
    <t>0XL0817000000000DDPE35</t>
  </si>
  <si>
    <t>0XL0817000000000DDPE3I</t>
  </si>
  <si>
    <t>0XL0817000000000DDPE4G</t>
  </si>
  <si>
    <t>0XL0817000000000DDPE4K</t>
  </si>
  <si>
    <t>0XL0817000000000DDPE4T</t>
  </si>
  <si>
    <t>0XL0817000000000DDPE5I</t>
  </si>
  <si>
    <t>0XL0817000000000DDPE5Q</t>
  </si>
  <si>
    <t>0XL0817000000000DDPE83</t>
  </si>
  <si>
    <t>0XL0817000000000DDPE87</t>
  </si>
  <si>
    <t>0XL0817000000000DDPE90</t>
  </si>
  <si>
    <t>0XL0817000000000DDPEEK</t>
  </si>
  <si>
    <t>0XL0817000000000DDPEGP</t>
  </si>
  <si>
    <t>0XL0817000000000DDPEGO</t>
  </si>
  <si>
    <t>0XL0817000000000DDPEM5</t>
  </si>
  <si>
    <t>0XL0817000000000DDPEM6</t>
  </si>
  <si>
    <t>0XL0817000000000DDPERQ</t>
  </si>
  <si>
    <t>0XL0817000000000DDPETF</t>
  </si>
  <si>
    <t>0XL0817000000000DDPEVB</t>
  </si>
  <si>
    <t>0XL0817000000000DDPEVA</t>
  </si>
  <si>
    <t>0XL0817000000000DDPEVC</t>
  </si>
  <si>
    <t>0XL0817000000000DDPF25</t>
  </si>
  <si>
    <t>0XL0817000000000DDPF26</t>
  </si>
  <si>
    <t>0XL0817000000000DDPF4A</t>
  </si>
  <si>
    <t>0XL0817000000000DDPF4B</t>
  </si>
  <si>
    <t>0XL0817000000000DDPF87</t>
  </si>
  <si>
    <t>0XL0817000000000DDPF88</t>
  </si>
  <si>
    <t>0XL0817000000000DDPFAC</t>
  </si>
  <si>
    <t>0XL0817000000000DDPFCN</t>
  </si>
  <si>
    <t>0XL0817000000000DDPFCM</t>
  </si>
  <si>
    <t>0XL0817000000000DDPFFF</t>
  </si>
  <si>
    <t>0XL0817000000000DDPFFG</t>
  </si>
  <si>
    <t>0XL0817000000000DDPFIB</t>
  </si>
  <si>
    <t>0XL0817000000000DDPFKQ</t>
  </si>
  <si>
    <t>0XL0817000000000DDPFKR</t>
  </si>
  <si>
    <t>0XL0817000000000DDPFN7</t>
  </si>
  <si>
    <t>0XL0817000000000DDPFSM</t>
  </si>
  <si>
    <t>0XL0817000000000DDPFTT</t>
  </si>
  <si>
    <t>0XL0817000000000DDPFVL</t>
  </si>
  <si>
    <t>0XL0817000000000DDPG2O</t>
  </si>
  <si>
    <t>0XL0817000000000DDPG2R</t>
  </si>
  <si>
    <t>0XL0817000000000DDPG2S</t>
  </si>
  <si>
    <t>0XL0817000000000DDPG3J</t>
  </si>
  <si>
    <t>0XL0817000000000DDPGAF</t>
  </si>
  <si>
    <t>0XL0817000000000DDPGAO</t>
  </si>
  <si>
    <t>0XL0817000000000DDPGBI</t>
  </si>
  <si>
    <t>0XL0817000000000DDPGBJ</t>
  </si>
  <si>
    <t>0XL0817000000000DDPGBO</t>
  </si>
  <si>
    <t>0XL0817000000000DDPGBP</t>
  </si>
  <si>
    <t>0XL0817000000000DDPGBM</t>
  </si>
  <si>
    <t>0XL0817000000000DDPGBH</t>
  </si>
  <si>
    <t>0XL0817000000000DDPGE7</t>
  </si>
  <si>
    <t>0XL0817000000000DDPGF5</t>
  </si>
  <si>
    <t>0XL0817000000000DDPGF6</t>
  </si>
  <si>
    <t>0XL0817000000000DDPGFE</t>
  </si>
  <si>
    <t>0XL0817000000000DDPGFK</t>
  </si>
  <si>
    <t>0XL0817000000000DDPGFL</t>
  </si>
  <si>
    <t>0XL0817000000000DDPGFS</t>
  </si>
  <si>
    <t>0XL0817000000000DDPGFT</t>
  </si>
  <si>
    <t>0XL0817000000000DDPGLM</t>
  </si>
  <si>
    <t>0XL0817000000000DDPGMM</t>
  </si>
  <si>
    <t>0XL0817000000000DDPGNU</t>
  </si>
  <si>
    <t>0XL0817000000000DDPGNT</t>
  </si>
  <si>
    <t>0XL0817000000000DDPH08</t>
  </si>
  <si>
    <t>0XL0817000000000DDPH09</t>
  </si>
  <si>
    <t>0XL0817000000000DDPH14</t>
  </si>
  <si>
    <t>0XL0817000000000DDPH18</t>
  </si>
  <si>
    <t>0XL0817000000000DDPH4T</t>
  </si>
  <si>
    <t>0XL0817000000000DDPH66</t>
  </si>
  <si>
    <t>0XL0817000000000DDPHCV</t>
  </si>
  <si>
    <t>0XL0817000000000DDPHD0</t>
  </si>
  <si>
    <t>0XL0817000000000DDPHDH</t>
  </si>
  <si>
    <t>0XL0817000000000DDPHEE</t>
  </si>
  <si>
    <t>0XL0817000000000DDPHED</t>
  </si>
  <si>
    <t>0XL0817000000000DDPHF1</t>
  </si>
  <si>
    <t>0XL0817000000000DDPHHC</t>
  </si>
  <si>
    <t>0XL0817000000000DDPHMR</t>
  </si>
  <si>
    <t>0XL0817000000000DDPHST</t>
  </si>
  <si>
    <t>0XL0817000000000DDPHTK</t>
  </si>
  <si>
    <t>0XL0817000000000DDPI3A</t>
  </si>
  <si>
    <t>0XL0817000000000DDPI3R</t>
  </si>
  <si>
    <t>0XL0817000000000DDPIAD</t>
  </si>
  <si>
    <t>0XL0817000000000DDPIAP</t>
  </si>
  <si>
    <t>0XL0817000000000DDPIBQ</t>
  </si>
  <si>
    <t>0XL0817000000000DDPIBV</t>
  </si>
  <si>
    <t>0XL0817000000000DDPIDP</t>
  </si>
  <si>
    <t>0XL0817000000000DDPIDQ</t>
  </si>
  <si>
    <t>0XL0817000000000DDPIE2</t>
  </si>
  <si>
    <t>0XL0817000000000DDPIQC</t>
  </si>
  <si>
    <t>0XL0817000000000DDPJ1S</t>
  </si>
  <si>
    <t>0XL0817000000000DDPJ1R</t>
  </si>
  <si>
    <t>0XL0817000000000DDPJ1Q</t>
  </si>
  <si>
    <t>0XL0817000000000DDPJ1V</t>
  </si>
  <si>
    <t>0XL0817000000000DDPJBK</t>
  </si>
  <si>
    <t>0XL0817000000000DDPJBJ</t>
  </si>
  <si>
    <t>0XL0817000000000DDPJBL</t>
  </si>
  <si>
    <t>0XL0817000000000DDPJBN</t>
  </si>
  <si>
    <t>0XL0817000000000DDPJBO</t>
  </si>
  <si>
    <t>0XL0817000000000DDPJF9</t>
  </si>
  <si>
    <t>0XL0817000000000DDPJF8</t>
  </si>
  <si>
    <t>0XL0817000000000DDPJQF</t>
  </si>
  <si>
    <t>0XL0817000000000DDPJQG</t>
  </si>
  <si>
    <t>0XL0817000000000DDPK9F</t>
  </si>
  <si>
    <t>0XL0817000000000DDPKQ0</t>
  </si>
  <si>
    <t>0XL0817000000000DDPKRL</t>
  </si>
  <si>
    <t>0XL0817000000000DDPKRM</t>
  </si>
  <si>
    <t>0XL0817000000000DDPLHB</t>
  </si>
  <si>
    <t>0XL0817000000000DDPLHC</t>
  </si>
  <si>
    <t>0XL0817000000000DDPLHE</t>
  </si>
  <si>
    <t>0XL0817000000000DDPLHD</t>
  </si>
  <si>
    <t>0XL0817000000000DDPLHF</t>
  </si>
  <si>
    <t>0XL0817000000000DDPLK6</t>
  </si>
  <si>
    <t>0XL0817000000000DDPLK7</t>
  </si>
  <si>
    <t>0XL0817000000000DDPLKS</t>
  </si>
  <si>
    <t>0XL0817000000000DDPLL0</t>
  </si>
  <si>
    <t>0XL0817000000000DDPLL2</t>
  </si>
  <si>
    <t>0XL0817000000000DDPLL1</t>
  </si>
  <si>
    <t>0XL0817000000000DDPM8O</t>
  </si>
  <si>
    <t>0XL0817000000000DDPM8P</t>
  </si>
  <si>
    <t>0XL0817000000000DDPMRA</t>
  </si>
  <si>
    <t>0XL0817000000000DDPN8V</t>
  </si>
  <si>
    <t>0XL0817000000000DDPN9F</t>
  </si>
  <si>
    <t>0XL0817000000000DDPNHC</t>
  </si>
  <si>
    <t>0XL0817000000000DDPNHD</t>
  </si>
  <si>
    <t>0XL0817000000000DDPNQJ</t>
  </si>
  <si>
    <t>0XL0817000000000DDPNR0</t>
  </si>
  <si>
    <t>0XL0817000000000DDPNRH</t>
  </si>
  <si>
    <t>0XL0817000000000DDPNRG</t>
  </si>
  <si>
    <t>0XL0817000000000DDPNRI</t>
  </si>
  <si>
    <t>0XL0817000000000DDPO75</t>
  </si>
  <si>
    <t>0XL0817000000000DDPOF4</t>
  </si>
  <si>
    <t>0XL0817000000000DDPOGP</t>
  </si>
  <si>
    <t>0XL0817000000000DDPOIG</t>
  </si>
  <si>
    <t>0XL0817000000000DDPOIF</t>
  </si>
  <si>
    <t>0XL0817000000000DDPOIO</t>
  </si>
  <si>
    <t>0XL0817000000000DDPOU6</t>
  </si>
  <si>
    <t>0XL0817000000000DDPP4V</t>
  </si>
  <si>
    <t>0XL0817000000000DDPP50</t>
  </si>
  <si>
    <t>0XL0817000000000DDPP8J</t>
  </si>
  <si>
    <t>0XL0817000000000DDPPM0</t>
  </si>
  <si>
    <t>0XL0817000000000DDPPQ0</t>
  </si>
  <si>
    <t>0XL0817000000000DDPPSE</t>
  </si>
  <si>
    <t>0XL0817000000000DDPQ3H</t>
  </si>
  <si>
    <t>0XL0817000000000DDPQ8U</t>
  </si>
  <si>
    <t>0XL0817000000000DDPQF2</t>
  </si>
  <si>
    <t>0XL0817000000000DDPQFF</t>
  </si>
  <si>
    <t>0XL0817000000000DDPQFT</t>
  </si>
  <si>
    <t>0XL0817000000000DDPQJ1</t>
  </si>
  <si>
    <t>0XL0817000000000DDPQQL</t>
  </si>
  <si>
    <t>0XL0817000000000DDPQTV</t>
  </si>
  <si>
    <t>0XL0817000000000DDPQVM</t>
  </si>
  <si>
    <t>0XL0817000000000DDPR02</t>
  </si>
  <si>
    <t>0XL0817000000000DDPR03</t>
  </si>
  <si>
    <t>0XL0817000000000DDPR0Q</t>
  </si>
  <si>
    <t>0XL0817000000000DDPR1O</t>
  </si>
  <si>
    <t>0XL0817000000000DDPR5O</t>
  </si>
  <si>
    <t>0XL0817000000000DDPR5P</t>
  </si>
  <si>
    <t>0XL0817000000000DDPR5Q</t>
  </si>
  <si>
    <t>0XL0817000000000DDPRC3</t>
  </si>
  <si>
    <t>0XL0817000000000DDPRC4</t>
  </si>
  <si>
    <t>0XL0817000000000DDPRF7</t>
  </si>
  <si>
    <t>0XL0817000000000DDPRM7</t>
  </si>
  <si>
    <t>0XL0817000000000DDPRN8</t>
  </si>
  <si>
    <t>0XL0817000000000DDPS4T</t>
  </si>
  <si>
    <t>0XL0817000000000DDPSGE</t>
  </si>
  <si>
    <t>0XL0817000000000DDPSGC</t>
  </si>
  <si>
    <t>0XL0817000000000DDPSHR</t>
  </si>
  <si>
    <t>0XL0817000000000DDPSIC</t>
  </si>
  <si>
    <t>0XL0817000000000DDPSID</t>
  </si>
  <si>
    <t>0XL0817000000000DDPSIE</t>
  </si>
  <si>
    <t>0XL0817000000000DDPSIJ</t>
  </si>
  <si>
    <t>0XL0817000000000DDPT07</t>
  </si>
  <si>
    <t>0XL0817000000000DDPT0O</t>
  </si>
  <si>
    <t>0XL0817000000000DDPT2T</t>
  </si>
  <si>
    <t>0XL0817000000000DDPT37</t>
  </si>
  <si>
    <t>0XL0817000000000DDPT8B</t>
  </si>
  <si>
    <t>0XL0817000000000DDPT91</t>
  </si>
  <si>
    <t>0XL0817000000000DDPT90</t>
  </si>
  <si>
    <t>0XL0817000000000DDPT8U</t>
  </si>
  <si>
    <t>0XL0817000000000DDPT8V</t>
  </si>
  <si>
    <t>0XL0817000000000DDPTM2</t>
  </si>
  <si>
    <t>0XL0817000000000DDPTM4</t>
  </si>
  <si>
    <t>0XL0817000000000DDPTM7</t>
  </si>
  <si>
    <t>0XL0817000000000DDPTM5</t>
  </si>
  <si>
    <t>0XL0817000000000DDPTM6</t>
  </si>
  <si>
    <t>0XL0817000000000DDPTMA</t>
  </si>
  <si>
    <t>0XL0817000000000DDPTN1</t>
  </si>
  <si>
    <t>0XL0817000000000DDPTNL</t>
  </si>
  <si>
    <t>0XL0817000000000DDPTPR</t>
  </si>
  <si>
    <t>0XL0817000000000DDPTPQ</t>
  </si>
  <si>
    <t>0XL0817000000000DDPTS3</t>
  </si>
  <si>
    <t>0XL0817000000000DDPTS1</t>
  </si>
  <si>
    <t>0XL0817000000000DDPTS2</t>
  </si>
  <si>
    <t>0XL0817000000000DDPTSA</t>
  </si>
  <si>
    <t>0XL0817000000000DDPTVF</t>
  </si>
  <si>
    <t>0XL0817000000000DDPU05</t>
  </si>
  <si>
    <t>0XL0817000000000DDPU04</t>
  </si>
  <si>
    <t>0XL0817000000000DDPU06</t>
  </si>
  <si>
    <t>0XL0817000000000DDPUA1</t>
  </si>
  <si>
    <t>0XL0817000000000DDPUA2</t>
  </si>
  <si>
    <t>0XL0817000000000DDPUAK</t>
  </si>
  <si>
    <t>0XL0817000000000DDPUBI</t>
  </si>
  <si>
    <t>0XL0817000000000DDPUC7</t>
  </si>
  <si>
    <t>0XL0817000000000DDPUCA</t>
  </si>
  <si>
    <t>0XL0817000000000DDPUDF</t>
  </si>
  <si>
    <t>0XL0817000000000DDPUDE</t>
  </si>
  <si>
    <t>0XL0817000000000DDPUE9</t>
  </si>
  <si>
    <t>0XL0817000000000DDPUE8</t>
  </si>
  <si>
    <t>0XL0817000000000DDPUE7</t>
  </si>
  <si>
    <t>0XL0817000000000DDPUHH</t>
  </si>
  <si>
    <t>0XL0817000000000DDPUJ3</t>
  </si>
  <si>
    <t>0XL0817000000000DDPUJ2</t>
  </si>
  <si>
    <t>0XL0817000000000DDPUJF</t>
  </si>
  <si>
    <t>0XL0817000000000DDPUJG</t>
  </si>
  <si>
    <t>0XL0817000000000DDPUNR</t>
  </si>
  <si>
    <t>0XL0817000000000DDPUO6</t>
  </si>
  <si>
    <t>0XL0817000000000DDPUO4</t>
  </si>
  <si>
    <t>0XL0817000000000DDPUOF</t>
  </si>
  <si>
    <t>0XL0817000000000DDPUOG</t>
  </si>
  <si>
    <t>0XL0817000000000DDPUOP</t>
  </si>
  <si>
    <t>0XL0817000000000DDPUOO</t>
  </si>
  <si>
    <t>0XL0817000000000DDPUOQ</t>
  </si>
  <si>
    <t>0XL0817000000000DDPUQC</t>
  </si>
  <si>
    <t>0XL0817000000000DDPUSI</t>
  </si>
  <si>
    <t>0XL0817000000000DDPUU3</t>
  </si>
  <si>
    <t>0XL0817000000000DDPUU4</t>
  </si>
  <si>
    <t>0XL0817000000000DDPUV7</t>
  </si>
  <si>
    <t>0XL0817000000000DDPV1O</t>
  </si>
  <si>
    <t>0XL0817000000000DDPV22</t>
  </si>
  <si>
    <t>0XL0817000000000DDPV27</t>
  </si>
  <si>
    <t>0XL0817000000000DDPV29</t>
  </si>
  <si>
    <t>0XL0817000000000DDPV3A</t>
  </si>
  <si>
    <t>0XL0817000000000DDPV39</t>
  </si>
  <si>
    <t>0XL0817000000000DDPV3T</t>
  </si>
  <si>
    <t>0XL0817000000000DDPV50</t>
  </si>
  <si>
    <t>0XL0817000000000DDPV73</t>
  </si>
  <si>
    <t>0XL0817000000000DDPV9F</t>
  </si>
  <si>
    <t>0XL0817000000000DDPV9G</t>
  </si>
  <si>
    <t>0XL0817000000000DDPVAN</t>
  </si>
  <si>
    <t>0XL0817000000000DDPVAM</t>
  </si>
  <si>
    <t>0XL0817000000000DDPVBO</t>
  </si>
  <si>
    <t>0XL0817000000000DDPVBQ</t>
  </si>
  <si>
    <t>0XL0817000000000DDPVBP</t>
  </si>
  <si>
    <t>0XL0817000000000DDPVKI</t>
  </si>
  <si>
    <t>0XL0817000000000DDPVVG</t>
  </si>
  <si>
    <t>0XL0817000000000DDQ08L</t>
  </si>
  <si>
    <t>0XL0817000000000DDQ08J</t>
  </si>
  <si>
    <t>0XL0817000000000DDQ0HD</t>
  </si>
  <si>
    <t>0XL0817000000000DDQ0I1</t>
  </si>
  <si>
    <t>0XL0817000000000DDQ0I0</t>
  </si>
  <si>
    <t>0XL0817000000000DDQ0OL</t>
  </si>
  <si>
    <t>0XL0817000000000DDQ0OO</t>
  </si>
  <si>
    <t>0XL0817000000000DDQ0OM</t>
  </si>
  <si>
    <t>0XL0817000000000DDQ136</t>
  </si>
  <si>
    <t>0XL0817000000000DDQ135</t>
  </si>
  <si>
    <t>0XL0817000000000DDQ22S</t>
  </si>
  <si>
    <t>0XL0817000000000DDQ22P</t>
  </si>
  <si>
    <t>0XL0817000000000DDQ2CP</t>
  </si>
  <si>
    <t>0XL0817000000000DDQ2CL</t>
  </si>
  <si>
    <t>0XL0817000000000DDQ309</t>
  </si>
  <si>
    <t>0XL0817000000000DDQ3RL</t>
  </si>
  <si>
    <t>0XL0817000000000DDQ3SJ</t>
  </si>
  <si>
    <t>0XL0817000000000DDQ4B6</t>
  </si>
  <si>
    <t>0XL0817000000000DDQ4DG</t>
  </si>
  <si>
    <t>0XL0817000000000DDQ4F2</t>
  </si>
  <si>
    <t>0XL0817000000000DDQ4LL</t>
  </si>
  <si>
    <t>0XL0817000000000DDQ4QB</t>
  </si>
  <si>
    <t>0XL0817000000000DDQ4SM</t>
  </si>
  <si>
    <t>0XL0817000000000DDQ4SO</t>
  </si>
  <si>
    <t>0XL0817000000000DDQ4TN</t>
  </si>
  <si>
    <t>0XL0817000000000DDQ4U0</t>
  </si>
  <si>
    <t>0XL0817000000000DDQ4U9</t>
  </si>
  <si>
    <t>0XL0817000000000DDQ4UA</t>
  </si>
  <si>
    <t>0XL0817000000000DDQ4U6</t>
  </si>
  <si>
    <t>0XL0817000000000DDQ4UB</t>
  </si>
  <si>
    <t>0XL0817000000000DDQ4U7</t>
  </si>
  <si>
    <t>0XL0817000000000DDQ4VB</t>
  </si>
  <si>
    <t>0XL0817000000000DDQ4VC</t>
  </si>
  <si>
    <t>0XL0817000000000DDQ4VA</t>
  </si>
  <si>
    <t>0XL0817000000000DDQ4VE</t>
  </si>
  <si>
    <t>0XL0817000000000DDQ4VF</t>
  </si>
  <si>
    <t>0XL0817000000000DDQ523</t>
  </si>
  <si>
    <t>0XL0817000000000DDQ524</t>
  </si>
  <si>
    <t>0XL0817000000000DDQ57Q</t>
  </si>
  <si>
    <t>0XL0817000000000DDQ57R</t>
  </si>
  <si>
    <t>0XL0817000000000DDQ60M</t>
  </si>
  <si>
    <t>0XL0817000000000DDQ60N</t>
  </si>
  <si>
    <t>0XL0817000000000DDQ60O</t>
  </si>
  <si>
    <t>0XL0817000000000DDQ62E</t>
  </si>
  <si>
    <t>0XL0817000000000DDQ62D</t>
  </si>
  <si>
    <t>0XL0817000000000DDQ69C</t>
  </si>
  <si>
    <t>0XL0817000000000DDQ69D</t>
  </si>
  <si>
    <t>0XL0817000000000DDQ6I7</t>
  </si>
  <si>
    <t>0XL0817000000000DDQ6MD</t>
  </si>
  <si>
    <t>0XL0817000000000DDQ720</t>
  </si>
  <si>
    <t>0XL0817000000000DDQ71V</t>
  </si>
  <si>
    <t>0XL0817000000000DDQ721</t>
  </si>
  <si>
    <t>0XL0817000000000DDQ771</t>
  </si>
  <si>
    <t>0XL0817000000000DDQ772</t>
  </si>
  <si>
    <t>0XL0817000000000DDQ7BD</t>
  </si>
  <si>
    <t>0XL0817000000000DDQ7Q1</t>
  </si>
  <si>
    <t>0XL0817000000000DDQ7Q0</t>
  </si>
  <si>
    <t>0XL0817000000000DDQ83G</t>
  </si>
  <si>
    <t>0XL0817000000000DDQ83H</t>
  </si>
  <si>
    <t>0XL0817000000000DDQ89T</t>
  </si>
  <si>
    <t>0XL0817000000000DDQ8A4</t>
  </si>
  <si>
    <t>0XL0817000000000DDQ8N4</t>
  </si>
  <si>
    <t>0XL0817000000000DDQB92</t>
  </si>
  <si>
    <t>0XL0817000000000DDQB93</t>
  </si>
  <si>
    <t>0XL0817000000000DDQBFM</t>
  </si>
  <si>
    <t>0XL0817000000000DDQBFQ</t>
  </si>
  <si>
    <t>0XL0817000000000DDQBM9</t>
  </si>
  <si>
    <t>0XL0817000000000DDQBM8</t>
  </si>
  <si>
    <t>0XL0817000000000DDQC2N</t>
  </si>
  <si>
    <t>0XL0817000000000DDQC2M</t>
  </si>
  <si>
    <t>0XL0817000000000DDQDN8</t>
  </si>
  <si>
    <t>0XL0817000000000DDQEN6</t>
  </si>
  <si>
    <t>0XL0817000000000DDQEOD</t>
  </si>
  <si>
    <t>0XL0817000000000DDQEOE</t>
  </si>
  <si>
    <t>0XL0817000000000DDQEPL</t>
  </si>
  <si>
    <t>0XL0817000000000DDQEPK</t>
  </si>
  <si>
    <t>0XL0817000000000DDQF04</t>
  </si>
  <si>
    <t>0XL0817000000000DDQF0V</t>
  </si>
  <si>
    <t>0XL0817000000000DDQF72</t>
  </si>
  <si>
    <t>0XL0817000000000DDQF87</t>
  </si>
  <si>
    <t>0XL0817000000000DDQF86</t>
  </si>
  <si>
    <t>0XL0817000000000DDQF89</t>
  </si>
  <si>
    <t>0XL0817000000000DDQF88</t>
  </si>
  <si>
    <t>0XL0817000000000DDQG0F</t>
  </si>
  <si>
    <t>0XL0817000000000DDQG23</t>
  </si>
  <si>
    <t>0XL0817000000000DDQGUB</t>
  </si>
  <si>
    <t>0XL0817000000000DDQGUM</t>
  </si>
  <si>
    <t>0XL0817000000000DDQGUS</t>
  </si>
  <si>
    <t>0XL0817000000000DDQGUO</t>
  </si>
  <si>
    <t>0XL0817000000000DDQGUN</t>
  </si>
  <si>
    <t>0XL0817000000000DDQGUP</t>
  </si>
  <si>
    <t>0XL0817000000000DDQGV6</t>
  </si>
  <si>
    <t>0XL0817000000000DDQGV5</t>
  </si>
  <si>
    <t>0XL0817000000000DDQH7U</t>
  </si>
  <si>
    <t>0XL0817000000000DDQH7T</t>
  </si>
  <si>
    <t>0XL0817000000000DDQHI5</t>
  </si>
  <si>
    <t>0XL0817000000000DDQHI6</t>
  </si>
  <si>
    <t>0XL0817000000000DDQHJ0</t>
  </si>
  <si>
    <t>0XL0817000000000DDQHJ5</t>
  </si>
  <si>
    <t>0XL0817000000000DDQHKP</t>
  </si>
  <si>
    <t>0XL0817000000000DDQHKQ</t>
  </si>
  <si>
    <t>0XL0817000000000DDQHKO</t>
  </si>
  <si>
    <t>0XL0817000000000DDQHR3</t>
  </si>
  <si>
    <t>0XL0817000000000DDQHRA</t>
  </si>
  <si>
    <t>0XL0817000000000DDQHR8</t>
  </si>
  <si>
    <t>0XL0817000000000DDQHRM</t>
  </si>
  <si>
    <t>0XL0817000000000DDQHRO</t>
  </si>
  <si>
    <t>0XL0817000000000DDQHRN</t>
  </si>
  <si>
    <t>0XL0817000000000DDQHTH</t>
  </si>
  <si>
    <t>0XL0817000000000DDQHUO</t>
  </si>
  <si>
    <t>0XL0817000000000DDQI3D</t>
  </si>
  <si>
    <t>0XL0817000000000DDQI3C</t>
  </si>
  <si>
    <t>0XL0817000000000DDQI3B</t>
  </si>
  <si>
    <t>0XL0817000000000DDQI3G</t>
  </si>
  <si>
    <t>0XL0817000000000DDQIEK</t>
  </si>
  <si>
    <t>0XL0817000000000DDQIP2</t>
  </si>
  <si>
    <t>0XL0817000000000DDQJ24</t>
  </si>
  <si>
    <t>0XL0817000000000DDQJ4A</t>
  </si>
  <si>
    <t>0XL0817000000000DDQJ69</t>
  </si>
  <si>
    <t>0XL0817000000000DDQJ6A</t>
  </si>
  <si>
    <t>0XL0817000000000DDQJ8I</t>
  </si>
  <si>
    <t>0XL0817000000000DDQJD4</t>
  </si>
  <si>
    <t>0XL0817000000000DDQJD5</t>
  </si>
  <si>
    <t>0XL0817000000000DDQJDQ</t>
  </si>
  <si>
    <t>0XL0817000000000DDQJH5</t>
  </si>
  <si>
    <t>0XL0817000000000DDQJJ2</t>
  </si>
  <si>
    <t>0XL0817000000000DDQJJ1</t>
  </si>
  <si>
    <t>0XL0817000000000DDQJJ3</t>
  </si>
  <si>
    <t>0XL0817000000000DDQK01</t>
  </si>
  <si>
    <t>0XL0817000000000DDQK0O</t>
  </si>
  <si>
    <t>0XL0817000000000DDQK0V</t>
  </si>
  <si>
    <t>0XL0817000000000DDQK1B</t>
  </si>
  <si>
    <t>0XL0817000000000DDQKBH</t>
  </si>
  <si>
    <t>0XL0817000000000DDQKJI</t>
  </si>
  <si>
    <t>0XL0817000000000DDQKJQ</t>
  </si>
  <si>
    <t>0XL0817000000000DDQKJR</t>
  </si>
  <si>
    <t>0XL0817000000000DDQKK0</t>
  </si>
  <si>
    <t>0XL0817000000000DDQKJV</t>
  </si>
  <si>
    <t>0XL0817000000000DDQKNU</t>
  </si>
  <si>
    <t>0XL0817000000000DDQKNQ</t>
  </si>
  <si>
    <t>0XL0817000000000DDQKNR</t>
  </si>
  <si>
    <t>0XL0817000000000DDQKNV</t>
  </si>
  <si>
    <t>0XL0817000000000DDQKNP</t>
  </si>
  <si>
    <t>0XL0817000000000DDQKNO</t>
  </si>
  <si>
    <t>0XL0817000000000DDQL6R</t>
  </si>
  <si>
    <t>0XL0817000000000DDQL7N</t>
  </si>
  <si>
    <t>0XL0817000000000DDQL8I</t>
  </si>
  <si>
    <t>0XL0817000000000DDQL8J</t>
  </si>
  <si>
    <t>0XL0817000000000DDQL8K</t>
  </si>
  <si>
    <t>0XL0817000000000DDQL8L</t>
  </si>
  <si>
    <t>0XL0817000000000DDQL8Q</t>
  </si>
  <si>
    <t>0XL0817000000000DDQL8P</t>
  </si>
  <si>
    <t>0XL0817000000000DDQL8T</t>
  </si>
  <si>
    <t>0XL0817000000000DDQL8U</t>
  </si>
  <si>
    <t>0XL0817000000000DDQLAP</t>
  </si>
  <si>
    <t>0XL0817000000000DDQLAO</t>
  </si>
  <si>
    <t>0XL0817000000000DDQLGB</t>
  </si>
  <si>
    <t>0XL0817000000000DDQLFS</t>
  </si>
  <si>
    <t>0XL0817000000000DDQLG2</t>
  </si>
  <si>
    <t>0XL0817000000000DDQLG3</t>
  </si>
  <si>
    <t>0XL0817000000000DDQLG5</t>
  </si>
  <si>
    <t>0XL0817000000000DDQLFR</t>
  </si>
  <si>
    <t>0XL0817000000000DDQLGC</t>
  </si>
  <si>
    <t>0XL0817000000000DDQLGT</t>
  </si>
  <si>
    <t>0XL0817000000000DDQLGV</t>
  </si>
  <si>
    <t>0XL0817000000000DDQLGU</t>
  </si>
  <si>
    <t>0XL0817000000000DDQLGS</t>
  </si>
  <si>
    <t>0XL0817000000000DDQLLN</t>
  </si>
  <si>
    <t>0XL0817000000000DDQLLP</t>
  </si>
  <si>
    <t>0XL0817000000000DDQLLM</t>
  </si>
  <si>
    <t>0XL0817000000000DDQLM5</t>
  </si>
  <si>
    <t>0XL0817000000000DDQM13</t>
  </si>
  <si>
    <t>0XL0817000000000DDQM1E</t>
  </si>
  <si>
    <t>0XL0817000000000DDQM1G</t>
  </si>
  <si>
    <t>0XL0817000000000DDQM8T</t>
  </si>
  <si>
    <t>0XL0817000000000DDQM97</t>
  </si>
  <si>
    <t>0XL0817000000000DDQMCO</t>
  </si>
  <si>
    <t>0XL0817000000000DDQMFI</t>
  </si>
  <si>
    <t>0XL0817000000000DDQMFT</t>
  </si>
  <si>
    <t>0XL0817000000000DDQMFU</t>
  </si>
  <si>
    <t>0XL0817000000000DDQMG5</t>
  </si>
  <si>
    <t>0XL0817000000000DDQMG1</t>
  </si>
  <si>
    <t>0XL0817000000000DDQML9</t>
  </si>
  <si>
    <t>0XL0817000000000DDQMLB</t>
  </si>
  <si>
    <t>0XL0817000000000DDQMLD</t>
  </si>
  <si>
    <t>0XL0817000000000DDQMLG</t>
  </si>
  <si>
    <t>0XL0817000000000DDQMMG</t>
  </si>
  <si>
    <t>0XL0817000000000DDQMO0</t>
  </si>
  <si>
    <t>0XL0817000000000DDQMPB</t>
  </si>
  <si>
    <t>0XL0817000000000DDQN29</t>
  </si>
  <si>
    <t>0XL0817000000000DDQODG</t>
  </si>
  <si>
    <t>0XL0817000000000DDQON7</t>
  </si>
  <si>
    <t>0XL0817000000000DDQP1C</t>
  </si>
  <si>
    <t>0XL0817000000000DDQP1D</t>
  </si>
  <si>
    <t>0XL0817000000000DDQP1E</t>
  </si>
  <si>
    <t>0XL0817000000000DDQPA6</t>
  </si>
  <si>
    <t>0XL0817000000000DDQPAG</t>
  </si>
  <si>
    <t>0XL0817000000000DDQPAF</t>
  </si>
  <si>
    <t>0XL0817000000000DDQPAS</t>
  </si>
  <si>
    <t>0XL0817000000000DDQPAI</t>
  </si>
  <si>
    <t>0XL0817000000000DDQPAK</t>
  </si>
  <si>
    <t>0XL0817000000000DDQPAT</t>
  </si>
  <si>
    <t>0XL0817000000000DDQPJB</t>
  </si>
  <si>
    <t>0XL0817000000000DDQPJA</t>
  </si>
  <si>
    <t>0XL0817000000000DDQPMP</t>
  </si>
  <si>
    <t>0XL0817000000000DDQPMQ</t>
  </si>
  <si>
    <t>0XL0817000000000DDQQ34</t>
  </si>
  <si>
    <t>0XL0817000000000DDQQ36</t>
  </si>
  <si>
    <t>0XL0817000000000DDQQ6V</t>
  </si>
  <si>
    <t>0XL0817000000000DDQQKQ</t>
  </si>
  <si>
    <t>0XL0817000000000DDQQKP</t>
  </si>
  <si>
    <t>0XL0817000000000DDQQO6</t>
  </si>
  <si>
    <t>0XL0817000000000DDQQQ3</t>
  </si>
  <si>
    <t>0XL0817000000000DDQQQ5</t>
  </si>
  <si>
    <t>0XL0817000000000DDQR8M</t>
  </si>
  <si>
    <t>0XL0817000000000DDQR94</t>
  </si>
  <si>
    <t>0XL0817000000000DDQRJQ</t>
  </si>
  <si>
    <t>0XL0817000000000DDQRKM</t>
  </si>
  <si>
    <t>0XL0817000000000DDQRUJ</t>
  </si>
  <si>
    <t>0XL0817000000000DDQRUK</t>
  </si>
  <si>
    <t>0XL0817000000000DDQS0E</t>
  </si>
  <si>
    <t>0XL0817000000000DDQS0F</t>
  </si>
  <si>
    <t>0XL0817000000000DDQS2D</t>
  </si>
  <si>
    <t>0XL0817000000000DDQS2F</t>
  </si>
  <si>
    <t>0XL0817000000000DDQS2E</t>
  </si>
  <si>
    <t>0XL0817000000000DDQS2G</t>
  </si>
  <si>
    <t>0XL0817000000000DDQS8A</t>
  </si>
  <si>
    <t>0XL0817000000000DDQS89</t>
  </si>
  <si>
    <t>0XL0817000000000DDQSHQ</t>
  </si>
  <si>
    <t>0XL0817000000000DDQSHR</t>
  </si>
  <si>
    <t>0XL0817000000000DDQSI6</t>
  </si>
  <si>
    <t>0XL0817000000000DDQSI7</t>
  </si>
  <si>
    <t>0XL0817000000000DDQSJS</t>
  </si>
  <si>
    <t>0XL0817000000000DDQSJT</t>
  </si>
  <si>
    <t>0XL0817000000000DDQSR2</t>
  </si>
  <si>
    <t>0XL0817000000000DDQTC2</t>
  </si>
  <si>
    <t>0XL0817000000000DDQTC3</t>
  </si>
  <si>
    <t>0XL0817000000000DDQTDS</t>
  </si>
  <si>
    <t>0XL0817000000000DDQTEU</t>
  </si>
  <si>
    <t>0XL0817000000000DDQTMT</t>
  </si>
  <si>
    <t>0XL0817000000000DDQTN1</t>
  </si>
  <si>
    <t>0XL0817000000000DDQTMV</t>
  </si>
  <si>
    <t>0XL0817000000000DDQTNQ</t>
  </si>
  <si>
    <t>0XL0817000000000DDQTNP</t>
  </si>
  <si>
    <t>0XL0817000000000DDQTOJ</t>
  </si>
  <si>
    <t>0XL0817000000000DDQTOE</t>
  </si>
  <si>
    <t>0XL0817000000000DDQTOD</t>
  </si>
  <si>
    <t>0XL0817000000000DDQTPM</t>
  </si>
  <si>
    <t>0XL0817000000000DDQTPN</t>
  </si>
  <si>
    <t>0XL0817000000000DDQTQ5</t>
  </si>
  <si>
    <t>0XL0817000000000DDQTQ7</t>
  </si>
  <si>
    <t>0XL0817000000000DDQTQ8</t>
  </si>
  <si>
    <t>0XL0817000000000DDQTQB</t>
  </si>
  <si>
    <t>0XL0817000000000DDQTQO</t>
  </si>
  <si>
    <t>0XL0817000000000DDQTUT</t>
  </si>
  <si>
    <t>0XL0817000000000DDQTUV</t>
  </si>
  <si>
    <t>0XL0817000000000DDQTUU</t>
  </si>
  <si>
    <t>0XL0817000000000DDQTV1</t>
  </si>
  <si>
    <t>0XL0817000000000DDQU46</t>
  </si>
  <si>
    <t>0XL0817000000000DDQU44</t>
  </si>
  <si>
    <t>0XL0817000000000DDQU5T</t>
  </si>
  <si>
    <t>0XL0817000000000DDQU5Q</t>
  </si>
  <si>
    <t>0XL0817000000000DDQU5U</t>
  </si>
  <si>
    <t>0XL0817000000000DDQU5S</t>
  </si>
  <si>
    <t>0XL0817000000000DDQUDL</t>
  </si>
  <si>
    <t>0XL0817000000000DDQUTS</t>
  </si>
  <si>
    <t>0XL0817000000000DDQV5D</t>
  </si>
  <si>
    <t>0XL0817000000000DDQV5J</t>
  </si>
  <si>
    <t>0XL0817000000000DDQV5K</t>
  </si>
  <si>
    <t>0XL0817000000000DDQVFI</t>
  </si>
  <si>
    <t>0XL0817000000000DDQVFK</t>
  </si>
  <si>
    <t>0XL0817000000000DDQVGQ</t>
  </si>
  <si>
    <t>0XL0817000000000DDQVH6</t>
  </si>
  <si>
    <t>0XL0817000000000DDQVH1</t>
  </si>
  <si>
    <t>0XL0817000000000DDQVH5</t>
  </si>
  <si>
    <t>0XL0817000000000DDQVKR</t>
  </si>
  <si>
    <t>0XL0817000000000DDQVKN</t>
  </si>
  <si>
    <t>0XL0817000000000DDQVKM</t>
  </si>
  <si>
    <t>0XL0817000000000DDQVL3</t>
  </si>
  <si>
    <t>0XL0817000000000DDQVL2</t>
  </si>
  <si>
    <t>0XL0817000000000DDQVOT</t>
  </si>
  <si>
    <t>0XL0817000000000DDQVOU</t>
  </si>
  <si>
    <t>0XL0817000000000DDQVOV</t>
  </si>
  <si>
    <t>0XL0817000000000DDQVU7</t>
  </si>
  <si>
    <t>0XL0817000000000DDR0A2</t>
  </si>
  <si>
    <t>0XL0817000000000DDR0A6</t>
  </si>
  <si>
    <t>0XL0817000000000DDR0AO</t>
  </si>
  <si>
    <t>0XL0817000000000DDR0AP</t>
  </si>
  <si>
    <t>0XL0817000000000DDR0GK</t>
  </si>
  <si>
    <t>0XL0817000000000DDR0GN</t>
  </si>
  <si>
    <t>0XL0817000000000DDR0GP</t>
  </si>
  <si>
    <t>0XL0817000000000DDR0GM</t>
  </si>
  <si>
    <t>0XL0817000000000DDR0Q1</t>
  </si>
  <si>
    <t>0XL0817000000000DDR0QM</t>
  </si>
  <si>
    <t>0XL0817000000000DDR0SS</t>
  </si>
  <si>
    <t>0XL0817000000000DDR0V9</t>
  </si>
  <si>
    <t>0XL0817000000000DDR0V7</t>
  </si>
  <si>
    <t>0XL0817000000000DDR16R</t>
  </si>
  <si>
    <t>0XL0817000000000DDR1F4</t>
  </si>
  <si>
    <t>0XL0817000000000DDR1N8</t>
  </si>
  <si>
    <t>0XL0817000000000DDR1N9</t>
  </si>
  <si>
    <t>0XL0817000000000DDR1Q6</t>
  </si>
  <si>
    <t>0XL0817000000000DDR1UH</t>
  </si>
  <si>
    <t>0XL0817000000000DDR25P</t>
  </si>
  <si>
    <t>0XL0817000000000DDR25R</t>
  </si>
  <si>
    <t>0XL0817000000000DDR2JP</t>
  </si>
  <si>
    <t>0XL0817000000000DDR3HO</t>
  </si>
  <si>
    <t>0XL0817000000000DDR3HQ</t>
  </si>
  <si>
    <t>0XL0817000000000DDR3HR</t>
  </si>
  <si>
    <t>0XL0817000000000DDR3HM</t>
  </si>
  <si>
    <t>0XL0817000000000DDR3HN</t>
  </si>
  <si>
    <t>0XL0817000000000DDR3RG</t>
  </si>
  <si>
    <t>0XL0817000000000DDR3RI</t>
  </si>
  <si>
    <t>0XL0817000000000DDR3RE</t>
  </si>
  <si>
    <t>0XL0817000000000DDR4F1</t>
  </si>
  <si>
    <t>0XL0817000000000DDR4F5</t>
  </si>
  <si>
    <t>0XL0817000000000DDR4F4</t>
  </si>
  <si>
    <t>0XL0817000000000DDR4F2</t>
  </si>
  <si>
    <t>0XL0817000000000DDR4J5</t>
  </si>
  <si>
    <t>0XL0817000000000DDR4J4</t>
  </si>
  <si>
    <t>0XL0817000000000DDR4SL</t>
  </si>
  <si>
    <t>0XL0817000000000DDR4SJ</t>
  </si>
  <si>
    <t>0XL0817000000000DDR4T1</t>
  </si>
  <si>
    <t>0XL0817000000000DDR52L</t>
  </si>
  <si>
    <t>0XL0817000000000DDR58H</t>
  </si>
  <si>
    <t>0XL0817000000000DDR5EI</t>
  </si>
  <si>
    <t>0XL0817000000000DDR5EN</t>
  </si>
  <si>
    <t>0XL0817000000000DDR5IU</t>
  </si>
  <si>
    <t>0XL0817000000000DDR5LG</t>
  </si>
  <si>
    <t>0XL0817000000000DDR5QO</t>
  </si>
  <si>
    <t>0XL0817000000000DDR5QU</t>
  </si>
  <si>
    <t>0XL0817000000000DDR5R0</t>
  </si>
  <si>
    <t>0XL0817000000000DDR5TO</t>
  </si>
  <si>
    <t>0XL0817000000000DDR62C</t>
  </si>
  <si>
    <t>0XL0817000000000DDR688</t>
  </si>
  <si>
    <t>0XL0817000000000DDR68A</t>
  </si>
  <si>
    <t>0XL0817000000000DDR68C</t>
  </si>
  <si>
    <t>0XL0817000000000DDR6AD</t>
  </si>
  <si>
    <t>0XL0817000000000DDR6AH</t>
  </si>
  <si>
    <t>0XL0817000000000DDR6AG</t>
  </si>
  <si>
    <t>0XL0817000000000DDR6RG</t>
  </si>
  <si>
    <t>0XL0817000000000DDR70U</t>
  </si>
  <si>
    <t>0XL0817000000000DDR7BU</t>
  </si>
  <si>
    <t>0XL0817000000000DDR7FP</t>
  </si>
  <si>
    <t>0XL0817000000000DDR7FQ</t>
  </si>
  <si>
    <t>0XL0817000000000DDR7G0</t>
  </si>
  <si>
    <t>0XL0817000000000DDR7FR</t>
  </si>
  <si>
    <t>0XL0817000000000DDR7M0</t>
  </si>
  <si>
    <t>0XL0817000000000DDR7M1</t>
  </si>
  <si>
    <t>0XL0817000000000DDR7LV</t>
  </si>
  <si>
    <t>0XL0817000000000DDR7M2</t>
  </si>
  <si>
    <t>0XL0817000000000DDR7M5</t>
  </si>
  <si>
    <t>0XL0817000000000DDR7LU</t>
  </si>
  <si>
    <t>0XL0817000000000DDR7MQ</t>
  </si>
  <si>
    <t>0XL0817000000000DDR7MR</t>
  </si>
  <si>
    <t>0XL0817000000000DDR7Q0</t>
  </si>
  <si>
    <t>0XL0817000000000DDR7PV</t>
  </si>
  <si>
    <t>0XL0817000000000DDR7RI</t>
  </si>
  <si>
    <t>0XL0817000000000DDR802</t>
  </si>
  <si>
    <t>0XL0817000000000DDR803</t>
  </si>
  <si>
    <t>0XL0817000000000DDR801</t>
  </si>
  <si>
    <t>0XL0817000000000DDR804</t>
  </si>
  <si>
    <t>0XL0817000000000DDR86L</t>
  </si>
  <si>
    <t>0XL0817000000000DDR86K</t>
  </si>
  <si>
    <t>0XL0817000000000DDR86H</t>
  </si>
  <si>
    <t>0XL0817000000000DDR86G</t>
  </si>
  <si>
    <t>0XL0817000000000DDR871</t>
  </si>
  <si>
    <t>0XL0817000000000DDR888</t>
  </si>
  <si>
    <t>0XL0817000000000DDR8B2</t>
  </si>
  <si>
    <t>0XL0817000000000DDR8C5</t>
  </si>
  <si>
    <t>0XL0817000000000DDR8IH</t>
  </si>
  <si>
    <t>0XL0817000000000DDR8K7</t>
  </si>
  <si>
    <t>0XL0817000000000DDR8LI</t>
  </si>
  <si>
    <t>0XL0817000000000DDR8Q3</t>
  </si>
  <si>
    <t>0XL0817000000000DDR8Q2</t>
  </si>
  <si>
    <t>0XL0817000000000DDR8R5</t>
  </si>
  <si>
    <t>0XL0817000000000DDR8RH</t>
  </si>
  <si>
    <t>0XL0817000000000DDR8RI</t>
  </si>
  <si>
    <t>0XL0817000000000DDR905</t>
  </si>
  <si>
    <t>0XL0817000000000DDR906</t>
  </si>
  <si>
    <t>0XL0817000000000DDR904</t>
  </si>
  <si>
    <t>0XL0817000000000DDR91G</t>
  </si>
  <si>
    <t>0XL0817000000000DDR92J</t>
  </si>
  <si>
    <t>0XL0817000000000DDR94N</t>
  </si>
  <si>
    <t>0XL0817000000000DDR999</t>
  </si>
  <si>
    <t>0XL0817000000000DDR99B</t>
  </si>
  <si>
    <t>0XL0817000000000DDR9AQ</t>
  </si>
  <si>
    <t>0XL0817000000000DDR9DV</t>
  </si>
  <si>
    <t>0XL0817000000000DDR9E8</t>
  </si>
  <si>
    <t>0XL0817000000000DDR9E9</t>
  </si>
  <si>
    <t>0XL0817000000000DDR9EA</t>
  </si>
  <si>
    <t>0XL0817000000000DDR9ED</t>
  </si>
  <si>
    <t>0XL0817000000000DDR9GJ</t>
  </si>
  <si>
    <t>0XL0817000000000DDR9GI</t>
  </si>
  <si>
    <t>0XL0817000000000DDR9HR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</si>
</sst>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6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45716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45716</v>
      </c>
      <c r="C9" s="3" t="s">
        <v>7</v>
      </c>
      <c r="D9" s="12">
        <f>IF(SUMIF($G$20:$G$10000,F9,$D$20:$D$10000)=0,"-",SUMIF($G$20:$G$10000,F9,$D$20:$D$10000))</f>
        <v>1400000</v>
      </c>
      <c r="E9" s="13" cm="1">
        <f t="array" ref="E9">IFERROR(SUMPRODUCT(IF($G$20:$G$100000=F9,1,0),$D$20:$D$100000,$E$20:$E$100000)/D9,"-")</f>
        <v>4.6484894096428562</v>
      </c>
      <c r="F9" s="11" t="s">
        <v>13</v>
      </c>
      <c r="G9" s="12">
        <f>IF(COUNTIF($G$20:$G$100000,F9)=0,"-",COUNTIF($G$20:$G$100000,F9))</f>
        <v>711</v>
      </c>
      <c r="I9" s="10"/>
    </row>
    <row r="10" spans="1:9" s="1" customFormat="1" ht="19.7" customHeight="1">
      <c r="A10" s="3" t="s">
        <v>5</v>
      </c>
      <c r="B10" s="17">
        <f>$B$20</f>
        <v>45716</v>
      </c>
      <c r="C10" s="3" t="s">
        <v>7</v>
      </c>
      <c r="D10" s="12" t="str">
        <f>IF(SUMIF($G$20:$G$100000,F10,$D$20:$D$100000)=0,"-",SUMIF($G$20:$G$100000,F10,$D$20:$D$100000))</f>
        <v>-</v>
      </c>
      <c r="E10" s="13" t="str" cm="1">
        <f t="array" ref="E10">IFERROR(SUMPRODUCT(IF($G$20:$G$100000=F10,1,0),$D$20:$D$100000,$E$20:$E$100000)/D10,"-")</f>
        <v>-</v>
      </c>
      <c r="F10" s="11" t="s">
        <v>14</v>
      </c>
      <c r="G10" s="12" t="str">
        <f>IF(COUNTIF($G$20:$G$100000,F10)=0,"-",COUNTIF($G$20:$G$100000,F10))</f>
        <v>-</v>
      </c>
      <c r="I10" s="10"/>
    </row>
    <row r="11" spans="1:9" s="1" customFormat="1" ht="19.7" customHeight="1">
      <c r="A11" s="3" t="s">
        <v>5</v>
      </c>
      <c r="B11" s="17">
        <f>$B$20</f>
        <v>45716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45716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IF(COUNTIF($G$20:$G$100000,F12)=0,"-",COUNTIF($G$20:$G$100000,F12))</f>
        <v>-</v>
      </c>
      <c r="I12" s="10"/>
    </row>
    <row r="13" spans="1:9" s="1" customFormat="1" ht="19.7" customHeight="1">
      <c r="A13" s="3" t="s">
        <v>5</v>
      </c>
      <c r="B13" s="17">
        <f>$B$20</f>
        <v>45716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IF(COUNTIF($G$20:$G$100000,F13)=0,"-",COUNTIF($G$20:$G$1000000,F13))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1400000</v>
      </c>
      <c r="E14" s="15">
        <f>SUMPRODUCT(D9:D13,E9:E13)/SUM(D9:D13)</f>
        <v>4.6484894096428562</v>
      </c>
      <c r="F14" s="16"/>
      <c r="G14" s="14">
        <f>SUM(G9:G13)</f>
        <v>711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45716</v>
      </c>
      <c r="C20" s="21">
        <v>0.41805555533333333</v>
      </c>
      <c r="D20" s="12">
        <v>4541</v>
      </c>
      <c r="E20" s="13">
        <v>4.6849999999999996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45716</v>
      </c>
      <c r="C21" s="21">
        <v>0.4180787033333333</v>
      </c>
      <c r="D21" s="12">
        <v>4529</v>
      </c>
      <c r="E21" s="13">
        <v>4.6835000000000004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45716</v>
      </c>
      <c r="C22" s="21">
        <v>0.41944444433333333</v>
      </c>
      <c r="D22" s="12">
        <v>1423</v>
      </c>
      <c r="E22" s="13">
        <v>4.6840000000000002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45716</v>
      </c>
      <c r="C23" s="21">
        <v>0.41965277733333334</v>
      </c>
      <c r="D23" s="12">
        <v>74</v>
      </c>
      <c r="E23" s="13">
        <v>4.6829999999999998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45716</v>
      </c>
      <c r="C24" s="21">
        <v>0.4197800923333333</v>
      </c>
      <c r="D24" s="12">
        <v>4306</v>
      </c>
      <c r="E24" s="13">
        <v>4.6829999999999998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45716</v>
      </c>
      <c r="C25" s="21">
        <v>0.42002314733333329</v>
      </c>
      <c r="D25" s="12">
        <v>31</v>
      </c>
      <c r="E25" s="13">
        <v>4.681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45716</v>
      </c>
      <c r="C26" s="21">
        <v>0.42002314733333329</v>
      </c>
      <c r="D26" s="12">
        <v>904</v>
      </c>
      <c r="E26" s="13">
        <v>4.6820000000000004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45716</v>
      </c>
      <c r="C27" s="21">
        <v>0.42002314733333329</v>
      </c>
      <c r="D27" s="12">
        <v>3758</v>
      </c>
      <c r="E27" s="13">
        <v>4.6820000000000004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45716</v>
      </c>
      <c r="C28" s="21">
        <v>0.42002314733333329</v>
      </c>
      <c r="D28" s="12">
        <v>9093</v>
      </c>
      <c r="E28" s="13">
        <v>4.6814999999999998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45716</v>
      </c>
      <c r="C29" s="21">
        <v>0.4204166663333333</v>
      </c>
      <c r="D29" s="12">
        <v>550</v>
      </c>
      <c r="E29" s="13">
        <v>4.6795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45716</v>
      </c>
      <c r="C30" s="21">
        <v>0.4204166663333333</v>
      </c>
      <c r="D30" s="12">
        <v>615</v>
      </c>
      <c r="E30" s="13">
        <v>4.681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45716</v>
      </c>
      <c r="C31" s="21">
        <v>0.4204166663333333</v>
      </c>
      <c r="D31" s="12">
        <v>2732</v>
      </c>
      <c r="E31" s="13">
        <v>4.681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45716</v>
      </c>
      <c r="C32" s="21">
        <v>0.4204166663333333</v>
      </c>
      <c r="D32" s="12">
        <v>4549</v>
      </c>
      <c r="E32" s="13">
        <v>4.6805000000000003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45716</v>
      </c>
      <c r="C33" s="21">
        <v>0.42054398133333332</v>
      </c>
      <c r="D33" s="12">
        <v>3909</v>
      </c>
      <c r="E33" s="13">
        <v>4.6795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45716</v>
      </c>
      <c r="C34" s="21">
        <v>0.42061342533333329</v>
      </c>
      <c r="D34" s="12">
        <v>905</v>
      </c>
      <c r="E34" s="13">
        <v>4.6779999999999999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45716</v>
      </c>
      <c r="C35" s="21">
        <v>0.42061342533333329</v>
      </c>
      <c r="D35" s="12">
        <v>3474</v>
      </c>
      <c r="E35" s="13">
        <v>4.6779999999999999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45716</v>
      </c>
      <c r="C36" s="21">
        <v>0.42061342533333329</v>
      </c>
      <c r="D36" s="12">
        <v>4310</v>
      </c>
      <c r="E36" s="13">
        <v>4.6790000000000003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45716</v>
      </c>
      <c r="C37" s="21">
        <v>0.42086805533333332</v>
      </c>
      <c r="D37" s="12">
        <v>1698</v>
      </c>
      <c r="E37" s="13">
        <v>4.6755000000000004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45716</v>
      </c>
      <c r="C38" s="21">
        <v>0.42106481433333331</v>
      </c>
      <c r="D38" s="12">
        <v>332</v>
      </c>
      <c r="E38" s="13">
        <v>4.6745000000000001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45716</v>
      </c>
      <c r="C39" s="21">
        <v>0.42107638833333333</v>
      </c>
      <c r="D39" s="12">
        <v>271</v>
      </c>
      <c r="E39" s="13">
        <v>4.6745000000000001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45716</v>
      </c>
      <c r="C40" s="21">
        <v>0.42126157333333331</v>
      </c>
      <c r="D40" s="12">
        <v>3871</v>
      </c>
      <c r="E40" s="13">
        <v>4.6745000000000001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45716</v>
      </c>
      <c r="C41" s="21">
        <v>0.42128472133333333</v>
      </c>
      <c r="D41" s="12">
        <v>830</v>
      </c>
      <c r="E41" s="13">
        <v>4.6740000000000004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45716</v>
      </c>
      <c r="C42" s="21">
        <v>0.42129629633333332</v>
      </c>
      <c r="D42" s="12">
        <v>792</v>
      </c>
      <c r="E42" s="13">
        <v>4.6734999999999998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45716</v>
      </c>
      <c r="C43" s="21">
        <v>0.42130787033333333</v>
      </c>
      <c r="D43" s="12">
        <v>527</v>
      </c>
      <c r="E43" s="13">
        <v>4.6734999999999998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45716</v>
      </c>
      <c r="C44" s="21">
        <v>0.42133101833333331</v>
      </c>
      <c r="D44" s="12">
        <v>1245</v>
      </c>
      <c r="E44" s="13">
        <v>4.6725000000000003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45716</v>
      </c>
      <c r="C45" s="21">
        <v>0.42133101833333331</v>
      </c>
      <c r="D45" s="12">
        <v>3217</v>
      </c>
      <c r="E45" s="13">
        <v>4.6734999999999998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45716</v>
      </c>
      <c r="C46" s="21">
        <v>0.42133101833333331</v>
      </c>
      <c r="D46" s="12">
        <v>3398</v>
      </c>
      <c r="E46" s="13">
        <v>4.6725000000000003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45716</v>
      </c>
      <c r="C47" s="21">
        <v>0.42136574033333329</v>
      </c>
      <c r="D47" s="12">
        <v>2705</v>
      </c>
      <c r="E47" s="13">
        <v>4.6710000000000003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45716</v>
      </c>
      <c r="C48" s="21">
        <v>0.42151620333333334</v>
      </c>
      <c r="D48" s="12">
        <v>4583</v>
      </c>
      <c r="E48" s="13">
        <v>4.67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45716</v>
      </c>
      <c r="C49" s="21">
        <v>0.42166666633333333</v>
      </c>
      <c r="D49" s="12">
        <v>2358</v>
      </c>
      <c r="E49" s="13">
        <v>4.6695000000000002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45716</v>
      </c>
      <c r="C50" s="21">
        <v>0.42178240733333333</v>
      </c>
      <c r="D50" s="12">
        <v>2068</v>
      </c>
      <c r="E50" s="13">
        <v>4.6675000000000004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45716</v>
      </c>
      <c r="C51" s="21">
        <v>0.42178240733333333</v>
      </c>
      <c r="D51" s="12">
        <v>2157</v>
      </c>
      <c r="E51" s="13">
        <v>4.6675000000000004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45716</v>
      </c>
      <c r="C52" s="21">
        <v>0.42178240733333333</v>
      </c>
      <c r="D52" s="12">
        <v>4582</v>
      </c>
      <c r="E52" s="13">
        <v>4.6689999999999996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45716</v>
      </c>
      <c r="C53" s="21">
        <v>0.42179398133333329</v>
      </c>
      <c r="D53" s="12">
        <v>353</v>
      </c>
      <c r="E53" s="13">
        <v>4.6665000000000001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45716</v>
      </c>
      <c r="C54" s="21">
        <v>0.42186342533333332</v>
      </c>
      <c r="D54" s="12">
        <v>1144</v>
      </c>
      <c r="E54" s="13">
        <v>4.6665000000000001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45716</v>
      </c>
      <c r="C55" s="21">
        <v>0.42186342533333332</v>
      </c>
      <c r="D55" s="12">
        <v>2908</v>
      </c>
      <c r="E55" s="13">
        <v>4.6665000000000001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45716</v>
      </c>
      <c r="C56" s="21">
        <v>0.42187499933333333</v>
      </c>
      <c r="D56" s="12">
        <v>229</v>
      </c>
      <c r="E56" s="13">
        <v>4.665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45716</v>
      </c>
      <c r="C57" s="21">
        <v>0.42189814733333331</v>
      </c>
      <c r="D57" s="12">
        <v>1791</v>
      </c>
      <c r="E57" s="13">
        <v>4.6639999999999997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45716</v>
      </c>
      <c r="C58" s="21">
        <v>0.42189814733333331</v>
      </c>
      <c r="D58" s="12">
        <v>2366</v>
      </c>
      <c r="E58" s="13">
        <v>4.6639999999999997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45716</v>
      </c>
      <c r="C59" s="21">
        <v>0.42189814733333331</v>
      </c>
      <c r="D59" s="12">
        <v>4338</v>
      </c>
      <c r="E59" s="13">
        <v>4.665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45716</v>
      </c>
      <c r="C60" s="21">
        <v>0.42192129633333331</v>
      </c>
      <c r="D60" s="12">
        <v>265</v>
      </c>
      <c r="E60" s="13">
        <v>4.6624999999999996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45716</v>
      </c>
      <c r="C61" s="21">
        <v>0.42194444433333333</v>
      </c>
      <c r="D61" s="12">
        <v>4361</v>
      </c>
      <c r="E61" s="13">
        <v>4.6624999999999996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45716</v>
      </c>
      <c r="C62" s="21">
        <v>0.42200231433333329</v>
      </c>
      <c r="D62" s="12">
        <v>1360</v>
      </c>
      <c r="E62" s="13">
        <v>4.6615000000000002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45716</v>
      </c>
      <c r="C63" s="21">
        <v>0.42200231433333329</v>
      </c>
      <c r="D63" s="12">
        <v>2923</v>
      </c>
      <c r="E63" s="13">
        <v>4.6615000000000002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45716</v>
      </c>
      <c r="C64" s="21">
        <v>0.42249999933333332</v>
      </c>
      <c r="D64" s="12">
        <v>3449</v>
      </c>
      <c r="E64" s="13">
        <v>4.6609999999999996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45716</v>
      </c>
      <c r="C65" s="21">
        <v>0.42266203633333332</v>
      </c>
      <c r="D65" s="12">
        <v>3059</v>
      </c>
      <c r="E65" s="13">
        <v>4.6609999999999996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45716</v>
      </c>
      <c r="C66" s="21">
        <v>0.4226851843333333</v>
      </c>
      <c r="D66" s="12">
        <v>962</v>
      </c>
      <c r="E66" s="13">
        <v>4.66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45716</v>
      </c>
      <c r="C67" s="21">
        <v>0.4226851843333333</v>
      </c>
      <c r="D67" s="12">
        <v>3565</v>
      </c>
      <c r="E67" s="13">
        <v>4.66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45716</v>
      </c>
      <c r="C68" s="21">
        <v>0.42274305533333334</v>
      </c>
      <c r="D68" s="12">
        <v>500</v>
      </c>
      <c r="E68" s="13">
        <v>4.657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45716</v>
      </c>
      <c r="C69" s="21">
        <v>0.42274305533333334</v>
      </c>
      <c r="D69" s="12">
        <v>1136</v>
      </c>
      <c r="E69" s="13">
        <v>4.657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45716</v>
      </c>
      <c r="C70" s="21">
        <v>0.42274305533333334</v>
      </c>
      <c r="D70" s="12">
        <v>1306</v>
      </c>
      <c r="E70" s="13">
        <v>4.6555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45716</v>
      </c>
      <c r="C71" s="21">
        <v>0.42274305533333334</v>
      </c>
      <c r="D71" s="12">
        <v>1963</v>
      </c>
      <c r="E71" s="13">
        <v>4.6580000000000004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45716</v>
      </c>
      <c r="C72" s="21">
        <v>0.42274305533333334</v>
      </c>
      <c r="D72" s="12">
        <v>2664</v>
      </c>
      <c r="E72" s="13">
        <v>4.6580000000000004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45716</v>
      </c>
      <c r="C73" s="21">
        <v>0.42274305533333334</v>
      </c>
      <c r="D73" s="12">
        <v>2775</v>
      </c>
      <c r="E73" s="13">
        <v>4.657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45716</v>
      </c>
      <c r="C74" s="21">
        <v>0.42274305533333334</v>
      </c>
      <c r="D74" s="12">
        <v>3259</v>
      </c>
      <c r="E74" s="13">
        <v>4.6555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45716</v>
      </c>
      <c r="C75" s="21">
        <v>0.42320601833333332</v>
      </c>
      <c r="D75" s="12">
        <v>927</v>
      </c>
      <c r="E75" s="13">
        <v>4.6524999999999999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45716</v>
      </c>
      <c r="C76" s="21">
        <v>0.42320601833333332</v>
      </c>
      <c r="D76" s="12">
        <v>3750</v>
      </c>
      <c r="E76" s="13">
        <v>4.6524999999999999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45716</v>
      </c>
      <c r="C77" s="21">
        <v>0.42348379633333333</v>
      </c>
      <c r="D77" s="12">
        <v>451</v>
      </c>
      <c r="E77" s="13">
        <v>4.6500000000000004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45716</v>
      </c>
      <c r="C78" s="21">
        <v>0.42348379633333333</v>
      </c>
      <c r="D78" s="12">
        <v>736</v>
      </c>
      <c r="E78" s="13">
        <v>4.6500000000000004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45716</v>
      </c>
      <c r="C79" s="21">
        <v>0.42348379633333333</v>
      </c>
      <c r="D79" s="12">
        <v>3479</v>
      </c>
      <c r="E79" s="13">
        <v>4.6500000000000004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45716</v>
      </c>
      <c r="C80" s="21">
        <v>0.42348379633333333</v>
      </c>
      <c r="D80" s="12">
        <v>4492</v>
      </c>
      <c r="E80" s="13">
        <v>4.6509999999999998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45716</v>
      </c>
      <c r="C81" s="21">
        <v>0.4239814813333333</v>
      </c>
      <c r="D81" s="12">
        <v>4676</v>
      </c>
      <c r="E81" s="13">
        <v>4.6494999999999997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45716</v>
      </c>
      <c r="C82" s="21">
        <v>0.42410879633333332</v>
      </c>
      <c r="D82" s="12">
        <v>100</v>
      </c>
      <c r="E82" s="13">
        <v>4.6479999999999997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45716</v>
      </c>
      <c r="C83" s="21">
        <v>0.42416666633333333</v>
      </c>
      <c r="D83" s="12">
        <v>1000</v>
      </c>
      <c r="E83" s="13">
        <v>4.6479999999999997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45716</v>
      </c>
      <c r="C84" s="21">
        <v>0.42431712933333332</v>
      </c>
      <c r="D84" s="12">
        <v>3498</v>
      </c>
      <c r="E84" s="13">
        <v>4.6479999999999997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45716</v>
      </c>
      <c r="C85" s="21">
        <v>0.42495370333333332</v>
      </c>
      <c r="D85" s="12">
        <v>2</v>
      </c>
      <c r="E85" s="13">
        <v>4.6524999999999999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45716</v>
      </c>
      <c r="C86" s="21">
        <v>0.42495370333333332</v>
      </c>
      <c r="D86" s="12">
        <v>18</v>
      </c>
      <c r="E86" s="13">
        <v>4.6524999999999999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45716</v>
      </c>
      <c r="C87" s="21">
        <v>0.42495370333333332</v>
      </c>
      <c r="D87" s="12">
        <v>144</v>
      </c>
      <c r="E87" s="13">
        <v>4.6524999999999999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45716</v>
      </c>
      <c r="C88" s="21">
        <v>0.42495370333333332</v>
      </c>
      <c r="D88" s="12">
        <v>637</v>
      </c>
      <c r="E88" s="13">
        <v>4.6535000000000002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45716</v>
      </c>
      <c r="C89" s="21">
        <v>0.42495370333333332</v>
      </c>
      <c r="D89" s="12">
        <v>930</v>
      </c>
      <c r="E89" s="13">
        <v>4.6524999999999999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45716</v>
      </c>
      <c r="C90" s="21">
        <v>0.42495370333333332</v>
      </c>
      <c r="D90" s="12">
        <v>3285</v>
      </c>
      <c r="E90" s="13">
        <v>4.6524999999999999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45716</v>
      </c>
      <c r="C91" s="21">
        <v>0.42495370333333332</v>
      </c>
      <c r="D91" s="12">
        <v>3965</v>
      </c>
      <c r="E91" s="13">
        <v>4.6535000000000002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45716</v>
      </c>
      <c r="C92" s="21">
        <v>0.42498842533333331</v>
      </c>
      <c r="D92" s="12">
        <v>4606</v>
      </c>
      <c r="E92" s="13">
        <v>4.6509999999999998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45716</v>
      </c>
      <c r="C93" s="21">
        <v>0.4250231473333333</v>
      </c>
      <c r="D93" s="12">
        <v>4548</v>
      </c>
      <c r="E93" s="13">
        <v>4.649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45716</v>
      </c>
      <c r="C94" s="21">
        <v>0.42517361033333334</v>
      </c>
      <c r="D94" s="12">
        <v>3435</v>
      </c>
      <c r="E94" s="13">
        <v>4.6479999999999997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45716</v>
      </c>
      <c r="C95" s="21">
        <v>0.42526620333333331</v>
      </c>
      <c r="D95" s="12">
        <v>1060</v>
      </c>
      <c r="E95" s="13">
        <v>4.6479999999999997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45716</v>
      </c>
      <c r="C96" s="21">
        <v>0.42533564733333329</v>
      </c>
      <c r="D96" s="12">
        <v>1781</v>
      </c>
      <c r="E96" s="13">
        <v>4.6475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45716</v>
      </c>
      <c r="C97" s="21">
        <v>0.42550925833333331</v>
      </c>
      <c r="D97" s="12">
        <v>2966</v>
      </c>
      <c r="E97" s="13">
        <v>4.6464999999999996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45716</v>
      </c>
      <c r="C98" s="21">
        <v>0.42553240733333331</v>
      </c>
      <c r="D98" s="12">
        <v>1278</v>
      </c>
      <c r="E98" s="13">
        <v>4.6449999999999996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45716</v>
      </c>
      <c r="C99" s="21">
        <v>0.42587962933333329</v>
      </c>
      <c r="D99" s="12">
        <v>1870</v>
      </c>
      <c r="E99" s="13">
        <v>4.6440000000000001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45716</v>
      </c>
      <c r="C100" s="21">
        <v>0.42591435133333333</v>
      </c>
      <c r="D100" s="12">
        <v>512</v>
      </c>
      <c r="E100" s="13">
        <v>4.6429999999999998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45716</v>
      </c>
      <c r="C101" s="21">
        <v>0.42618055533333332</v>
      </c>
      <c r="D101" s="12">
        <v>189</v>
      </c>
      <c r="E101" s="13">
        <v>4.6429999999999998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45716</v>
      </c>
      <c r="C102" s="21">
        <v>0.42734953633333334</v>
      </c>
      <c r="D102" s="12">
        <v>450</v>
      </c>
      <c r="E102" s="13">
        <v>4.6420000000000003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45716</v>
      </c>
      <c r="C103" s="21">
        <v>0.4275925923333333</v>
      </c>
      <c r="D103" s="12">
        <v>1820</v>
      </c>
      <c r="E103" s="13">
        <v>4.6475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45716</v>
      </c>
      <c r="C104" s="21">
        <v>0.4275925923333333</v>
      </c>
      <c r="D104" s="12">
        <v>2643</v>
      </c>
      <c r="E104" s="13">
        <v>4.6475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45716</v>
      </c>
      <c r="C105" s="21">
        <v>0.42836805533333333</v>
      </c>
      <c r="D105" s="12">
        <v>231</v>
      </c>
      <c r="E105" s="13">
        <v>4.6459999999999999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45716</v>
      </c>
      <c r="C106" s="21">
        <v>0.42836805533333333</v>
      </c>
      <c r="D106" s="12">
        <v>4188</v>
      </c>
      <c r="E106" s="13">
        <v>4.6459999999999999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45716</v>
      </c>
      <c r="C107" s="21">
        <v>0.42923611033333331</v>
      </c>
      <c r="D107" s="12">
        <v>4496</v>
      </c>
      <c r="E107" s="13">
        <v>4.6449999999999996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45716</v>
      </c>
      <c r="C108" s="21">
        <v>0.42956018433333332</v>
      </c>
      <c r="D108" s="12">
        <v>2261</v>
      </c>
      <c r="E108" s="13">
        <v>4.6544999999999996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45716</v>
      </c>
      <c r="C109" s="21">
        <v>0.42982638833333331</v>
      </c>
      <c r="D109" s="12">
        <v>379</v>
      </c>
      <c r="E109" s="13">
        <v>4.6535000000000002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45716</v>
      </c>
      <c r="C110" s="21">
        <v>0.42982638833333331</v>
      </c>
      <c r="D110" s="12">
        <v>2365</v>
      </c>
      <c r="E110" s="13">
        <v>4.6544999999999996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45716</v>
      </c>
      <c r="C111" s="21">
        <v>0.42982638833333331</v>
      </c>
      <c r="D111" s="12">
        <v>4014</v>
      </c>
      <c r="E111" s="13">
        <v>4.6535000000000002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45716</v>
      </c>
      <c r="C112" s="21">
        <v>0.43037037033333331</v>
      </c>
      <c r="D112" s="12">
        <v>9</v>
      </c>
      <c r="E112" s="13">
        <v>4.6520000000000001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45716</v>
      </c>
      <c r="C113" s="21">
        <v>0.43037037033333331</v>
      </c>
      <c r="D113" s="12">
        <v>4561</v>
      </c>
      <c r="E113" s="13">
        <v>4.6520000000000001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45716</v>
      </c>
      <c r="C114" s="21">
        <v>0.43081018433333329</v>
      </c>
      <c r="D114" s="12">
        <v>378</v>
      </c>
      <c r="E114" s="13">
        <v>4.6500000000000004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45716</v>
      </c>
      <c r="C115" s="21">
        <v>0.43081018433333329</v>
      </c>
      <c r="D115" s="12">
        <v>3953</v>
      </c>
      <c r="E115" s="13">
        <v>4.6500000000000004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45716</v>
      </c>
      <c r="C116" s="21">
        <v>0.43174768433333333</v>
      </c>
      <c r="D116" s="12">
        <v>2325</v>
      </c>
      <c r="E116" s="13">
        <v>4.6555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45716</v>
      </c>
      <c r="C117" s="21">
        <v>0.43174768433333333</v>
      </c>
      <c r="D117" s="12">
        <v>2326</v>
      </c>
      <c r="E117" s="13">
        <v>4.6555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45716</v>
      </c>
      <c r="C118" s="21">
        <v>0.43222222133333332</v>
      </c>
      <c r="D118" s="12">
        <v>1</v>
      </c>
      <c r="E118" s="13">
        <v>4.6539999999999999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45716</v>
      </c>
      <c r="C119" s="21">
        <v>0.43288194433333332</v>
      </c>
      <c r="D119" s="12">
        <v>4373</v>
      </c>
      <c r="E119" s="13">
        <v>4.6529999999999996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45716</v>
      </c>
      <c r="C120" s="21">
        <v>0.43288194433333332</v>
      </c>
      <c r="D120" s="12">
        <v>4476</v>
      </c>
      <c r="E120" s="13">
        <v>4.6539999999999999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45716</v>
      </c>
      <c r="C121" s="21">
        <v>0.4335879623333333</v>
      </c>
      <c r="D121" s="12">
        <v>165</v>
      </c>
      <c r="E121" s="13">
        <v>4.6494999999999997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45716</v>
      </c>
      <c r="C122" s="21">
        <v>0.4335879623333333</v>
      </c>
      <c r="D122" s="12">
        <v>2842</v>
      </c>
      <c r="E122" s="13">
        <v>4.6494999999999997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45716</v>
      </c>
      <c r="C123" s="21">
        <v>0.43450231433333331</v>
      </c>
      <c r="D123" s="12">
        <v>24</v>
      </c>
      <c r="E123" s="13">
        <v>4.6505000000000001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45716</v>
      </c>
      <c r="C124" s="21">
        <v>0.43488425833333333</v>
      </c>
      <c r="D124" s="12">
        <v>474</v>
      </c>
      <c r="E124" s="13">
        <v>4.6539999999999999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45716</v>
      </c>
      <c r="C125" s="21">
        <v>0.43488425833333333</v>
      </c>
      <c r="D125" s="12">
        <v>962</v>
      </c>
      <c r="E125" s="13">
        <v>4.6539999999999999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45716</v>
      </c>
      <c r="C126" s="21">
        <v>0.43570601833333333</v>
      </c>
      <c r="D126" s="12">
        <v>3018</v>
      </c>
      <c r="E126" s="13">
        <v>4.6539999999999999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45716</v>
      </c>
      <c r="C127" s="21">
        <v>0.43696759233333332</v>
      </c>
      <c r="D127" s="12">
        <v>169</v>
      </c>
      <c r="E127" s="13">
        <v>4.6574999999999998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45716</v>
      </c>
      <c r="C128" s="21">
        <v>0.43706018433333332</v>
      </c>
      <c r="D128" s="12">
        <v>2</v>
      </c>
      <c r="E128" s="13">
        <v>4.6574999999999998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45716</v>
      </c>
      <c r="C129" s="21">
        <v>0.4373611103333333</v>
      </c>
      <c r="D129" s="12">
        <v>4307</v>
      </c>
      <c r="E129" s="13">
        <v>4.6574999999999998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45716</v>
      </c>
      <c r="C130" s="21">
        <v>0.43759259233333331</v>
      </c>
      <c r="D130" s="12">
        <v>4574</v>
      </c>
      <c r="E130" s="13">
        <v>4.6565000000000003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45716</v>
      </c>
      <c r="C131" s="21">
        <v>0.43760416633333332</v>
      </c>
      <c r="D131" s="12">
        <v>288</v>
      </c>
      <c r="E131" s="13">
        <v>4.6550000000000002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45716</v>
      </c>
      <c r="C132" s="21">
        <v>0.43760416633333332</v>
      </c>
      <c r="D132" s="12">
        <v>792</v>
      </c>
      <c r="E132" s="13">
        <v>4.6550000000000002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45716</v>
      </c>
      <c r="C133" s="21">
        <v>0.43766203633333334</v>
      </c>
      <c r="D133" s="12">
        <v>3324</v>
      </c>
      <c r="E133" s="13">
        <v>4.6550000000000002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45716</v>
      </c>
      <c r="C134" s="21">
        <v>0.43881944433333331</v>
      </c>
      <c r="D134" s="12">
        <v>611</v>
      </c>
      <c r="E134" s="13">
        <v>4.6544999999999996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45716</v>
      </c>
      <c r="C135" s="21">
        <v>0.4388541663333333</v>
      </c>
      <c r="D135" s="12">
        <v>3942</v>
      </c>
      <c r="E135" s="13">
        <v>4.6544999999999996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45716</v>
      </c>
      <c r="C136" s="21">
        <v>0.43891203633333331</v>
      </c>
      <c r="D136" s="12">
        <v>28</v>
      </c>
      <c r="E136" s="13">
        <v>4.6529999999999996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45716</v>
      </c>
      <c r="C137" s="21">
        <v>0.43891203633333331</v>
      </c>
      <c r="D137" s="12">
        <v>1143</v>
      </c>
      <c r="E137" s="13">
        <v>4.6529999999999996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45716</v>
      </c>
      <c r="C138" s="21">
        <v>0.43891203633333331</v>
      </c>
      <c r="D138" s="12">
        <v>1376</v>
      </c>
      <c r="E138" s="13">
        <v>4.6524999999999999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45716</v>
      </c>
      <c r="C139" s="21">
        <v>0.43891203633333331</v>
      </c>
      <c r="D139" s="12">
        <v>3265</v>
      </c>
      <c r="E139" s="13">
        <v>4.6524999999999999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45716</v>
      </c>
      <c r="C140" s="21">
        <v>0.43891203633333331</v>
      </c>
      <c r="D140" s="12">
        <v>3297</v>
      </c>
      <c r="E140" s="13">
        <v>4.6529999999999996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45716</v>
      </c>
      <c r="C141" s="21">
        <v>0.43891203633333331</v>
      </c>
      <c r="D141" s="12">
        <v>4571</v>
      </c>
      <c r="E141" s="13">
        <v>4.6535000000000002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45716</v>
      </c>
      <c r="C142" s="21">
        <v>0.43958333333333333</v>
      </c>
      <c r="D142" s="12">
        <v>23</v>
      </c>
      <c r="E142" s="13">
        <v>4.6509999999999998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45716</v>
      </c>
      <c r="C143" s="21">
        <v>0.43983796233333333</v>
      </c>
      <c r="D143" s="12">
        <v>2253</v>
      </c>
      <c r="E143" s="13">
        <v>4.6509999999999998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45716</v>
      </c>
      <c r="C144" s="21">
        <v>0.43983796233333333</v>
      </c>
      <c r="D144" s="12">
        <v>2400</v>
      </c>
      <c r="E144" s="13">
        <v>4.6509999999999998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45716</v>
      </c>
      <c r="C145" s="21">
        <v>0.43986111033333331</v>
      </c>
      <c r="D145" s="12">
        <v>63</v>
      </c>
      <c r="E145" s="13">
        <v>4.6494999999999997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45716</v>
      </c>
      <c r="C146" s="21">
        <v>0.43995370333333333</v>
      </c>
      <c r="D146" s="12">
        <v>374</v>
      </c>
      <c r="E146" s="13">
        <v>4.6494999999999997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45716</v>
      </c>
      <c r="C147" s="21">
        <v>0.43995370333333333</v>
      </c>
      <c r="D147" s="12">
        <v>1589</v>
      </c>
      <c r="E147" s="13">
        <v>4.6494999999999997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45716</v>
      </c>
      <c r="C148" s="21">
        <v>0.44001157333333329</v>
      </c>
      <c r="D148" s="12">
        <v>22</v>
      </c>
      <c r="E148" s="13">
        <v>4.6485000000000003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45716</v>
      </c>
      <c r="C149" s="21">
        <v>0.44001157333333329</v>
      </c>
      <c r="D149" s="12">
        <v>2708</v>
      </c>
      <c r="E149" s="13">
        <v>4.6485000000000003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45716</v>
      </c>
      <c r="C150" s="21">
        <v>0.44107638833333329</v>
      </c>
      <c r="D150" s="12">
        <v>1070</v>
      </c>
      <c r="E150" s="13">
        <v>4.649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45716</v>
      </c>
      <c r="C151" s="21">
        <v>0.44137731433333333</v>
      </c>
      <c r="D151" s="12">
        <v>1684</v>
      </c>
      <c r="E151" s="13">
        <v>4.6475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45716</v>
      </c>
      <c r="C152" s="21">
        <v>0.44150462933333329</v>
      </c>
      <c r="D152" s="12">
        <v>694</v>
      </c>
      <c r="E152" s="13">
        <v>4.6464999999999996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45716</v>
      </c>
      <c r="C153" s="21">
        <v>0.44150462933333329</v>
      </c>
      <c r="D153" s="12">
        <v>3694</v>
      </c>
      <c r="E153" s="13">
        <v>4.6464999999999996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45716</v>
      </c>
      <c r="C154" s="21">
        <v>0.44304398133333334</v>
      </c>
      <c r="D154" s="12">
        <v>269</v>
      </c>
      <c r="E154" s="13">
        <v>4.6444999999999999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45716</v>
      </c>
      <c r="C155" s="21">
        <v>0.44304398133333334</v>
      </c>
      <c r="D155" s="12">
        <v>2608</v>
      </c>
      <c r="E155" s="13">
        <v>4.6444999999999999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45716</v>
      </c>
      <c r="C156" s="21">
        <v>0.44313657333333334</v>
      </c>
      <c r="D156" s="12">
        <v>1343</v>
      </c>
      <c r="E156" s="13">
        <v>4.6435000000000004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45716</v>
      </c>
      <c r="C157" s="21">
        <v>0.4431481473333333</v>
      </c>
      <c r="D157" s="12">
        <v>1415</v>
      </c>
      <c r="E157" s="13">
        <v>4.6435000000000004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45716</v>
      </c>
      <c r="C158" s="21">
        <v>0.44376157333333333</v>
      </c>
      <c r="D158" s="12">
        <v>2055</v>
      </c>
      <c r="E158" s="13">
        <v>4.6429999999999998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45716</v>
      </c>
      <c r="C159" s="21">
        <v>0.44403935133333333</v>
      </c>
      <c r="D159" s="12">
        <v>3593</v>
      </c>
      <c r="E159" s="13">
        <v>4.6420000000000003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45716</v>
      </c>
      <c r="C160" s="21">
        <v>0.44541666633333332</v>
      </c>
      <c r="D160" s="12">
        <v>34</v>
      </c>
      <c r="E160" s="13">
        <v>4.6440000000000001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45716</v>
      </c>
      <c r="C161" s="21">
        <v>0.44541666633333332</v>
      </c>
      <c r="D161" s="12">
        <v>2847</v>
      </c>
      <c r="E161" s="13">
        <v>4.6440000000000001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45716</v>
      </c>
      <c r="C162" s="21">
        <v>0.44547453633333334</v>
      </c>
      <c r="D162" s="12">
        <v>1832</v>
      </c>
      <c r="E162" s="13">
        <v>4.6425000000000001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45716</v>
      </c>
      <c r="C163" s="21">
        <v>0.4456018513333333</v>
      </c>
      <c r="D163" s="12">
        <v>292</v>
      </c>
      <c r="E163" s="13">
        <v>4.6414999999999997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45716</v>
      </c>
      <c r="C164" s="21">
        <v>0.4456018513333333</v>
      </c>
      <c r="D164" s="12">
        <v>1496</v>
      </c>
      <c r="E164" s="13">
        <v>4.6414999999999997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45716</v>
      </c>
      <c r="C165" s="21">
        <v>0.44569444433333333</v>
      </c>
      <c r="D165" s="12">
        <v>252</v>
      </c>
      <c r="E165" s="13">
        <v>4.641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45716</v>
      </c>
      <c r="C166" s="21">
        <v>0.44604166633333331</v>
      </c>
      <c r="D166" s="12">
        <v>1537</v>
      </c>
      <c r="E166" s="13">
        <v>4.641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45716</v>
      </c>
      <c r="C167" s="21">
        <v>0.44722222133333334</v>
      </c>
      <c r="D167" s="12">
        <v>2399</v>
      </c>
      <c r="E167" s="13">
        <v>4.6399999999999997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45716</v>
      </c>
      <c r="C168" s="21">
        <v>0.4479398143333333</v>
      </c>
      <c r="D168" s="12">
        <v>795</v>
      </c>
      <c r="E168" s="13">
        <v>4.6379999999999999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45716</v>
      </c>
      <c r="C169" s="21">
        <v>0.44799768433333331</v>
      </c>
      <c r="D169" s="12">
        <v>1711</v>
      </c>
      <c r="E169" s="13">
        <v>4.6369999999999996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45716</v>
      </c>
      <c r="C170" s="21">
        <v>0.4490972213333333</v>
      </c>
      <c r="D170" s="12">
        <v>930</v>
      </c>
      <c r="E170" s="13">
        <v>4.6425000000000001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45716</v>
      </c>
      <c r="C171" s="21">
        <v>0.44914351833333332</v>
      </c>
      <c r="D171" s="12">
        <v>2919</v>
      </c>
      <c r="E171" s="13">
        <v>4.641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45716</v>
      </c>
      <c r="C172" s="21">
        <v>0.4509606473333333</v>
      </c>
      <c r="D172" s="12">
        <v>4443</v>
      </c>
      <c r="E172" s="13">
        <v>4.6429999999999998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45716</v>
      </c>
      <c r="C173" s="21">
        <v>0.45111111033333329</v>
      </c>
      <c r="D173" s="12">
        <v>3612</v>
      </c>
      <c r="E173" s="13">
        <v>4.6414999999999997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45716</v>
      </c>
      <c r="C174" s="21">
        <v>0.45134259233333329</v>
      </c>
      <c r="D174" s="12">
        <v>818</v>
      </c>
      <c r="E174" s="13">
        <v>4.6414999999999997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45716</v>
      </c>
      <c r="C175" s="21">
        <v>0.45135416633333331</v>
      </c>
      <c r="D175" s="12">
        <v>294</v>
      </c>
      <c r="E175" s="13">
        <v>4.6405000000000003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45716</v>
      </c>
      <c r="C176" s="21">
        <v>0.45173611033333333</v>
      </c>
      <c r="D176" s="12">
        <v>24</v>
      </c>
      <c r="E176" s="13">
        <v>4.6405000000000003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45716</v>
      </c>
      <c r="C177" s="21">
        <v>0.45174768433333329</v>
      </c>
      <c r="D177" s="12">
        <v>3</v>
      </c>
      <c r="E177" s="13">
        <v>4.6405000000000003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45716</v>
      </c>
      <c r="C178" s="21">
        <v>0.45185185133333333</v>
      </c>
      <c r="D178" s="12">
        <v>22</v>
      </c>
      <c r="E178" s="13">
        <v>4.6405000000000003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45716</v>
      </c>
      <c r="C179" s="21">
        <v>0.45508101833333331</v>
      </c>
      <c r="D179" s="12">
        <v>4310</v>
      </c>
      <c r="E179" s="13">
        <v>4.6405000000000003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45716</v>
      </c>
      <c r="C180" s="21">
        <v>0.4565046293333333</v>
      </c>
      <c r="D180" s="12">
        <v>109</v>
      </c>
      <c r="E180" s="13">
        <v>4.6459999999999999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45716</v>
      </c>
      <c r="C181" s="21">
        <v>0.4565046293333333</v>
      </c>
      <c r="D181" s="12">
        <v>965</v>
      </c>
      <c r="E181" s="13">
        <v>4.6459999999999999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45716</v>
      </c>
      <c r="C182" s="21">
        <v>0.4565046293333333</v>
      </c>
      <c r="D182" s="12">
        <v>4624</v>
      </c>
      <c r="E182" s="13">
        <v>4.6470000000000002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45716</v>
      </c>
      <c r="C183" s="21">
        <v>0.45652777733333333</v>
      </c>
      <c r="D183" s="12">
        <v>3465</v>
      </c>
      <c r="E183" s="13">
        <v>4.6459999999999999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45716</v>
      </c>
      <c r="C184" s="21">
        <v>0.45851851833333329</v>
      </c>
      <c r="D184" s="12">
        <v>41</v>
      </c>
      <c r="E184" s="13">
        <v>4.6459999999999999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45716</v>
      </c>
      <c r="C185" s="21">
        <v>0.45851851833333329</v>
      </c>
      <c r="D185" s="12">
        <v>142</v>
      </c>
      <c r="E185" s="13">
        <v>4.6459999999999999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45716</v>
      </c>
      <c r="C186" s="21">
        <v>0.45851851833333329</v>
      </c>
      <c r="D186" s="12">
        <v>3985</v>
      </c>
      <c r="E186" s="13">
        <v>4.6459999999999999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45716</v>
      </c>
      <c r="C187" s="21">
        <v>0.45853009233333331</v>
      </c>
      <c r="D187" s="12">
        <v>1089</v>
      </c>
      <c r="E187" s="13">
        <v>4.6444999999999999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45716</v>
      </c>
      <c r="C188" s="21">
        <v>0.45853009233333331</v>
      </c>
      <c r="D188" s="12">
        <v>8094</v>
      </c>
      <c r="E188" s="13">
        <v>4.6444999999999999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45716</v>
      </c>
      <c r="C189" s="21">
        <v>0.4590046293333333</v>
      </c>
      <c r="D189" s="12">
        <v>560</v>
      </c>
      <c r="E189" s="13">
        <v>4.6429999999999998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45716</v>
      </c>
      <c r="C190" s="21">
        <v>0.4590046293333333</v>
      </c>
      <c r="D190" s="12">
        <v>3228</v>
      </c>
      <c r="E190" s="13">
        <v>4.6429999999999998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45716</v>
      </c>
      <c r="C191" s="21">
        <v>0.4615046293333333</v>
      </c>
      <c r="D191" s="12">
        <v>500</v>
      </c>
      <c r="E191" s="13">
        <v>4.6500000000000004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45716</v>
      </c>
      <c r="C192" s="21">
        <v>0.4615046293333333</v>
      </c>
      <c r="D192" s="12">
        <v>2483</v>
      </c>
      <c r="E192" s="13">
        <v>4.6500000000000004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45716</v>
      </c>
      <c r="C193" s="21">
        <v>0.46342592533333332</v>
      </c>
      <c r="D193" s="12">
        <v>4493</v>
      </c>
      <c r="E193" s="13">
        <v>4.6505000000000001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45716</v>
      </c>
      <c r="C194" s="21">
        <v>0.46633101833333329</v>
      </c>
      <c r="D194" s="12">
        <v>4429</v>
      </c>
      <c r="E194" s="13">
        <v>4.6595000000000004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45716</v>
      </c>
      <c r="C195" s="21">
        <v>0.4667013883333333</v>
      </c>
      <c r="D195" s="12">
        <v>19</v>
      </c>
      <c r="E195" s="13">
        <v>4.6585000000000001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45716</v>
      </c>
      <c r="C196" s="21">
        <v>0.4667013883333333</v>
      </c>
      <c r="D196" s="12">
        <v>4453</v>
      </c>
      <c r="E196" s="13">
        <v>4.6585000000000001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45716</v>
      </c>
      <c r="C197" s="21">
        <v>0.47108796233333333</v>
      </c>
      <c r="D197" s="12">
        <v>269</v>
      </c>
      <c r="E197" s="13">
        <v>4.657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45716</v>
      </c>
      <c r="C198" s="21">
        <v>0.47108796233333333</v>
      </c>
      <c r="D198" s="12">
        <v>4164</v>
      </c>
      <c r="E198" s="13">
        <v>4.657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45716</v>
      </c>
      <c r="C199" s="21">
        <v>0.47109953633333329</v>
      </c>
      <c r="D199" s="12">
        <v>665</v>
      </c>
      <c r="E199" s="13">
        <v>4.6555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45716</v>
      </c>
      <c r="C200" s="21">
        <v>0.47109953633333329</v>
      </c>
      <c r="D200" s="12">
        <v>721</v>
      </c>
      <c r="E200" s="13">
        <v>4.6555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45716</v>
      </c>
      <c r="C201" s="21">
        <v>0.47109953633333329</v>
      </c>
      <c r="D201" s="12">
        <v>3201</v>
      </c>
      <c r="E201" s="13">
        <v>4.6555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45716</v>
      </c>
      <c r="C202" s="21">
        <v>0.47163194433333333</v>
      </c>
      <c r="D202" s="12">
        <v>313</v>
      </c>
      <c r="E202" s="13">
        <v>4.6539999999999999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45716</v>
      </c>
      <c r="C203" s="21">
        <v>0.47163194433333333</v>
      </c>
      <c r="D203" s="12">
        <v>4103</v>
      </c>
      <c r="E203" s="13">
        <v>4.6539999999999999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45716</v>
      </c>
      <c r="C204" s="21">
        <v>0.47180555533333329</v>
      </c>
      <c r="D204" s="12">
        <v>4605</v>
      </c>
      <c r="E204" s="13">
        <v>4.6524999999999999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45716</v>
      </c>
      <c r="C205" s="21">
        <v>0.47182870333333332</v>
      </c>
      <c r="D205" s="12">
        <v>64</v>
      </c>
      <c r="E205" s="13">
        <v>4.6509999999999998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45716</v>
      </c>
      <c r="C206" s="21">
        <v>0.47182870333333332</v>
      </c>
      <c r="D206" s="12">
        <v>1800</v>
      </c>
      <c r="E206" s="13">
        <v>4.6509999999999998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45716</v>
      </c>
      <c r="C207" s="21">
        <v>0.47182870333333332</v>
      </c>
      <c r="D207" s="12">
        <v>2750</v>
      </c>
      <c r="E207" s="13">
        <v>4.6509999999999998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45716</v>
      </c>
      <c r="C208" s="21">
        <v>0.47615740733333334</v>
      </c>
      <c r="D208" s="12">
        <v>121</v>
      </c>
      <c r="E208" s="13">
        <v>4.6500000000000004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45716</v>
      </c>
      <c r="C209" s="21">
        <v>0.47615740733333334</v>
      </c>
      <c r="D209" s="12">
        <v>4450</v>
      </c>
      <c r="E209" s="13">
        <v>4.6500000000000004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45716</v>
      </c>
      <c r="C210" s="21">
        <v>0.48142361033333331</v>
      </c>
      <c r="D210" s="12">
        <v>3455</v>
      </c>
      <c r="E210" s="13">
        <v>4.6565000000000003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45716</v>
      </c>
      <c r="C211" s="21">
        <v>0.48476851833333334</v>
      </c>
      <c r="D211" s="12">
        <v>1589</v>
      </c>
      <c r="E211" s="13">
        <v>4.6589999999999998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45716</v>
      </c>
      <c r="C212" s="21">
        <v>0.4848263883333333</v>
      </c>
      <c r="D212" s="12">
        <v>4488</v>
      </c>
      <c r="E212" s="13">
        <v>4.6580000000000004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45716</v>
      </c>
      <c r="C213" s="21">
        <v>0.48687499933333334</v>
      </c>
      <c r="D213" s="12">
        <v>969</v>
      </c>
      <c r="E213" s="13">
        <v>4.6565000000000003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45716</v>
      </c>
      <c r="C214" s="21">
        <v>0.48687499933333334</v>
      </c>
      <c r="D214" s="12">
        <v>3695</v>
      </c>
      <c r="E214" s="13">
        <v>4.6565000000000003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45716</v>
      </c>
      <c r="C215" s="21">
        <v>0.4890277773333333</v>
      </c>
      <c r="D215" s="12">
        <v>4266</v>
      </c>
      <c r="E215" s="13">
        <v>4.6555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45716</v>
      </c>
      <c r="C216" s="21">
        <v>0.48913194433333329</v>
      </c>
      <c r="D216" s="12">
        <v>131</v>
      </c>
      <c r="E216" s="13">
        <v>4.6550000000000002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45716</v>
      </c>
      <c r="C217" s="21">
        <v>0.48924768433333332</v>
      </c>
      <c r="D217" s="12">
        <v>411</v>
      </c>
      <c r="E217" s="13">
        <v>4.6550000000000002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45716</v>
      </c>
      <c r="C218" s="21">
        <v>0.48924768433333332</v>
      </c>
      <c r="D218" s="12">
        <v>844</v>
      </c>
      <c r="E218" s="13">
        <v>4.6550000000000002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45716</v>
      </c>
      <c r="C219" s="21">
        <v>0.48924768433333332</v>
      </c>
      <c r="D219" s="12">
        <v>1565</v>
      </c>
      <c r="E219" s="13">
        <v>4.6550000000000002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45716</v>
      </c>
      <c r="C220" s="21">
        <v>0.49138888833333333</v>
      </c>
      <c r="D220" s="12">
        <v>1703</v>
      </c>
      <c r="E220" s="13">
        <v>4.6559999999999997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45716</v>
      </c>
      <c r="C221" s="21">
        <v>0.49317129633333334</v>
      </c>
      <c r="D221" s="12">
        <v>977</v>
      </c>
      <c r="E221" s="13">
        <v>4.6585000000000001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45716</v>
      </c>
      <c r="C222" s="21">
        <v>0.4936342583333333</v>
      </c>
      <c r="D222" s="12">
        <v>938</v>
      </c>
      <c r="E222" s="13">
        <v>4.6595000000000004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45716</v>
      </c>
      <c r="C223" s="21">
        <v>0.49421296233333334</v>
      </c>
      <c r="D223" s="12">
        <v>438</v>
      </c>
      <c r="E223" s="13">
        <v>4.6595000000000004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45716</v>
      </c>
      <c r="C224" s="21">
        <v>0.49421296233333334</v>
      </c>
      <c r="D224" s="12">
        <v>900</v>
      </c>
      <c r="E224" s="13">
        <v>4.6595000000000004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45716</v>
      </c>
      <c r="C225" s="21">
        <v>0.49431712933333333</v>
      </c>
      <c r="D225" s="12">
        <v>2089</v>
      </c>
      <c r="E225" s="13">
        <v>4.6595000000000004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45716</v>
      </c>
      <c r="C226" s="21">
        <v>0.49697916633333333</v>
      </c>
      <c r="D226" s="12">
        <v>250</v>
      </c>
      <c r="E226" s="13">
        <v>4.6574999999999998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45716</v>
      </c>
      <c r="C227" s="21">
        <v>0.49780092533333331</v>
      </c>
      <c r="D227" s="12">
        <v>132</v>
      </c>
      <c r="E227" s="13">
        <v>4.6589999999999998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45716</v>
      </c>
      <c r="C228" s="21">
        <v>0.49780092533333331</v>
      </c>
      <c r="D228" s="12">
        <v>1801</v>
      </c>
      <c r="E228" s="13">
        <v>4.6589999999999998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45716</v>
      </c>
      <c r="C229" s="21">
        <v>0.49880787033333329</v>
      </c>
      <c r="D229" s="12">
        <v>4412</v>
      </c>
      <c r="E229" s="13">
        <v>4.6574999999999998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45716</v>
      </c>
      <c r="C230" s="21">
        <v>0.50123842533333329</v>
      </c>
      <c r="D230" s="12">
        <v>622</v>
      </c>
      <c r="E230" s="13">
        <v>4.6595000000000004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45716</v>
      </c>
      <c r="C231" s="21">
        <v>0.50210648133333335</v>
      </c>
      <c r="D231" s="12">
        <v>1446</v>
      </c>
      <c r="E231" s="13">
        <v>4.6585000000000001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45716</v>
      </c>
      <c r="C232" s="21">
        <v>0.50263888833333337</v>
      </c>
      <c r="D232" s="12">
        <v>19</v>
      </c>
      <c r="E232" s="13">
        <v>4.657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45716</v>
      </c>
      <c r="C233" s="21">
        <v>0.50402777733333337</v>
      </c>
      <c r="D233" s="12">
        <v>50</v>
      </c>
      <c r="E233" s="13">
        <v>4.657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45716</v>
      </c>
      <c r="C234" s="21">
        <v>0.50504629633333331</v>
      </c>
      <c r="D234" s="12">
        <v>1141</v>
      </c>
      <c r="E234" s="13">
        <v>4.657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45716</v>
      </c>
      <c r="C235" s="21">
        <v>0.50667824033333331</v>
      </c>
      <c r="D235" s="12">
        <v>8097</v>
      </c>
      <c r="E235" s="13">
        <v>4.6565000000000003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45716</v>
      </c>
      <c r="C236" s="21">
        <v>0.50671296233333329</v>
      </c>
      <c r="D236" s="12">
        <v>1690</v>
      </c>
      <c r="E236" s="13">
        <v>4.6555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45716</v>
      </c>
      <c r="C237" s="21">
        <v>0.50680555533333338</v>
      </c>
      <c r="D237" s="12">
        <v>4531</v>
      </c>
      <c r="E237" s="13">
        <v>4.6544999999999996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45716</v>
      </c>
      <c r="C238" s="21">
        <v>0.50729166633333334</v>
      </c>
      <c r="D238" s="12">
        <v>4417</v>
      </c>
      <c r="E238" s="13">
        <v>4.6535000000000002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45716</v>
      </c>
      <c r="C239" s="21">
        <v>0.50879629633333334</v>
      </c>
      <c r="D239" s="12">
        <v>953</v>
      </c>
      <c r="E239" s="13">
        <v>4.6529999999999996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45716</v>
      </c>
      <c r="C240" s="21">
        <v>0.50961805533333338</v>
      </c>
      <c r="D240" s="12">
        <v>1598</v>
      </c>
      <c r="E240" s="13">
        <v>4.6524999999999999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45716</v>
      </c>
      <c r="C241" s="21">
        <v>0.50994212933333338</v>
      </c>
      <c r="D241" s="12">
        <v>42</v>
      </c>
      <c r="E241" s="13">
        <v>4.6524999999999999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45716</v>
      </c>
      <c r="C242" s="21">
        <v>0.51005787033333339</v>
      </c>
      <c r="D242" s="12">
        <v>1106</v>
      </c>
      <c r="E242" s="13">
        <v>4.6524999999999999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45716</v>
      </c>
      <c r="C243" s="21">
        <v>0.51005787033333339</v>
      </c>
      <c r="D243" s="12">
        <v>1672</v>
      </c>
      <c r="E243" s="13">
        <v>4.6524999999999999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45716</v>
      </c>
      <c r="C244" s="21">
        <v>0.51013888833333332</v>
      </c>
      <c r="D244" s="12">
        <v>1183</v>
      </c>
      <c r="E244" s="13">
        <v>4.6520000000000001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45716</v>
      </c>
      <c r="C245" s="21">
        <v>0.51031249933333334</v>
      </c>
      <c r="D245" s="12">
        <v>54</v>
      </c>
      <c r="E245" s="13">
        <v>4.6509999999999998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45716</v>
      </c>
      <c r="C246" s="21">
        <v>0.51057870333333333</v>
      </c>
      <c r="D246" s="12">
        <v>184</v>
      </c>
      <c r="E246" s="13">
        <v>4.6509999999999998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45716</v>
      </c>
      <c r="C247" s="21">
        <v>0.51057870333333333</v>
      </c>
      <c r="D247" s="12">
        <v>904</v>
      </c>
      <c r="E247" s="13">
        <v>4.6509999999999998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45716</v>
      </c>
      <c r="C248" s="21">
        <v>0.51057870333333333</v>
      </c>
      <c r="D248" s="12">
        <v>3353</v>
      </c>
      <c r="E248" s="13">
        <v>4.6509999999999998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45716</v>
      </c>
      <c r="C249" s="21">
        <v>0.51137731433333333</v>
      </c>
      <c r="D249" s="12">
        <v>38</v>
      </c>
      <c r="E249" s="13">
        <v>4.6550000000000002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45716</v>
      </c>
      <c r="C250" s="21">
        <v>0.51137731433333333</v>
      </c>
      <c r="D250" s="12">
        <v>2319</v>
      </c>
      <c r="E250" s="13">
        <v>4.6550000000000002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45716</v>
      </c>
      <c r="C251" s="21">
        <v>0.5117708333333334</v>
      </c>
      <c r="D251" s="12">
        <v>2162</v>
      </c>
      <c r="E251" s="13">
        <v>4.6544999999999996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45716</v>
      </c>
      <c r="C252" s="21">
        <v>0.51300925833333333</v>
      </c>
      <c r="D252" s="12">
        <v>3865</v>
      </c>
      <c r="E252" s="13">
        <v>4.6555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45716</v>
      </c>
      <c r="C253" s="21">
        <v>0.51339120333333332</v>
      </c>
      <c r="D253" s="12">
        <v>3146</v>
      </c>
      <c r="E253" s="13">
        <v>4.6544999999999996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45716</v>
      </c>
      <c r="C254" s="21">
        <v>0.51626157333333333</v>
      </c>
      <c r="D254" s="12">
        <v>613</v>
      </c>
      <c r="E254" s="13">
        <v>4.6559999999999997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45716</v>
      </c>
      <c r="C255" s="21">
        <v>0.51869212933333331</v>
      </c>
      <c r="D255" s="12">
        <v>681</v>
      </c>
      <c r="E255" s="13">
        <v>4.6535000000000002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45716</v>
      </c>
      <c r="C256" s="21">
        <v>0.51869212933333331</v>
      </c>
      <c r="D256" s="12">
        <v>3407</v>
      </c>
      <c r="E256" s="13">
        <v>4.6539999999999999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45716</v>
      </c>
      <c r="C257" s="21">
        <v>0.51910879633333329</v>
      </c>
      <c r="D257" s="12">
        <v>1558</v>
      </c>
      <c r="E257" s="13">
        <v>4.6595000000000004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45716</v>
      </c>
      <c r="C258" s="21">
        <v>0.51923611033333339</v>
      </c>
      <c r="D258" s="12">
        <v>709</v>
      </c>
      <c r="E258" s="13">
        <v>4.6585000000000001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45716</v>
      </c>
      <c r="C259" s="21">
        <v>0.51923611033333339</v>
      </c>
      <c r="D259" s="12">
        <v>3081</v>
      </c>
      <c r="E259" s="13">
        <v>4.6585000000000001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45716</v>
      </c>
      <c r="C260" s="21">
        <v>0.51923611033333339</v>
      </c>
      <c r="D260" s="12">
        <v>4465</v>
      </c>
      <c r="E260" s="13">
        <v>4.6574999999999998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45716</v>
      </c>
      <c r="C261" s="21">
        <v>0.51928240733333331</v>
      </c>
      <c r="D261" s="12">
        <v>2881</v>
      </c>
      <c r="E261" s="13">
        <v>4.657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45716</v>
      </c>
      <c r="C262" s="21">
        <v>0.52295138833333332</v>
      </c>
      <c r="D262" s="12">
        <v>299</v>
      </c>
      <c r="E262" s="13">
        <v>4.6609999999999996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45716</v>
      </c>
      <c r="C263" s="21">
        <v>0.5231365733333333</v>
      </c>
      <c r="D263" s="12">
        <v>37</v>
      </c>
      <c r="E263" s="13">
        <v>4.6609999999999996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45716</v>
      </c>
      <c r="C264" s="21">
        <v>0.52378472133333331</v>
      </c>
      <c r="D264" s="12">
        <v>855</v>
      </c>
      <c r="E264" s="13">
        <v>4.6619999999999999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45716</v>
      </c>
      <c r="C265" s="21">
        <v>0.52390046233333332</v>
      </c>
      <c r="D265" s="12">
        <v>1230</v>
      </c>
      <c r="E265" s="13">
        <v>4.6609999999999996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45716</v>
      </c>
      <c r="C266" s="21">
        <v>0.52524305533333338</v>
      </c>
      <c r="D266" s="12">
        <v>1914</v>
      </c>
      <c r="E266" s="13">
        <v>4.66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45716</v>
      </c>
      <c r="C267" s="21">
        <v>0.52528935133333332</v>
      </c>
      <c r="D267" s="12">
        <v>289</v>
      </c>
      <c r="E267" s="13">
        <v>4.6589999999999998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45716</v>
      </c>
      <c r="C268" s="21">
        <v>0.52528935133333332</v>
      </c>
      <c r="D268" s="12">
        <v>406</v>
      </c>
      <c r="E268" s="13">
        <v>4.6589999999999998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45716</v>
      </c>
      <c r="C269" s="21">
        <v>0.52528935133333332</v>
      </c>
      <c r="D269" s="12">
        <v>802</v>
      </c>
      <c r="E269" s="13">
        <v>4.6595000000000004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45716</v>
      </c>
      <c r="C270" s="21">
        <v>0.52528935133333332</v>
      </c>
      <c r="D270" s="12">
        <v>1447</v>
      </c>
      <c r="E270" s="13">
        <v>4.6595000000000004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45716</v>
      </c>
      <c r="C271" s="21">
        <v>0.5286111103333333</v>
      </c>
      <c r="D271" s="12">
        <v>2613</v>
      </c>
      <c r="E271" s="13">
        <v>4.6695000000000002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45716</v>
      </c>
      <c r="C272" s="21">
        <v>0.52862268433333337</v>
      </c>
      <c r="D272" s="12">
        <v>259</v>
      </c>
      <c r="E272" s="13">
        <v>4.6684999999999999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45716</v>
      </c>
      <c r="C273" s="21">
        <v>0.52862268433333337</v>
      </c>
      <c r="D273" s="12">
        <v>593</v>
      </c>
      <c r="E273" s="13">
        <v>4.6665000000000001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45716</v>
      </c>
      <c r="C274" s="21">
        <v>0.52862268433333337</v>
      </c>
      <c r="D274" s="12">
        <v>3669</v>
      </c>
      <c r="E274" s="13">
        <v>4.6684999999999999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45716</v>
      </c>
      <c r="C275" s="21">
        <v>0.52862268433333337</v>
      </c>
      <c r="D275" s="12">
        <v>3780</v>
      </c>
      <c r="E275" s="13">
        <v>4.6675000000000004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45716</v>
      </c>
      <c r="C276" s="21">
        <v>0.52862268433333337</v>
      </c>
      <c r="D276" s="12">
        <v>3934</v>
      </c>
      <c r="E276" s="13">
        <v>4.6665000000000001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45716</v>
      </c>
      <c r="C277" s="21">
        <v>0.52893518433333331</v>
      </c>
      <c r="D277" s="12">
        <v>100</v>
      </c>
      <c r="E277" s="13">
        <v>4.6645000000000003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45716</v>
      </c>
      <c r="C278" s="21">
        <v>0.52909722133333337</v>
      </c>
      <c r="D278" s="12">
        <v>1000</v>
      </c>
      <c r="E278" s="13">
        <v>4.6645000000000003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45716</v>
      </c>
      <c r="C279" s="21">
        <v>0.53005787033333329</v>
      </c>
      <c r="D279" s="12">
        <v>29</v>
      </c>
      <c r="E279" s="13">
        <v>4.6645000000000003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45716</v>
      </c>
      <c r="C280" s="21">
        <v>0.53005787033333329</v>
      </c>
      <c r="D280" s="12">
        <v>3414</v>
      </c>
      <c r="E280" s="13">
        <v>4.6645000000000003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45716</v>
      </c>
      <c r="C281" s="21">
        <v>0.53065972133333339</v>
      </c>
      <c r="D281" s="12">
        <v>276</v>
      </c>
      <c r="E281" s="13">
        <v>4.6639999999999997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45716</v>
      </c>
      <c r="C282" s="21">
        <v>0.53065972133333339</v>
      </c>
      <c r="D282" s="12">
        <v>349</v>
      </c>
      <c r="E282" s="13">
        <v>4.6639999999999997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45716</v>
      </c>
      <c r="C283" s="21">
        <v>0.53065972133333339</v>
      </c>
      <c r="D283" s="12">
        <v>475</v>
      </c>
      <c r="E283" s="13">
        <v>4.6639999999999997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45716</v>
      </c>
      <c r="C284" s="21">
        <v>0.53070601833333331</v>
      </c>
      <c r="D284" s="12">
        <v>4658</v>
      </c>
      <c r="E284" s="13">
        <v>4.6630000000000003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45716</v>
      </c>
      <c r="C285" s="21">
        <v>0.5317476843333333</v>
      </c>
      <c r="D285" s="12">
        <v>965</v>
      </c>
      <c r="E285" s="13">
        <v>4.6619999999999999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45716</v>
      </c>
      <c r="C286" s="21">
        <v>0.53197916633333331</v>
      </c>
      <c r="D286" s="12">
        <v>169</v>
      </c>
      <c r="E286" s="13">
        <v>4.6619999999999999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45716</v>
      </c>
      <c r="C287" s="21">
        <v>0.53197916633333331</v>
      </c>
      <c r="D287" s="12">
        <v>304</v>
      </c>
      <c r="E287" s="13">
        <v>4.6619999999999999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45716</v>
      </c>
      <c r="C288" s="21">
        <v>0.53197916633333331</v>
      </c>
      <c r="D288" s="12">
        <v>570</v>
      </c>
      <c r="E288" s="13">
        <v>4.6619999999999999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45716</v>
      </c>
      <c r="C289" s="21">
        <v>0.53435185133333329</v>
      </c>
      <c r="D289" s="12">
        <v>1626</v>
      </c>
      <c r="E289" s="13">
        <v>4.6615000000000002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45716</v>
      </c>
      <c r="C290" s="21">
        <v>0.53435185133333329</v>
      </c>
      <c r="D290" s="12">
        <v>2683</v>
      </c>
      <c r="E290" s="13">
        <v>4.6615000000000002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45716</v>
      </c>
      <c r="C291" s="21">
        <v>0.53451388833333335</v>
      </c>
      <c r="D291" s="12">
        <v>215</v>
      </c>
      <c r="E291" s="13">
        <v>4.6609999999999996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45716</v>
      </c>
      <c r="C292" s="21">
        <v>0.53471064733333329</v>
      </c>
      <c r="D292" s="12">
        <v>113</v>
      </c>
      <c r="E292" s="13">
        <v>4.6609999999999996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45716</v>
      </c>
      <c r="C293" s="21">
        <v>0.53480324033333337</v>
      </c>
      <c r="D293" s="12">
        <v>89</v>
      </c>
      <c r="E293" s="13">
        <v>4.6609999999999996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45716</v>
      </c>
      <c r="C294" s="21">
        <v>0.53483796233333336</v>
      </c>
      <c r="D294" s="12">
        <v>1305</v>
      </c>
      <c r="E294" s="13">
        <v>4.6609999999999996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45716</v>
      </c>
      <c r="C295" s="21">
        <v>0.53496527733333332</v>
      </c>
      <c r="D295" s="12">
        <v>1200</v>
      </c>
      <c r="E295" s="13">
        <v>4.6585000000000001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45716</v>
      </c>
      <c r="C296" s="21">
        <v>0.53496527733333332</v>
      </c>
      <c r="D296" s="12">
        <v>4563</v>
      </c>
      <c r="E296" s="13">
        <v>4.6595000000000004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45716</v>
      </c>
      <c r="C297" s="21">
        <v>0.5350347213333333</v>
      </c>
      <c r="D297" s="12">
        <v>1361</v>
      </c>
      <c r="E297" s="13">
        <v>4.6580000000000004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45716</v>
      </c>
      <c r="C298" s="21">
        <v>0.5350347213333333</v>
      </c>
      <c r="D298" s="12">
        <v>1555</v>
      </c>
      <c r="E298" s="13">
        <v>4.6585000000000001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45716</v>
      </c>
      <c r="C299" s="21">
        <v>0.5350347213333333</v>
      </c>
      <c r="D299" s="12">
        <v>1612</v>
      </c>
      <c r="E299" s="13">
        <v>4.6585000000000001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45716</v>
      </c>
      <c r="C300" s="21">
        <v>0.53569444433333335</v>
      </c>
      <c r="D300" s="12">
        <v>4616</v>
      </c>
      <c r="E300" s="13">
        <v>4.657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45716</v>
      </c>
      <c r="C301" s="21">
        <v>0.53609953633333329</v>
      </c>
      <c r="D301" s="12">
        <v>398</v>
      </c>
      <c r="E301" s="13">
        <v>4.6555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45716</v>
      </c>
      <c r="C302" s="21">
        <v>0.53609953633333329</v>
      </c>
      <c r="D302" s="12">
        <v>4052</v>
      </c>
      <c r="E302" s="13">
        <v>4.6555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45716</v>
      </c>
      <c r="C303" s="21">
        <v>0.53619212933333338</v>
      </c>
      <c r="D303" s="12">
        <v>226</v>
      </c>
      <c r="E303" s="13">
        <v>4.6544999999999996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45716</v>
      </c>
      <c r="C304" s="21">
        <v>0.53619212933333338</v>
      </c>
      <c r="D304" s="12">
        <v>4362</v>
      </c>
      <c r="E304" s="13">
        <v>4.6544999999999996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45716</v>
      </c>
      <c r="C305" s="21">
        <v>0.53718749933333332</v>
      </c>
      <c r="D305" s="12">
        <v>4579</v>
      </c>
      <c r="E305" s="13">
        <v>4.6565000000000003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45716</v>
      </c>
      <c r="C306" s="21">
        <v>0.53725694433333337</v>
      </c>
      <c r="D306" s="12">
        <v>483</v>
      </c>
      <c r="E306" s="13">
        <v>4.6539999999999999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45716</v>
      </c>
      <c r="C307" s="21">
        <v>0.53725694433333337</v>
      </c>
      <c r="D307" s="12">
        <v>4407</v>
      </c>
      <c r="E307" s="13">
        <v>4.6555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45716</v>
      </c>
      <c r="C308" s="21">
        <v>0.53736111033333334</v>
      </c>
      <c r="D308" s="12">
        <v>641</v>
      </c>
      <c r="E308" s="13">
        <v>4.6539999999999999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45716</v>
      </c>
      <c r="C309" s="21">
        <v>0.53736111033333334</v>
      </c>
      <c r="D309" s="12">
        <v>1160</v>
      </c>
      <c r="E309" s="13">
        <v>4.6539999999999999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45716</v>
      </c>
      <c r="C310" s="21">
        <v>0.53759259233333334</v>
      </c>
      <c r="D310" s="12">
        <v>455</v>
      </c>
      <c r="E310" s="13">
        <v>4.6539999999999999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45716</v>
      </c>
      <c r="C311" s="21">
        <v>0.53759259233333334</v>
      </c>
      <c r="D311" s="12">
        <v>552</v>
      </c>
      <c r="E311" s="13">
        <v>4.6539999999999999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45716</v>
      </c>
      <c r="C312" s="21">
        <v>0.53759259233333334</v>
      </c>
      <c r="D312" s="12">
        <v>1257</v>
      </c>
      <c r="E312" s="13">
        <v>4.6539999999999999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45716</v>
      </c>
      <c r="C313" s="21">
        <v>0.53800925833333335</v>
      </c>
      <c r="D313" s="12">
        <v>4426</v>
      </c>
      <c r="E313" s="13">
        <v>4.6524999999999999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45716</v>
      </c>
      <c r="C314" s="21">
        <v>0.53817129633333338</v>
      </c>
      <c r="D314" s="12">
        <v>4598</v>
      </c>
      <c r="E314" s="13">
        <v>4.6509999999999998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45716</v>
      </c>
      <c r="C315" s="21">
        <v>0.53832175833333329</v>
      </c>
      <c r="D315" s="12">
        <v>334</v>
      </c>
      <c r="E315" s="13">
        <v>4.6505000000000001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45716</v>
      </c>
      <c r="C316" s="21">
        <v>0.53832175833333329</v>
      </c>
      <c r="D316" s="12">
        <v>440</v>
      </c>
      <c r="E316" s="13">
        <v>4.6505000000000001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45716</v>
      </c>
      <c r="C317" s="21">
        <v>0.53855324033333329</v>
      </c>
      <c r="D317" s="12">
        <v>631</v>
      </c>
      <c r="E317" s="13">
        <v>4.6520000000000001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45716</v>
      </c>
      <c r="C318" s="21">
        <v>0.53900462933333337</v>
      </c>
      <c r="D318" s="12">
        <v>4444</v>
      </c>
      <c r="E318" s="13">
        <v>4.6509999999999998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45716</v>
      </c>
      <c r="C319" s="21">
        <v>0.53906249933333339</v>
      </c>
      <c r="D319" s="12">
        <v>500</v>
      </c>
      <c r="E319" s="13">
        <v>4.6505000000000001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45716</v>
      </c>
      <c r="C320" s="21">
        <v>0.53909722133333338</v>
      </c>
      <c r="D320" s="12">
        <v>578</v>
      </c>
      <c r="E320" s="13">
        <v>4.6505000000000001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45716</v>
      </c>
      <c r="C321" s="21">
        <v>0.53909722133333338</v>
      </c>
      <c r="D321" s="12">
        <v>2741</v>
      </c>
      <c r="E321" s="13">
        <v>4.6505000000000001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45716</v>
      </c>
      <c r="C322" s="21">
        <v>0.53917824033333339</v>
      </c>
      <c r="D322" s="12">
        <v>74</v>
      </c>
      <c r="E322" s="13">
        <v>4.6494999999999997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45716</v>
      </c>
      <c r="C323" s="21">
        <v>0.53917824033333339</v>
      </c>
      <c r="D323" s="12">
        <v>174</v>
      </c>
      <c r="E323" s="13">
        <v>4.6494999999999997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45716</v>
      </c>
      <c r="C324" s="21">
        <v>0.53925925833333332</v>
      </c>
      <c r="D324" s="12">
        <v>4284</v>
      </c>
      <c r="E324" s="13">
        <v>4.6494999999999997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45716</v>
      </c>
      <c r="C325" s="21">
        <v>0.53943287033333331</v>
      </c>
      <c r="D325" s="12">
        <v>4472</v>
      </c>
      <c r="E325" s="13">
        <v>4.6485000000000003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45716</v>
      </c>
      <c r="C326" s="21">
        <v>0.53973379633333329</v>
      </c>
      <c r="D326" s="12">
        <v>4390</v>
      </c>
      <c r="E326" s="13">
        <v>4.6470000000000002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45716</v>
      </c>
      <c r="C327" s="21">
        <v>0.54031249933333336</v>
      </c>
      <c r="D327" s="12">
        <v>1262</v>
      </c>
      <c r="E327" s="13">
        <v>4.6459999999999999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45716</v>
      </c>
      <c r="C328" s="21">
        <v>0.54031249933333336</v>
      </c>
      <c r="D328" s="12">
        <v>2065</v>
      </c>
      <c r="E328" s="13">
        <v>4.6459999999999999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45716</v>
      </c>
      <c r="C329" s="21">
        <v>0.54060185133333338</v>
      </c>
      <c r="D329" s="12">
        <v>1555</v>
      </c>
      <c r="E329" s="13">
        <v>4.6449999999999996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45716</v>
      </c>
      <c r="C330" s="21">
        <v>0.54060185133333338</v>
      </c>
      <c r="D330" s="12">
        <v>1976</v>
      </c>
      <c r="E330" s="13">
        <v>4.6449999999999996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45716</v>
      </c>
      <c r="C331" s="21">
        <v>0.54075231433333337</v>
      </c>
      <c r="D331" s="12">
        <v>171</v>
      </c>
      <c r="E331" s="13">
        <v>4.6429999999999998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45716</v>
      </c>
      <c r="C332" s="21">
        <v>0.54075231433333337</v>
      </c>
      <c r="D332" s="12">
        <v>645</v>
      </c>
      <c r="E332" s="13">
        <v>4.6429999999999998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45716</v>
      </c>
      <c r="C333" s="21">
        <v>0.54075231433333337</v>
      </c>
      <c r="D333" s="12">
        <v>1207</v>
      </c>
      <c r="E333" s="13">
        <v>4.6429999999999998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45716</v>
      </c>
      <c r="C334" s="21">
        <v>0.5423958333333333</v>
      </c>
      <c r="D334" s="12">
        <v>3226</v>
      </c>
      <c r="E334" s="13">
        <v>4.6505000000000001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45716</v>
      </c>
      <c r="C335" s="21">
        <v>0.54509259233333329</v>
      </c>
      <c r="D335" s="12">
        <v>4401</v>
      </c>
      <c r="E335" s="13">
        <v>4.6520000000000001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45716</v>
      </c>
      <c r="C336" s="21">
        <v>0.54746527733333339</v>
      </c>
      <c r="D336" s="12">
        <v>443</v>
      </c>
      <c r="E336" s="13">
        <v>4.6505000000000001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45716</v>
      </c>
      <c r="C337" s="21">
        <v>0.54746527733333339</v>
      </c>
      <c r="D337" s="12">
        <v>2325</v>
      </c>
      <c r="E337" s="13">
        <v>4.6505000000000001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45716</v>
      </c>
      <c r="C338" s="21">
        <v>0.54952546233333333</v>
      </c>
      <c r="D338" s="12">
        <v>4543</v>
      </c>
      <c r="E338" s="13">
        <v>4.6535000000000002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45716</v>
      </c>
      <c r="C339" s="21">
        <v>0.54962962933333337</v>
      </c>
      <c r="D339" s="12">
        <v>2123</v>
      </c>
      <c r="E339" s="13">
        <v>4.6524999999999999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45716</v>
      </c>
      <c r="C340" s="21">
        <v>0.54962962933333337</v>
      </c>
      <c r="D340" s="12">
        <v>2519</v>
      </c>
      <c r="E340" s="13">
        <v>4.6524999999999999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45716</v>
      </c>
      <c r="C341" s="21">
        <v>0.55116898133333336</v>
      </c>
      <c r="D341" s="12">
        <v>20</v>
      </c>
      <c r="E341" s="13">
        <v>4.6509999999999998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45716</v>
      </c>
      <c r="C342" s="21">
        <v>0.55116898133333336</v>
      </c>
      <c r="D342" s="12">
        <v>1722</v>
      </c>
      <c r="E342" s="13">
        <v>4.6500000000000004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45716</v>
      </c>
      <c r="C343" s="21">
        <v>0.55116898133333336</v>
      </c>
      <c r="D343" s="12">
        <v>4377</v>
      </c>
      <c r="E343" s="13">
        <v>4.6509999999999998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45716</v>
      </c>
      <c r="C344" s="21">
        <v>0.55365740733333335</v>
      </c>
      <c r="D344" s="12">
        <v>1100</v>
      </c>
      <c r="E344" s="13">
        <v>4.649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45716</v>
      </c>
      <c r="C345" s="21">
        <v>0.55365740733333335</v>
      </c>
      <c r="D345" s="12">
        <v>1668</v>
      </c>
      <c r="E345" s="13">
        <v>4.649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45716</v>
      </c>
      <c r="C346" s="21">
        <v>0.56262731433333335</v>
      </c>
      <c r="D346" s="12">
        <v>419</v>
      </c>
      <c r="E346" s="13">
        <v>4.6509999999999998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45716</v>
      </c>
      <c r="C347" s="21">
        <v>0.56262731433333335</v>
      </c>
      <c r="D347" s="12">
        <v>4561</v>
      </c>
      <c r="E347" s="13">
        <v>4.6520000000000001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45716</v>
      </c>
      <c r="C348" s="21">
        <v>0.56431712933333333</v>
      </c>
      <c r="D348" s="12">
        <v>1152</v>
      </c>
      <c r="E348" s="13">
        <v>4.6494999999999997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45716</v>
      </c>
      <c r="C349" s="21">
        <v>0.56431712933333333</v>
      </c>
      <c r="D349" s="12">
        <v>4071</v>
      </c>
      <c r="E349" s="13">
        <v>4.6509999999999998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45716</v>
      </c>
      <c r="C350" s="21">
        <v>0.56925925833333335</v>
      </c>
      <c r="D350" s="12">
        <v>1284</v>
      </c>
      <c r="E350" s="13">
        <v>4.6494999999999997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45716</v>
      </c>
      <c r="C351" s="21">
        <v>0.5773495363333333</v>
      </c>
      <c r="D351" s="12">
        <v>1626</v>
      </c>
      <c r="E351" s="13">
        <v>4.657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45716</v>
      </c>
      <c r="C352" s="21">
        <v>0.57749999933333329</v>
      </c>
      <c r="D352" s="12">
        <v>3018</v>
      </c>
      <c r="E352" s="13">
        <v>4.6565000000000003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45716</v>
      </c>
      <c r="C353" s="21">
        <v>0.5819328703333333</v>
      </c>
      <c r="D353" s="12">
        <v>1652</v>
      </c>
      <c r="E353" s="13">
        <v>4.6580000000000004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45716</v>
      </c>
      <c r="C354" s="21">
        <v>0.58258101833333331</v>
      </c>
      <c r="D354" s="12">
        <v>4412</v>
      </c>
      <c r="E354" s="13">
        <v>4.657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45716</v>
      </c>
      <c r="C355" s="21">
        <v>0.58314814733333331</v>
      </c>
      <c r="D355" s="12">
        <v>1550</v>
      </c>
      <c r="E355" s="13">
        <v>4.6574999999999998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45716</v>
      </c>
      <c r="C356" s="21">
        <v>0.58423611033333334</v>
      </c>
      <c r="D356" s="12">
        <v>828</v>
      </c>
      <c r="E356" s="13">
        <v>4.6604999999999999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45716</v>
      </c>
      <c r="C357" s="21">
        <v>0.58508101833333337</v>
      </c>
      <c r="D357" s="12">
        <v>3250</v>
      </c>
      <c r="E357" s="13">
        <v>4.6589999999999998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45716</v>
      </c>
      <c r="C358" s="21">
        <v>0.58564814733333337</v>
      </c>
      <c r="D358" s="12">
        <v>462</v>
      </c>
      <c r="E358" s="13">
        <v>4.6580000000000004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45716</v>
      </c>
      <c r="C359" s="21">
        <v>0.58564814733333337</v>
      </c>
      <c r="D359" s="12">
        <v>4325</v>
      </c>
      <c r="E359" s="13">
        <v>4.6580000000000004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45716</v>
      </c>
      <c r="C360" s="21">
        <v>0.58582175833333339</v>
      </c>
      <c r="D360" s="12">
        <v>963</v>
      </c>
      <c r="E360" s="13">
        <v>4.6574999999999998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45716</v>
      </c>
      <c r="C361" s="21">
        <v>0.58583333333333332</v>
      </c>
      <c r="D361" s="12">
        <v>3423</v>
      </c>
      <c r="E361" s="13">
        <v>4.657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45716</v>
      </c>
      <c r="C362" s="21">
        <v>0.58587962933333337</v>
      </c>
      <c r="D362" s="12">
        <v>1000</v>
      </c>
      <c r="E362" s="13">
        <v>4.6539999999999999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45716</v>
      </c>
      <c r="C363" s="21">
        <v>0.58587962933333337</v>
      </c>
      <c r="D363" s="12">
        <v>1000</v>
      </c>
      <c r="E363" s="13">
        <v>4.6539999999999999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45716</v>
      </c>
      <c r="C364" s="21">
        <v>0.58587962933333337</v>
      </c>
      <c r="D364" s="12">
        <v>1333</v>
      </c>
      <c r="E364" s="13">
        <v>4.6555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45716</v>
      </c>
      <c r="C365" s="21">
        <v>0.58587962933333337</v>
      </c>
      <c r="D365" s="12">
        <v>2395</v>
      </c>
      <c r="E365" s="13">
        <v>4.6539999999999999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45716</v>
      </c>
      <c r="C366" s="21">
        <v>0.58587962933333337</v>
      </c>
      <c r="D366" s="12">
        <v>3104</v>
      </c>
      <c r="E366" s="13">
        <v>4.6555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45716</v>
      </c>
      <c r="C367" s="21">
        <v>0.58603009233333336</v>
      </c>
      <c r="D367" s="12">
        <v>420</v>
      </c>
      <c r="E367" s="13">
        <v>4.6515000000000004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45716</v>
      </c>
      <c r="C368" s="21">
        <v>0.58603009233333336</v>
      </c>
      <c r="D368" s="12">
        <v>1000</v>
      </c>
      <c r="E368" s="13">
        <v>4.6515000000000004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45716</v>
      </c>
      <c r="C369" s="21">
        <v>0.58603009233333336</v>
      </c>
      <c r="D369" s="12">
        <v>4433</v>
      </c>
      <c r="E369" s="13">
        <v>4.6524999999999999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45716</v>
      </c>
      <c r="C370" s="21">
        <v>0.58605324033333339</v>
      </c>
      <c r="D370" s="12">
        <v>235</v>
      </c>
      <c r="E370" s="13">
        <v>4.6515000000000004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45716</v>
      </c>
      <c r="C371" s="21">
        <v>0.58605324033333339</v>
      </c>
      <c r="D371" s="12">
        <v>2761</v>
      </c>
      <c r="E371" s="13">
        <v>4.6515000000000004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45716</v>
      </c>
      <c r="C372" s="21">
        <v>0.58667824033333338</v>
      </c>
      <c r="D372" s="12">
        <v>23</v>
      </c>
      <c r="E372" s="13">
        <v>4.6515000000000004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45716</v>
      </c>
      <c r="C373" s="21">
        <v>0.58667824033333338</v>
      </c>
      <c r="D373" s="12">
        <v>4548</v>
      </c>
      <c r="E373" s="13">
        <v>4.6515000000000004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45716</v>
      </c>
      <c r="C374" s="21">
        <v>0.58781249933333335</v>
      </c>
      <c r="D374" s="12">
        <v>3001</v>
      </c>
      <c r="E374" s="13">
        <v>4.6500000000000004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45716</v>
      </c>
      <c r="C375" s="21">
        <v>0.58781249933333335</v>
      </c>
      <c r="D375" s="12">
        <v>5942</v>
      </c>
      <c r="E375" s="13">
        <v>4.6500000000000004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45716</v>
      </c>
      <c r="C376" s="21">
        <v>0.5930092583333334</v>
      </c>
      <c r="D376" s="12">
        <v>83</v>
      </c>
      <c r="E376" s="13">
        <v>4.6500000000000004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45716</v>
      </c>
      <c r="C377" s="21">
        <v>0.5930092583333334</v>
      </c>
      <c r="D377" s="12">
        <v>1000</v>
      </c>
      <c r="E377" s="13">
        <v>4.6500000000000004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45716</v>
      </c>
      <c r="C378" s="21">
        <v>0.5930092583333334</v>
      </c>
      <c r="D378" s="12">
        <v>3534</v>
      </c>
      <c r="E378" s="13">
        <v>4.6500000000000004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45716</v>
      </c>
      <c r="C379" s="21">
        <v>0.59333333333333338</v>
      </c>
      <c r="D379" s="12">
        <v>2254</v>
      </c>
      <c r="E379" s="13">
        <v>4.6485000000000003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45716</v>
      </c>
      <c r="C380" s="21">
        <v>0.59333333333333338</v>
      </c>
      <c r="D380" s="12">
        <v>6976</v>
      </c>
      <c r="E380" s="13">
        <v>4.6485000000000003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45716</v>
      </c>
      <c r="C381" s="21">
        <v>0.59488425833333336</v>
      </c>
      <c r="D381" s="12">
        <v>104</v>
      </c>
      <c r="E381" s="13">
        <v>4.6464999999999996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45716</v>
      </c>
      <c r="C382" s="21">
        <v>0.59488425833333336</v>
      </c>
      <c r="D382" s="12">
        <v>3155</v>
      </c>
      <c r="E382" s="13">
        <v>4.6464999999999996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45716</v>
      </c>
      <c r="C383" s="21">
        <v>0.59717592533333341</v>
      </c>
      <c r="D383" s="12">
        <v>2827</v>
      </c>
      <c r="E383" s="13">
        <v>4.6485000000000003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45716</v>
      </c>
      <c r="C384" s="21">
        <v>0.59828703633333336</v>
      </c>
      <c r="D384" s="12">
        <v>460</v>
      </c>
      <c r="E384" s="13">
        <v>4.6470000000000002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45716</v>
      </c>
      <c r="C385" s="21">
        <v>0.60116898133333341</v>
      </c>
      <c r="D385" s="12">
        <v>170</v>
      </c>
      <c r="E385" s="13">
        <v>4.6470000000000002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45716</v>
      </c>
      <c r="C386" s="21">
        <v>0.60116898133333341</v>
      </c>
      <c r="D386" s="12">
        <v>1000</v>
      </c>
      <c r="E386" s="13">
        <v>4.6470000000000002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45716</v>
      </c>
      <c r="C387" s="21">
        <v>0.60116898133333341</v>
      </c>
      <c r="D387" s="12">
        <v>2089</v>
      </c>
      <c r="E387" s="13">
        <v>4.6470000000000002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45716</v>
      </c>
      <c r="C388" s="21">
        <v>0.60179398133333339</v>
      </c>
      <c r="D388" s="12">
        <v>858</v>
      </c>
      <c r="E388" s="13">
        <v>4.6459999999999999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45716</v>
      </c>
      <c r="C389" s="21">
        <v>0.60179398133333339</v>
      </c>
      <c r="D389" s="12">
        <v>1682</v>
      </c>
      <c r="E389" s="13">
        <v>4.6459999999999999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45716</v>
      </c>
      <c r="C390" s="21">
        <v>0.60249999933333342</v>
      </c>
      <c r="D390" s="12">
        <v>2597</v>
      </c>
      <c r="E390" s="13">
        <v>4.6449999999999996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45716</v>
      </c>
      <c r="C391" s="21">
        <v>0.60524305533333334</v>
      </c>
      <c r="D391" s="12">
        <v>1410</v>
      </c>
      <c r="E391" s="13">
        <v>4.6440000000000001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45716</v>
      </c>
      <c r="C392" s="21">
        <v>0.60524305533333334</v>
      </c>
      <c r="D392" s="12">
        <v>1807</v>
      </c>
      <c r="E392" s="13">
        <v>4.6440000000000001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45716</v>
      </c>
      <c r="C393" s="21">
        <v>0.60721064733333341</v>
      </c>
      <c r="D393" s="12">
        <v>448</v>
      </c>
      <c r="E393" s="13">
        <v>4.6479999999999997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45716</v>
      </c>
      <c r="C394" s="21">
        <v>0.60721064733333341</v>
      </c>
      <c r="D394" s="12">
        <v>1711</v>
      </c>
      <c r="E394" s="13">
        <v>4.6479999999999997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45716</v>
      </c>
      <c r="C395" s="21">
        <v>0.60870370333333335</v>
      </c>
      <c r="D395" s="12">
        <v>925</v>
      </c>
      <c r="E395" s="13">
        <v>4.6464999999999996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45716</v>
      </c>
      <c r="C396" s="21">
        <v>0.60876157333333336</v>
      </c>
      <c r="D396" s="12">
        <v>5894</v>
      </c>
      <c r="E396" s="13">
        <v>4.6464999999999996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45716</v>
      </c>
      <c r="C397" s="21">
        <v>0.61188657333333341</v>
      </c>
      <c r="D397" s="12">
        <v>688</v>
      </c>
      <c r="E397" s="13">
        <v>4.6475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45716</v>
      </c>
      <c r="C398" s="21">
        <v>0.63174768433333339</v>
      </c>
      <c r="D398" s="12">
        <v>4408</v>
      </c>
      <c r="E398" s="13">
        <v>4.6520000000000001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45716</v>
      </c>
      <c r="C399" s="21">
        <v>0.63174768433333339</v>
      </c>
      <c r="D399" s="12">
        <v>4519</v>
      </c>
      <c r="E399" s="13">
        <v>4.6509999999999998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45716</v>
      </c>
      <c r="C400" s="21">
        <v>0.63267361033333336</v>
      </c>
      <c r="D400" s="12">
        <v>4515</v>
      </c>
      <c r="E400" s="13">
        <v>4.6524999999999999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45716</v>
      </c>
      <c r="C401" s="21">
        <v>0.63268518433333332</v>
      </c>
      <c r="D401" s="12">
        <v>4557</v>
      </c>
      <c r="E401" s="13">
        <v>4.6515000000000004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45716</v>
      </c>
      <c r="C402" s="21">
        <v>0.63402777733333338</v>
      </c>
      <c r="D402" s="12">
        <v>4243</v>
      </c>
      <c r="E402" s="13">
        <v>4.6494999999999997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45716</v>
      </c>
      <c r="C403" s="21">
        <v>0.63402777733333338</v>
      </c>
      <c r="D403" s="12">
        <v>4668</v>
      </c>
      <c r="E403" s="13">
        <v>4.6500000000000004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45716</v>
      </c>
      <c r="C404" s="21">
        <v>0.63685185133333333</v>
      </c>
      <c r="D404" s="12">
        <v>4428</v>
      </c>
      <c r="E404" s="13">
        <v>4.6475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45716</v>
      </c>
      <c r="C405" s="21">
        <v>0.63685185133333333</v>
      </c>
      <c r="D405" s="12">
        <v>4643</v>
      </c>
      <c r="E405" s="13">
        <v>4.6479999999999997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45716</v>
      </c>
      <c r="C406" s="21">
        <v>0.64807870333333339</v>
      </c>
      <c r="D406" s="12">
        <v>4394</v>
      </c>
      <c r="E406" s="13">
        <v>4.6595000000000004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45716</v>
      </c>
      <c r="C407" s="21">
        <v>0.65429398133333339</v>
      </c>
      <c r="D407" s="12">
        <v>4521</v>
      </c>
      <c r="E407" s="13">
        <v>4.6585000000000001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45716</v>
      </c>
      <c r="C408" s="21">
        <v>0.65438657333333339</v>
      </c>
      <c r="D408" s="12">
        <v>1081</v>
      </c>
      <c r="E408" s="13">
        <v>4.6574999999999998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45716</v>
      </c>
      <c r="C409" s="21">
        <v>0.65438657333333339</v>
      </c>
      <c r="D409" s="12">
        <v>4498</v>
      </c>
      <c r="E409" s="13">
        <v>4.657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45716</v>
      </c>
      <c r="C410" s="21">
        <v>0.65453703633333338</v>
      </c>
      <c r="D410" s="12">
        <v>556</v>
      </c>
      <c r="E410" s="13">
        <v>4.6550000000000002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45716</v>
      </c>
      <c r="C411" s="21">
        <v>0.65453703633333338</v>
      </c>
      <c r="D411" s="12">
        <v>3947</v>
      </c>
      <c r="E411" s="13">
        <v>4.6550000000000002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45716</v>
      </c>
      <c r="C412" s="21">
        <v>0.65589120333333339</v>
      </c>
      <c r="D412" s="12">
        <v>2000</v>
      </c>
      <c r="E412" s="13">
        <v>4.6535000000000002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45716</v>
      </c>
      <c r="C413" s="21">
        <v>0.65605324033333334</v>
      </c>
      <c r="D413" s="12">
        <v>2433</v>
      </c>
      <c r="E413" s="13">
        <v>4.6535000000000002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45716</v>
      </c>
      <c r="C414" s="21">
        <v>0.65725694433333337</v>
      </c>
      <c r="D414" s="12">
        <v>1287</v>
      </c>
      <c r="E414" s="13">
        <v>4.6520000000000001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45716</v>
      </c>
      <c r="C415" s="21">
        <v>0.65755787033333335</v>
      </c>
      <c r="D415" s="12">
        <v>16</v>
      </c>
      <c r="E415" s="13">
        <v>4.6515000000000004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45716</v>
      </c>
      <c r="C416" s="21">
        <v>0.65755787033333335</v>
      </c>
      <c r="D416" s="12">
        <v>202</v>
      </c>
      <c r="E416" s="13">
        <v>4.6515000000000004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45716</v>
      </c>
      <c r="C417" s="21">
        <v>0.65755787033333335</v>
      </c>
      <c r="D417" s="12">
        <v>203</v>
      </c>
      <c r="E417" s="13">
        <v>4.6515000000000004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45716</v>
      </c>
      <c r="C418" s="21">
        <v>0.65755787033333335</v>
      </c>
      <c r="D418" s="12">
        <v>3322</v>
      </c>
      <c r="E418" s="13">
        <v>4.6520000000000001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45716</v>
      </c>
      <c r="C419" s="21">
        <v>0.66339120333333335</v>
      </c>
      <c r="D419" s="12">
        <v>735</v>
      </c>
      <c r="E419" s="13">
        <v>4.6559999999999997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45716</v>
      </c>
      <c r="C420" s="21">
        <v>0.66372685133333342</v>
      </c>
      <c r="D420" s="12">
        <v>2025</v>
      </c>
      <c r="E420" s="13">
        <v>4.6555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45716</v>
      </c>
      <c r="C421" s="21">
        <v>0.66877314733333337</v>
      </c>
      <c r="D421" s="12">
        <v>2551</v>
      </c>
      <c r="E421" s="13">
        <v>4.6574999999999998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45716</v>
      </c>
      <c r="C422" s="21">
        <v>0.6689120363333334</v>
      </c>
      <c r="D422" s="12">
        <v>1013</v>
      </c>
      <c r="E422" s="13">
        <v>4.6559999999999997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45716</v>
      </c>
      <c r="C423" s="21">
        <v>0.6689120363333334</v>
      </c>
      <c r="D423" s="12">
        <v>1272</v>
      </c>
      <c r="E423" s="13">
        <v>4.6479999999999997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45716</v>
      </c>
      <c r="C424" s="21">
        <v>0.6689120363333334</v>
      </c>
      <c r="D424" s="12">
        <v>1608</v>
      </c>
      <c r="E424" s="13">
        <v>4.6565000000000003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45716</v>
      </c>
      <c r="C425" s="21">
        <v>0.6689120363333334</v>
      </c>
      <c r="D425" s="12">
        <v>2034</v>
      </c>
      <c r="E425" s="13">
        <v>4.6559999999999997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45716</v>
      </c>
      <c r="C426" s="21">
        <v>0.6689120363333334</v>
      </c>
      <c r="D426" s="12">
        <v>4411</v>
      </c>
      <c r="E426" s="13">
        <v>4.6555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45716</v>
      </c>
      <c r="C427" s="21">
        <v>0.66894675833333339</v>
      </c>
      <c r="D427" s="12">
        <v>450</v>
      </c>
      <c r="E427" s="13">
        <v>4.6500000000000004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45716</v>
      </c>
      <c r="C428" s="21">
        <v>0.66894675833333339</v>
      </c>
      <c r="D428" s="12">
        <v>1000</v>
      </c>
      <c r="E428" s="13">
        <v>4.6500000000000004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45716</v>
      </c>
      <c r="C429" s="21">
        <v>0.67037037033333335</v>
      </c>
      <c r="D429" s="12">
        <v>715</v>
      </c>
      <c r="E429" s="13">
        <v>4.6505000000000001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45716</v>
      </c>
      <c r="C430" s="21">
        <v>0.67037037033333335</v>
      </c>
      <c r="D430" s="12">
        <v>1710</v>
      </c>
      <c r="E430" s="13">
        <v>4.6494999999999997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45716</v>
      </c>
      <c r="C431" s="21">
        <v>0.67245370333333332</v>
      </c>
      <c r="D431" s="12">
        <v>20</v>
      </c>
      <c r="E431" s="13">
        <v>4.6524999999999999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45716</v>
      </c>
      <c r="C432" s="21">
        <v>0.67245370333333332</v>
      </c>
      <c r="D432" s="12">
        <v>944</v>
      </c>
      <c r="E432" s="13">
        <v>4.6524999999999999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45716</v>
      </c>
      <c r="C433" s="21">
        <v>0.67256944433333332</v>
      </c>
      <c r="D433" s="12">
        <v>32</v>
      </c>
      <c r="E433" s="13">
        <v>4.6515000000000004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45716</v>
      </c>
      <c r="C434" s="21">
        <v>0.67258101833333339</v>
      </c>
      <c r="D434" s="12">
        <v>1579</v>
      </c>
      <c r="E434" s="13">
        <v>4.6515000000000004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45716</v>
      </c>
      <c r="C435" s="21">
        <v>0.67288194433333337</v>
      </c>
      <c r="D435" s="12">
        <v>45</v>
      </c>
      <c r="E435" s="13">
        <v>4.6500000000000004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45716</v>
      </c>
      <c r="C436" s="21">
        <v>0.67288194433333337</v>
      </c>
      <c r="D436" s="12">
        <v>2760</v>
      </c>
      <c r="E436" s="13">
        <v>4.6500000000000004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45716</v>
      </c>
      <c r="C437" s="21">
        <v>0.67288194433333337</v>
      </c>
      <c r="D437" s="12">
        <v>4666</v>
      </c>
      <c r="E437" s="13">
        <v>4.6505000000000001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45716</v>
      </c>
      <c r="C438" s="21">
        <v>0.67379629633333338</v>
      </c>
      <c r="D438" s="12">
        <v>653</v>
      </c>
      <c r="E438" s="13">
        <v>4.6509999999999998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45716</v>
      </c>
      <c r="C439" s="21">
        <v>0.67380787033333334</v>
      </c>
      <c r="D439" s="12">
        <v>318</v>
      </c>
      <c r="E439" s="13">
        <v>4.6500000000000004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45716</v>
      </c>
      <c r="C440" s="21">
        <v>0.67380787033333334</v>
      </c>
      <c r="D440" s="12">
        <v>570</v>
      </c>
      <c r="E440" s="13">
        <v>4.6500000000000004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45716</v>
      </c>
      <c r="C441" s="21">
        <v>0.67388888833333338</v>
      </c>
      <c r="D441" s="12">
        <v>1</v>
      </c>
      <c r="E441" s="13">
        <v>4.6500000000000004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45716</v>
      </c>
      <c r="C442" s="21">
        <v>0.67388888833333338</v>
      </c>
      <c r="D442" s="12">
        <v>1</v>
      </c>
      <c r="E442" s="13">
        <v>4.6500000000000004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45716</v>
      </c>
      <c r="C443" s="21">
        <v>0.67388888833333338</v>
      </c>
      <c r="D443" s="12">
        <v>2</v>
      </c>
      <c r="E443" s="13">
        <v>4.6500000000000004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45716</v>
      </c>
      <c r="C444" s="21">
        <v>0.6742939813333334</v>
      </c>
      <c r="D444" s="12">
        <v>415</v>
      </c>
      <c r="E444" s="13">
        <v>4.6500000000000004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45716</v>
      </c>
      <c r="C445" s="21">
        <v>0.67459490733333338</v>
      </c>
      <c r="D445" s="12">
        <v>4</v>
      </c>
      <c r="E445" s="13">
        <v>4.649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45716</v>
      </c>
      <c r="C446" s="21">
        <v>0.67562499933333342</v>
      </c>
      <c r="D446" s="12">
        <v>90</v>
      </c>
      <c r="E446" s="13">
        <v>4.649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45716</v>
      </c>
      <c r="C447" s="21">
        <v>0.67562499933333342</v>
      </c>
      <c r="D447" s="12">
        <v>157</v>
      </c>
      <c r="E447" s="13">
        <v>4.649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45716</v>
      </c>
      <c r="C448" s="21">
        <v>0.67562499933333342</v>
      </c>
      <c r="D448" s="12">
        <v>1004</v>
      </c>
      <c r="E448" s="13">
        <v>4.649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45716</v>
      </c>
      <c r="C449" s="21">
        <v>0.67567129633333334</v>
      </c>
      <c r="D449" s="12">
        <v>744</v>
      </c>
      <c r="E449" s="13">
        <v>4.649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45716</v>
      </c>
      <c r="C450" s="21">
        <v>0.67777777733333333</v>
      </c>
      <c r="D450" s="12">
        <v>3999</v>
      </c>
      <c r="E450" s="13">
        <v>4.6520000000000001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45716</v>
      </c>
      <c r="C451" s="21">
        <v>0.67958333333333332</v>
      </c>
      <c r="D451" s="12">
        <v>945</v>
      </c>
      <c r="E451" s="13">
        <v>4.6535000000000002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45716</v>
      </c>
      <c r="C452" s="21">
        <v>0.6814004623333334</v>
      </c>
      <c r="D452" s="12">
        <v>1173</v>
      </c>
      <c r="E452" s="13">
        <v>4.6539999999999999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45716</v>
      </c>
      <c r="C453" s="21">
        <v>0.68181712933333338</v>
      </c>
      <c r="D453" s="12">
        <v>984</v>
      </c>
      <c r="E453" s="13">
        <v>4.6524999999999999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45716</v>
      </c>
      <c r="C454" s="21">
        <v>0.68222222133333332</v>
      </c>
      <c r="D454" s="12">
        <v>1</v>
      </c>
      <c r="E454" s="13">
        <v>4.6524999999999999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45716</v>
      </c>
      <c r="C455" s="21">
        <v>0.68222222133333332</v>
      </c>
      <c r="D455" s="12">
        <v>830</v>
      </c>
      <c r="E455" s="13">
        <v>4.6524999999999999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45716</v>
      </c>
      <c r="C456" s="21">
        <v>0.68253472133333337</v>
      </c>
      <c r="D456" s="12">
        <v>623</v>
      </c>
      <c r="E456" s="13">
        <v>4.6520000000000001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45716</v>
      </c>
      <c r="C457" s="21">
        <v>0.68333333333333335</v>
      </c>
      <c r="D457" s="12">
        <v>2117</v>
      </c>
      <c r="E457" s="13">
        <v>4.6515000000000004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45716</v>
      </c>
      <c r="C458" s="21">
        <v>0.68333333333333335</v>
      </c>
      <c r="D458" s="12">
        <v>4584</v>
      </c>
      <c r="E458" s="13">
        <v>4.6509999999999998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45716</v>
      </c>
      <c r="C459" s="21">
        <v>0.68339120333333336</v>
      </c>
      <c r="D459" s="12">
        <v>1275</v>
      </c>
      <c r="E459" s="13">
        <v>4.6475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45716</v>
      </c>
      <c r="C460" s="21">
        <v>0.68402777733333342</v>
      </c>
      <c r="D460" s="12">
        <v>2973</v>
      </c>
      <c r="E460" s="13">
        <v>4.6475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45716</v>
      </c>
      <c r="C461" s="21">
        <v>0.68424768433333338</v>
      </c>
      <c r="D461" s="12">
        <v>1000</v>
      </c>
      <c r="E461" s="13">
        <v>4.6459999999999999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45716</v>
      </c>
      <c r="C462" s="21">
        <v>0.68424768433333338</v>
      </c>
      <c r="D462" s="12">
        <v>1886</v>
      </c>
      <c r="E462" s="13">
        <v>4.6464999999999996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45716</v>
      </c>
      <c r="C463" s="21">
        <v>0.68424768433333338</v>
      </c>
      <c r="D463" s="12">
        <v>3382</v>
      </c>
      <c r="E463" s="13">
        <v>4.6459999999999999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45716</v>
      </c>
      <c r="C464" s="21">
        <v>0.68587962933333335</v>
      </c>
      <c r="D464" s="12">
        <v>2970</v>
      </c>
      <c r="E464" s="13">
        <v>4.6449999999999996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45716</v>
      </c>
      <c r="C465" s="21">
        <v>0.6859837963333334</v>
      </c>
      <c r="D465" s="12">
        <v>4657</v>
      </c>
      <c r="E465" s="13">
        <v>4.6440000000000001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45716</v>
      </c>
      <c r="C466" s="21">
        <v>0.68599537033333335</v>
      </c>
      <c r="D466" s="12">
        <v>1660</v>
      </c>
      <c r="E466" s="13">
        <v>4.6425000000000001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45716</v>
      </c>
      <c r="C467" s="21">
        <v>0.68603009233333334</v>
      </c>
      <c r="D467" s="12">
        <v>2921</v>
      </c>
      <c r="E467" s="13">
        <v>4.6425000000000001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45716</v>
      </c>
      <c r="C468" s="21">
        <v>0.68748842533333332</v>
      </c>
      <c r="D468" s="12">
        <v>555</v>
      </c>
      <c r="E468" s="13">
        <v>4.6420000000000003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45716</v>
      </c>
      <c r="C469" s="21">
        <v>0.68795138833333336</v>
      </c>
      <c r="D469" s="12">
        <v>1043</v>
      </c>
      <c r="E469" s="13">
        <v>4.6420000000000003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45716</v>
      </c>
      <c r="C470" s="21">
        <v>0.68797453633333339</v>
      </c>
      <c r="D470" s="12">
        <v>185</v>
      </c>
      <c r="E470" s="13">
        <v>4.641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45716</v>
      </c>
      <c r="C471" s="21">
        <v>0.68797453633333339</v>
      </c>
      <c r="D471" s="12">
        <v>2644</v>
      </c>
      <c r="E471" s="13">
        <v>4.641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45716</v>
      </c>
      <c r="C472" s="21">
        <v>0.68798611033333334</v>
      </c>
      <c r="D472" s="12">
        <v>1724</v>
      </c>
      <c r="E472" s="13">
        <v>4.641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45716</v>
      </c>
      <c r="C473" s="21">
        <v>0.68798611033333334</v>
      </c>
      <c r="D473" s="12">
        <v>4665</v>
      </c>
      <c r="E473" s="13">
        <v>4.6395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45716</v>
      </c>
      <c r="C474" s="21">
        <v>0.68815972133333336</v>
      </c>
      <c r="D474" s="12">
        <v>1324</v>
      </c>
      <c r="E474" s="13">
        <v>4.625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45716</v>
      </c>
      <c r="C475" s="21">
        <v>0.68815972133333336</v>
      </c>
      <c r="D475" s="12">
        <v>2043</v>
      </c>
      <c r="E475" s="13">
        <v>4.6395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45716</v>
      </c>
      <c r="C476" s="21">
        <v>0.68815972133333336</v>
      </c>
      <c r="D476" s="12">
        <v>2626</v>
      </c>
      <c r="E476" s="13">
        <v>4.6375000000000002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45716</v>
      </c>
      <c r="C477" s="21">
        <v>0.68815972133333336</v>
      </c>
      <c r="D477" s="12">
        <v>4308</v>
      </c>
      <c r="E477" s="13">
        <v>4.6265000000000001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45716</v>
      </c>
      <c r="C478" s="21">
        <v>0.68815972133333336</v>
      </c>
      <c r="D478" s="12">
        <v>4504</v>
      </c>
      <c r="E478" s="13">
        <v>4.6384999999999996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45716</v>
      </c>
      <c r="C479" s="21">
        <v>0.68815972133333336</v>
      </c>
      <c r="D479" s="12">
        <v>4558</v>
      </c>
      <c r="E479" s="13">
        <v>4.6369999999999996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45716</v>
      </c>
      <c r="C480" s="21">
        <v>0.68931712933333333</v>
      </c>
      <c r="D480" s="12">
        <v>4454</v>
      </c>
      <c r="E480" s="13">
        <v>4.6379999999999999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45716</v>
      </c>
      <c r="C481" s="21">
        <v>0.68937499933333335</v>
      </c>
      <c r="D481" s="12">
        <v>4493</v>
      </c>
      <c r="E481" s="13">
        <v>4.6369999999999996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45716</v>
      </c>
      <c r="C482" s="21">
        <v>0.68949074033333335</v>
      </c>
      <c r="D482" s="12">
        <v>109</v>
      </c>
      <c r="E482" s="13">
        <v>4.6355000000000004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45716</v>
      </c>
      <c r="C483" s="21">
        <v>0.68949074033333335</v>
      </c>
      <c r="D483" s="12">
        <v>183</v>
      </c>
      <c r="E483" s="13">
        <v>4.6355000000000004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45716</v>
      </c>
      <c r="C484" s="21">
        <v>0.68949074033333335</v>
      </c>
      <c r="D484" s="12">
        <v>4184</v>
      </c>
      <c r="E484" s="13">
        <v>4.6355000000000004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45716</v>
      </c>
      <c r="C485" s="21">
        <v>0.68950231433333342</v>
      </c>
      <c r="D485" s="12">
        <v>916</v>
      </c>
      <c r="E485" s="13">
        <v>4.6349999999999998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45716</v>
      </c>
      <c r="C486" s="21">
        <v>0.68951388833333338</v>
      </c>
      <c r="D486" s="12">
        <v>444</v>
      </c>
      <c r="E486" s="13">
        <v>4.6349999999999998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45716</v>
      </c>
      <c r="C487" s="21">
        <v>0.68951388833333338</v>
      </c>
      <c r="D487" s="12">
        <v>916</v>
      </c>
      <c r="E487" s="13">
        <v>4.6349999999999998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45716</v>
      </c>
      <c r="C488" s="21">
        <v>0.68951388833333338</v>
      </c>
      <c r="D488" s="12">
        <v>2367</v>
      </c>
      <c r="E488" s="13">
        <v>4.6349999999999998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45716</v>
      </c>
      <c r="C489" s="21">
        <v>0.68951388833333338</v>
      </c>
      <c r="D489" s="12">
        <v>4407</v>
      </c>
      <c r="E489" s="13">
        <v>4.6334999999999997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45716</v>
      </c>
      <c r="C490" s="21">
        <v>0.68969907333333336</v>
      </c>
      <c r="D490" s="12">
        <v>4040</v>
      </c>
      <c r="E490" s="13">
        <v>4.6295000000000002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45716</v>
      </c>
      <c r="C491" s="21">
        <v>0.68969907333333336</v>
      </c>
      <c r="D491" s="12">
        <v>4375</v>
      </c>
      <c r="E491" s="13">
        <v>4.6304999999999996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45716</v>
      </c>
      <c r="C492" s="21">
        <v>0.69005787033333332</v>
      </c>
      <c r="D492" s="12">
        <v>92</v>
      </c>
      <c r="E492" s="13">
        <v>4.6265000000000001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45716</v>
      </c>
      <c r="C493" s="21">
        <v>0.69005787033333332</v>
      </c>
      <c r="D493" s="12">
        <v>195</v>
      </c>
      <c r="E493" s="13">
        <v>4.6280000000000001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45716</v>
      </c>
      <c r="C494" s="21">
        <v>0.69005787033333332</v>
      </c>
      <c r="D494" s="12">
        <v>331</v>
      </c>
      <c r="E494" s="13">
        <v>4.6269999999999998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45716</v>
      </c>
      <c r="C495" s="21">
        <v>0.69005787033333332</v>
      </c>
      <c r="D495" s="12">
        <v>672</v>
      </c>
      <c r="E495" s="13">
        <v>4.6269999999999998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45716</v>
      </c>
      <c r="C496" s="21">
        <v>0.69005787033333332</v>
      </c>
      <c r="D496" s="12">
        <v>916</v>
      </c>
      <c r="E496" s="13">
        <v>4.6265000000000001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45716</v>
      </c>
      <c r="C497" s="21">
        <v>0.69005787033333332</v>
      </c>
      <c r="D497" s="12">
        <v>916</v>
      </c>
      <c r="E497" s="13">
        <v>4.6280000000000001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45716</v>
      </c>
      <c r="C498" s="21">
        <v>0.69005787033333332</v>
      </c>
      <c r="D498" s="12">
        <v>1171</v>
      </c>
      <c r="E498" s="13">
        <v>4.6260000000000003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45716</v>
      </c>
      <c r="C499" s="21">
        <v>0.69010416633333338</v>
      </c>
      <c r="D499" s="12">
        <v>34</v>
      </c>
      <c r="E499" s="13">
        <v>4.6234999999999999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45716</v>
      </c>
      <c r="C500" s="21">
        <v>0.69010416633333338</v>
      </c>
      <c r="D500" s="12">
        <v>210</v>
      </c>
      <c r="E500" s="13">
        <v>4.6234999999999999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45716</v>
      </c>
      <c r="C501" s="21">
        <v>0.69010416633333338</v>
      </c>
      <c r="D501" s="12">
        <v>500</v>
      </c>
      <c r="E501" s="13">
        <v>4.6234999999999999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45716</v>
      </c>
      <c r="C502" s="21">
        <v>0.69010416633333338</v>
      </c>
      <c r="D502" s="12">
        <v>759</v>
      </c>
      <c r="E502" s="13">
        <v>4.625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45716</v>
      </c>
      <c r="C503" s="21">
        <v>0.69046296233333337</v>
      </c>
      <c r="D503" s="12">
        <v>121</v>
      </c>
      <c r="E503" s="13">
        <v>4.6219999999999999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45716</v>
      </c>
      <c r="C504" s="21">
        <v>0.69046296233333337</v>
      </c>
      <c r="D504" s="12">
        <v>251</v>
      </c>
      <c r="E504" s="13">
        <v>4.6219999999999999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45716</v>
      </c>
      <c r="C505" s="21">
        <v>0.69046296233333337</v>
      </c>
      <c r="D505" s="12">
        <v>359</v>
      </c>
      <c r="E505" s="13">
        <v>4.6219999999999999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45716</v>
      </c>
      <c r="C506" s="21">
        <v>0.69049768433333336</v>
      </c>
      <c r="D506" s="12">
        <v>753</v>
      </c>
      <c r="E506" s="13">
        <v>4.6210000000000004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45716</v>
      </c>
      <c r="C507" s="21">
        <v>0.69131944433333337</v>
      </c>
      <c r="D507" s="12">
        <v>898</v>
      </c>
      <c r="E507" s="13">
        <v>4.6219999999999999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45716</v>
      </c>
      <c r="C508" s="21">
        <v>0.69135416633333335</v>
      </c>
      <c r="D508" s="12">
        <v>964</v>
      </c>
      <c r="E508" s="13">
        <v>4.6204999999999998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45716</v>
      </c>
      <c r="C509" s="21">
        <v>0.69135416633333335</v>
      </c>
      <c r="D509" s="12">
        <v>1349</v>
      </c>
      <c r="E509" s="13">
        <v>4.62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45716</v>
      </c>
      <c r="C510" s="21">
        <v>0.69201388833333333</v>
      </c>
      <c r="D510" s="12">
        <v>20</v>
      </c>
      <c r="E510" s="13">
        <v>4.6224999999999996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45716</v>
      </c>
      <c r="C511" s="21">
        <v>0.6920254623333334</v>
      </c>
      <c r="D511" s="12">
        <v>960</v>
      </c>
      <c r="E511" s="13">
        <v>4.6224999999999996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45716</v>
      </c>
      <c r="C512" s="21">
        <v>0.69228009233333332</v>
      </c>
      <c r="D512" s="12">
        <v>2163</v>
      </c>
      <c r="E512" s="13">
        <v>4.6224999999999996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45716</v>
      </c>
      <c r="C513" s="21">
        <v>0.69249999933333339</v>
      </c>
      <c r="D513" s="12">
        <v>2806</v>
      </c>
      <c r="E513" s="13">
        <v>4.6210000000000004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45716</v>
      </c>
      <c r="C514" s="21">
        <v>0.69258101833333341</v>
      </c>
      <c r="D514" s="12">
        <v>74</v>
      </c>
      <c r="E514" s="13">
        <v>4.6210000000000004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45716</v>
      </c>
      <c r="C515" s="21">
        <v>0.69258101833333341</v>
      </c>
      <c r="D515" s="12">
        <v>672</v>
      </c>
      <c r="E515" s="13">
        <v>4.6210000000000004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45716</v>
      </c>
      <c r="C516" s="21">
        <v>0.69259259233333337</v>
      </c>
      <c r="D516" s="12">
        <v>1000</v>
      </c>
      <c r="E516" s="13">
        <v>4.6185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45716</v>
      </c>
      <c r="C517" s="21">
        <v>0.69259259233333337</v>
      </c>
      <c r="D517" s="12">
        <v>3832</v>
      </c>
      <c r="E517" s="13">
        <v>4.62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45716</v>
      </c>
      <c r="C518" s="21">
        <v>0.69317129633333341</v>
      </c>
      <c r="D518" s="12">
        <v>637</v>
      </c>
      <c r="E518" s="13">
        <v>4.6195000000000004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45716</v>
      </c>
      <c r="C519" s="21">
        <v>0.69318287033333337</v>
      </c>
      <c r="D519" s="12">
        <v>326</v>
      </c>
      <c r="E519" s="13">
        <v>4.6185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45716</v>
      </c>
      <c r="C520" s="21">
        <v>0.69318287033333337</v>
      </c>
      <c r="D520" s="12">
        <v>1897</v>
      </c>
      <c r="E520" s="13">
        <v>4.6180000000000003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45716</v>
      </c>
      <c r="C521" s="21">
        <v>0.69319444433333333</v>
      </c>
      <c r="D521" s="12">
        <v>2720</v>
      </c>
      <c r="E521" s="13">
        <v>4.617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45716</v>
      </c>
      <c r="C522" s="21">
        <v>0.69331018433333336</v>
      </c>
      <c r="D522" s="12">
        <v>843</v>
      </c>
      <c r="E522" s="13">
        <v>4.6144999999999996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45716</v>
      </c>
      <c r="C523" s="21">
        <v>0.69346064733333335</v>
      </c>
      <c r="D523" s="12">
        <v>682</v>
      </c>
      <c r="E523" s="13">
        <v>4.6130000000000004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45716</v>
      </c>
      <c r="C524" s="21">
        <v>0.69357638833333335</v>
      </c>
      <c r="D524" s="12">
        <v>666</v>
      </c>
      <c r="E524" s="13">
        <v>4.6124999999999998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45716</v>
      </c>
      <c r="C525" s="21">
        <v>0.69460648133333336</v>
      </c>
      <c r="D525" s="12">
        <v>1343</v>
      </c>
      <c r="E525" s="13">
        <v>4.6139999999999999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45716</v>
      </c>
      <c r="C526" s="21">
        <v>0.70046296233333338</v>
      </c>
      <c r="D526" s="12">
        <v>624</v>
      </c>
      <c r="E526" s="13">
        <v>4.641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45716</v>
      </c>
      <c r="C527" s="21">
        <v>0.70116898133333339</v>
      </c>
      <c r="D527" s="12">
        <v>1088</v>
      </c>
      <c r="E527" s="13">
        <v>4.641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45716</v>
      </c>
      <c r="C528" s="21">
        <v>0.70201388833333334</v>
      </c>
      <c r="D528" s="12">
        <v>964</v>
      </c>
      <c r="E528" s="13">
        <v>4.6435000000000004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45716</v>
      </c>
      <c r="C529" s="21">
        <v>0.70201388833333334</v>
      </c>
      <c r="D529" s="12">
        <v>3571</v>
      </c>
      <c r="E529" s="13">
        <v>4.6435000000000004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45716</v>
      </c>
      <c r="C530" s="21">
        <v>0.70201388833333334</v>
      </c>
      <c r="D530" s="12">
        <v>4241</v>
      </c>
      <c r="E530" s="13">
        <v>4.6429999999999998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45716</v>
      </c>
      <c r="C531" s="21">
        <v>0.70303240733333339</v>
      </c>
      <c r="D531" s="12">
        <v>1671</v>
      </c>
      <c r="E531" s="13">
        <v>4.6464999999999996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45716</v>
      </c>
      <c r="C532" s="21">
        <v>0.70304398133333335</v>
      </c>
      <c r="D532" s="12">
        <v>994</v>
      </c>
      <c r="E532" s="13">
        <v>4.6455000000000002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45716</v>
      </c>
      <c r="C533" s="21">
        <v>0.70304398133333335</v>
      </c>
      <c r="D533" s="12">
        <v>1107</v>
      </c>
      <c r="E533" s="13">
        <v>4.6455000000000002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45716</v>
      </c>
      <c r="C534" s="21">
        <v>0.70305555533333342</v>
      </c>
      <c r="D534" s="12">
        <v>895</v>
      </c>
      <c r="E534" s="13">
        <v>4.6440000000000001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45716</v>
      </c>
      <c r="C535" s="21">
        <v>0.70305555533333342</v>
      </c>
      <c r="D535" s="12">
        <v>1659</v>
      </c>
      <c r="E535" s="13">
        <v>4.6449999999999996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45716</v>
      </c>
      <c r="C536" s="21">
        <v>0.70305555533333342</v>
      </c>
      <c r="D536" s="12">
        <v>2793</v>
      </c>
      <c r="E536" s="13">
        <v>4.6440000000000001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45716</v>
      </c>
      <c r="C537" s="21">
        <v>0.70306712933333337</v>
      </c>
      <c r="D537" s="12">
        <v>1820</v>
      </c>
      <c r="E537" s="13">
        <v>4.6440000000000001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45716</v>
      </c>
      <c r="C538" s="21">
        <v>0.70420138833333334</v>
      </c>
      <c r="D538" s="12">
        <v>4382</v>
      </c>
      <c r="E538" s="13">
        <v>4.6425000000000001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45716</v>
      </c>
      <c r="C539" s="21">
        <v>0.70420138833333334</v>
      </c>
      <c r="D539" s="12">
        <v>4457</v>
      </c>
      <c r="E539" s="13">
        <v>4.6435000000000004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45716</v>
      </c>
      <c r="C540" s="21">
        <v>0.70467592533333334</v>
      </c>
      <c r="D540" s="12">
        <v>1264</v>
      </c>
      <c r="E540" s="13">
        <v>4.6405000000000003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45716</v>
      </c>
      <c r="C541" s="21">
        <v>0.70467592533333334</v>
      </c>
      <c r="D541" s="12">
        <v>3183</v>
      </c>
      <c r="E541" s="13">
        <v>4.6405000000000003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45716</v>
      </c>
      <c r="C542" s="21">
        <v>0.70608796233333337</v>
      </c>
      <c r="D542" s="12">
        <v>4654</v>
      </c>
      <c r="E542" s="13">
        <v>4.6395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45716</v>
      </c>
      <c r="C543" s="21">
        <v>0.70608796233333337</v>
      </c>
      <c r="D543" s="12">
        <v>4666</v>
      </c>
      <c r="E543" s="13">
        <v>4.6379999999999999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45716</v>
      </c>
      <c r="C544" s="21">
        <v>0.7064930553333334</v>
      </c>
      <c r="D544" s="12">
        <v>4633</v>
      </c>
      <c r="E544" s="13">
        <v>4.6355000000000004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45716</v>
      </c>
      <c r="C545" s="21">
        <v>0.70800925833333339</v>
      </c>
      <c r="D545" s="12">
        <v>59</v>
      </c>
      <c r="E545" s="13">
        <v>4.6379999999999999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45716</v>
      </c>
      <c r="C546" s="21">
        <v>0.70800925833333339</v>
      </c>
      <c r="D546" s="12">
        <v>567</v>
      </c>
      <c r="E546" s="13">
        <v>4.6379999999999999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45716</v>
      </c>
      <c r="C547" s="21">
        <v>0.70827546233333338</v>
      </c>
      <c r="D547" s="12">
        <v>4773</v>
      </c>
      <c r="E547" s="13">
        <v>4.6355000000000004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45716</v>
      </c>
      <c r="C548" s="21">
        <v>0.70832175833333333</v>
      </c>
      <c r="D548" s="12">
        <v>40</v>
      </c>
      <c r="E548" s="13">
        <v>4.6355000000000004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45716</v>
      </c>
      <c r="C549" s="21">
        <v>0.70832175833333333</v>
      </c>
      <c r="D549" s="12">
        <v>207</v>
      </c>
      <c r="E549" s="13">
        <v>4.6355000000000004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45716</v>
      </c>
      <c r="C550" s="21">
        <v>0.70912037033333342</v>
      </c>
      <c r="D550" s="12">
        <v>2028</v>
      </c>
      <c r="E550" s="13">
        <v>4.6479999999999997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45716</v>
      </c>
      <c r="C551" s="21">
        <v>0.70917824033333332</v>
      </c>
      <c r="D551" s="12">
        <v>3436</v>
      </c>
      <c r="E551" s="13">
        <v>4.6475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45716</v>
      </c>
      <c r="C552" s="21">
        <v>0.71053240733333334</v>
      </c>
      <c r="D552" s="12">
        <v>1677</v>
      </c>
      <c r="E552" s="13">
        <v>4.6485000000000003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45716</v>
      </c>
      <c r="C553" s="21">
        <v>0.71068287033333333</v>
      </c>
      <c r="D553" s="12">
        <v>2211</v>
      </c>
      <c r="E553" s="13">
        <v>4.6475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45716</v>
      </c>
      <c r="C554" s="21">
        <v>0.7116087963333334</v>
      </c>
      <c r="D554" s="12">
        <v>428</v>
      </c>
      <c r="E554" s="13">
        <v>4.6485000000000003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45716</v>
      </c>
      <c r="C555" s="21">
        <v>0.7116087963333334</v>
      </c>
      <c r="D555" s="12">
        <v>4038</v>
      </c>
      <c r="E555" s="13">
        <v>4.6485000000000003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45716</v>
      </c>
      <c r="C556" s="21">
        <v>0.71182870333333337</v>
      </c>
      <c r="D556" s="12">
        <v>819</v>
      </c>
      <c r="E556" s="13">
        <v>4.6479999999999997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45716</v>
      </c>
      <c r="C557" s="21">
        <v>0.71182870333333337</v>
      </c>
      <c r="D557" s="12">
        <v>4650</v>
      </c>
      <c r="E557" s="13">
        <v>4.6475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45716</v>
      </c>
      <c r="C558" s="21">
        <v>0.71209490733333336</v>
      </c>
      <c r="D558" s="12">
        <v>172</v>
      </c>
      <c r="E558" s="13">
        <v>4.6459999999999999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45716</v>
      </c>
      <c r="C559" s="21">
        <v>0.71209490733333336</v>
      </c>
      <c r="D559" s="12">
        <v>327</v>
      </c>
      <c r="E559" s="13">
        <v>4.6459999999999999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45716</v>
      </c>
      <c r="C560" s="21">
        <v>0.71209490733333336</v>
      </c>
      <c r="D560" s="12">
        <v>546</v>
      </c>
      <c r="E560" s="13">
        <v>4.6459999999999999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45716</v>
      </c>
      <c r="C561" s="21">
        <v>0.71209490733333336</v>
      </c>
      <c r="D561" s="12">
        <v>4400</v>
      </c>
      <c r="E561" s="13">
        <v>4.6455000000000002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45716</v>
      </c>
      <c r="C562" s="21">
        <v>0.71275462933333333</v>
      </c>
      <c r="D562" s="12">
        <v>1745</v>
      </c>
      <c r="E562" s="13">
        <v>4.6455000000000002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45716</v>
      </c>
      <c r="C563" s="21">
        <v>0.71275462933333333</v>
      </c>
      <c r="D563" s="12">
        <v>1761</v>
      </c>
      <c r="E563" s="13">
        <v>4.6455000000000002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45716</v>
      </c>
      <c r="C564" s="21">
        <v>0.71410879633333335</v>
      </c>
      <c r="D564" s="12">
        <v>33</v>
      </c>
      <c r="E564" s="13">
        <v>4.6459999999999999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45716</v>
      </c>
      <c r="C565" s="21">
        <v>0.71412037033333342</v>
      </c>
      <c r="D565" s="12">
        <v>1341</v>
      </c>
      <c r="E565" s="13">
        <v>4.6459999999999999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45716</v>
      </c>
      <c r="C566" s="21">
        <v>0.71416666633333337</v>
      </c>
      <c r="D566" s="12">
        <v>179</v>
      </c>
      <c r="E566" s="13">
        <v>4.6459999999999999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45716</v>
      </c>
      <c r="C567" s="21">
        <v>0.71416666633333337</v>
      </c>
      <c r="D567" s="12">
        <v>358</v>
      </c>
      <c r="E567" s="13">
        <v>4.6459999999999999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45716</v>
      </c>
      <c r="C568" s="21">
        <v>0.71443287033333336</v>
      </c>
      <c r="D568" s="12">
        <v>125</v>
      </c>
      <c r="E568" s="13">
        <v>4.6449999999999996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45716</v>
      </c>
      <c r="C569" s="21">
        <v>0.71443287033333336</v>
      </c>
      <c r="D569" s="12">
        <v>1663</v>
      </c>
      <c r="E569" s="13">
        <v>4.6449999999999996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45716</v>
      </c>
      <c r="C570" s="21">
        <v>0.71533564733333332</v>
      </c>
      <c r="D570" s="12">
        <v>1574</v>
      </c>
      <c r="E570" s="13">
        <v>4.649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45716</v>
      </c>
      <c r="C571" s="21">
        <v>0.71718749933333337</v>
      </c>
      <c r="D571" s="12">
        <v>276</v>
      </c>
      <c r="E571" s="13">
        <v>4.6500000000000004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45716</v>
      </c>
      <c r="C572" s="21">
        <v>0.71718749933333337</v>
      </c>
      <c r="D572" s="12">
        <v>2073</v>
      </c>
      <c r="E572" s="13">
        <v>4.6500000000000004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45716</v>
      </c>
      <c r="C573" s="21">
        <v>0.71739583333333334</v>
      </c>
      <c r="D573" s="12">
        <v>3037</v>
      </c>
      <c r="E573" s="13">
        <v>4.649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45716</v>
      </c>
      <c r="C574" s="21">
        <v>0.7175578703333334</v>
      </c>
      <c r="D574" s="12">
        <v>3420</v>
      </c>
      <c r="E574" s="13">
        <v>4.649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45716</v>
      </c>
      <c r="C575" s="21">
        <v>0.71880787033333338</v>
      </c>
      <c r="D575" s="12">
        <v>1636</v>
      </c>
      <c r="E575" s="13">
        <v>4.6485000000000003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45716</v>
      </c>
      <c r="C576" s="21">
        <v>0.71880787033333338</v>
      </c>
      <c r="D576" s="12">
        <v>2906</v>
      </c>
      <c r="E576" s="13">
        <v>4.6470000000000002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45716</v>
      </c>
      <c r="C577" s="21">
        <v>0.71880787033333338</v>
      </c>
      <c r="D577" s="12">
        <v>4599</v>
      </c>
      <c r="E577" s="13">
        <v>4.6479999999999997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45716</v>
      </c>
      <c r="C578" s="21">
        <v>0.71885416633333332</v>
      </c>
      <c r="D578" s="12">
        <v>282</v>
      </c>
      <c r="E578" s="13">
        <v>4.6429999999999998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45716</v>
      </c>
      <c r="C579" s="21">
        <v>0.71885416633333332</v>
      </c>
      <c r="D579" s="12">
        <v>1224</v>
      </c>
      <c r="E579" s="13">
        <v>4.6429999999999998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45716</v>
      </c>
      <c r="C580" s="21">
        <v>0.71894675833333332</v>
      </c>
      <c r="D580" s="12">
        <v>683</v>
      </c>
      <c r="E580" s="13">
        <v>4.6390000000000002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45716</v>
      </c>
      <c r="C581" s="21">
        <v>0.71894675833333332</v>
      </c>
      <c r="D581" s="12">
        <v>4436</v>
      </c>
      <c r="E581" s="13">
        <v>4.641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45716</v>
      </c>
      <c r="C582" s="21">
        <v>0.71894675833333332</v>
      </c>
      <c r="D582" s="12">
        <v>4455</v>
      </c>
      <c r="E582" s="13">
        <v>4.6420000000000003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45716</v>
      </c>
      <c r="C583" s="21">
        <v>0.7190740733333334</v>
      </c>
      <c r="D583" s="12">
        <v>83</v>
      </c>
      <c r="E583" s="13">
        <v>4.6390000000000002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45716</v>
      </c>
      <c r="C584" s="21">
        <v>0.7190740733333334</v>
      </c>
      <c r="D584" s="12">
        <v>1108</v>
      </c>
      <c r="E584" s="13">
        <v>4.6390000000000002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45716</v>
      </c>
      <c r="C585" s="21">
        <v>0.71912037033333343</v>
      </c>
      <c r="D585" s="12">
        <v>1471</v>
      </c>
      <c r="E585" s="13">
        <v>4.6375000000000002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45716</v>
      </c>
      <c r="C586" s="21">
        <v>0.71913194433333338</v>
      </c>
      <c r="D586" s="12">
        <v>3002</v>
      </c>
      <c r="E586" s="13">
        <v>4.6375000000000002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45716</v>
      </c>
      <c r="C587" s="21">
        <v>0.71913194433333338</v>
      </c>
      <c r="D587" s="12">
        <v>4559</v>
      </c>
      <c r="E587" s="13">
        <v>4.6364999999999998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45716</v>
      </c>
      <c r="C588" s="21">
        <v>0.71914351833333334</v>
      </c>
      <c r="D588" s="12">
        <v>1563</v>
      </c>
      <c r="E588" s="13">
        <v>4.6349999999999998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45716</v>
      </c>
      <c r="C589" s="21">
        <v>0.71921296233333332</v>
      </c>
      <c r="D589" s="12">
        <v>305</v>
      </c>
      <c r="E589" s="13">
        <v>4.6349999999999998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45716</v>
      </c>
      <c r="C590" s="21">
        <v>0.71972222133333341</v>
      </c>
      <c r="D590" s="12">
        <v>2008</v>
      </c>
      <c r="E590" s="13">
        <v>4.6364999999999998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45716</v>
      </c>
      <c r="C591" s="21">
        <v>0.71972222133333341</v>
      </c>
      <c r="D591" s="12">
        <v>2611</v>
      </c>
      <c r="E591" s="13">
        <v>4.6349999999999998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45716</v>
      </c>
      <c r="C592" s="21">
        <v>0.71972222133333341</v>
      </c>
      <c r="D592" s="12">
        <v>4467</v>
      </c>
      <c r="E592" s="13">
        <v>4.6355000000000004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45716</v>
      </c>
      <c r="C593" s="21">
        <v>0.71972222133333341</v>
      </c>
      <c r="D593" s="12">
        <v>4612</v>
      </c>
      <c r="E593" s="13">
        <v>4.6340000000000003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45716</v>
      </c>
      <c r="C594" s="21">
        <v>0.72019675833333341</v>
      </c>
      <c r="D594" s="12">
        <v>16</v>
      </c>
      <c r="E594" s="13">
        <v>4.6349999999999998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45716</v>
      </c>
      <c r="C595" s="21">
        <v>0.72019675833333341</v>
      </c>
      <c r="D595" s="12">
        <v>863</v>
      </c>
      <c r="E595" s="13">
        <v>4.6349999999999998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45716</v>
      </c>
      <c r="C596" s="21">
        <v>0.72024305533333333</v>
      </c>
      <c r="D596" s="12">
        <v>202</v>
      </c>
      <c r="E596" s="13">
        <v>4.6325000000000003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45716</v>
      </c>
      <c r="C597" s="21">
        <v>0.72024305533333333</v>
      </c>
      <c r="D597" s="12">
        <v>3525</v>
      </c>
      <c r="E597" s="13">
        <v>4.6349999999999998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45716</v>
      </c>
      <c r="C598" s="21">
        <v>0.72024305533333333</v>
      </c>
      <c r="D598" s="12">
        <v>4364</v>
      </c>
      <c r="E598" s="13">
        <v>4.6325000000000003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45716</v>
      </c>
      <c r="C599" s="21">
        <v>0.72024305533333333</v>
      </c>
      <c r="D599" s="12">
        <v>4600</v>
      </c>
      <c r="E599" s="13">
        <v>4.6340000000000003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45716</v>
      </c>
      <c r="C600" s="21">
        <v>0.72151620333333333</v>
      </c>
      <c r="D600" s="12">
        <v>1856</v>
      </c>
      <c r="E600" s="13">
        <v>4.63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45716</v>
      </c>
      <c r="C601" s="21">
        <v>0.72363425833333339</v>
      </c>
      <c r="D601" s="12">
        <v>2632</v>
      </c>
      <c r="E601" s="13">
        <v>4.63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45716</v>
      </c>
      <c r="C602" s="21">
        <v>0.72505787033333335</v>
      </c>
      <c r="D602" s="12">
        <v>372</v>
      </c>
      <c r="E602" s="13">
        <v>4.6315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45716</v>
      </c>
      <c r="C603" s="21">
        <v>0.72508101833333338</v>
      </c>
      <c r="D603" s="12">
        <v>1191</v>
      </c>
      <c r="E603" s="13">
        <v>4.6315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45716</v>
      </c>
      <c r="C604" s="21">
        <v>0.72508101833333338</v>
      </c>
      <c r="D604" s="12">
        <v>2813</v>
      </c>
      <c r="E604" s="13">
        <v>4.6315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45716</v>
      </c>
      <c r="C605" s="21">
        <v>0.72635416633333338</v>
      </c>
      <c r="D605" s="12">
        <v>4513</v>
      </c>
      <c r="E605" s="13">
        <v>4.6369999999999996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45716</v>
      </c>
      <c r="C606" s="21">
        <v>0.72635416633333338</v>
      </c>
      <c r="D606" s="12">
        <v>4609</v>
      </c>
      <c r="E606" s="13">
        <v>4.6360000000000001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45716</v>
      </c>
      <c r="C607" s="21">
        <v>0.72658564733333342</v>
      </c>
      <c r="D607" s="12">
        <v>4385</v>
      </c>
      <c r="E607" s="13">
        <v>4.6345000000000001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45716</v>
      </c>
      <c r="C608" s="21">
        <v>0.72663194433333333</v>
      </c>
      <c r="D608" s="12">
        <v>4235</v>
      </c>
      <c r="E608" s="13">
        <v>4.6310000000000002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45716</v>
      </c>
      <c r="C609" s="21">
        <v>0.72663194433333333</v>
      </c>
      <c r="D609" s="12">
        <v>4586</v>
      </c>
      <c r="E609" s="13">
        <v>4.633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45716</v>
      </c>
      <c r="C610" s="21">
        <v>0.72663194433333333</v>
      </c>
      <c r="D610" s="12">
        <v>4605</v>
      </c>
      <c r="E610" s="13">
        <v>4.6315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45716</v>
      </c>
      <c r="C611" s="21">
        <v>0.72734953633333332</v>
      </c>
      <c r="D611" s="12">
        <v>2418</v>
      </c>
      <c r="E611" s="13">
        <v>4.6304999999999996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45716</v>
      </c>
      <c r="C612" s="21">
        <v>0.72734953633333332</v>
      </c>
      <c r="D612" s="12">
        <v>4551</v>
      </c>
      <c r="E612" s="13">
        <v>4.6319999999999997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45716</v>
      </c>
      <c r="C613" s="21">
        <v>0.72734953633333332</v>
      </c>
      <c r="D613" s="12">
        <v>4577</v>
      </c>
      <c r="E613" s="13">
        <v>4.633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45716</v>
      </c>
      <c r="C614" s="21">
        <v>0.72739583333333335</v>
      </c>
      <c r="D614" s="12">
        <v>1915</v>
      </c>
      <c r="E614" s="13">
        <v>4.6284999999999998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45716</v>
      </c>
      <c r="C615" s="21">
        <v>0.72739583333333335</v>
      </c>
      <c r="D615" s="12">
        <v>2071</v>
      </c>
      <c r="E615" s="13">
        <v>4.6304999999999996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45716</v>
      </c>
      <c r="C616" s="21">
        <v>0.72828703633333336</v>
      </c>
      <c r="D616" s="12">
        <v>72</v>
      </c>
      <c r="E616" s="13">
        <v>4.6304999999999996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45716</v>
      </c>
      <c r="C617" s="21">
        <v>0.72828703633333336</v>
      </c>
      <c r="D617" s="12">
        <v>507</v>
      </c>
      <c r="E617" s="13">
        <v>4.6304999999999996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45716</v>
      </c>
      <c r="C618" s="21">
        <v>0.72828703633333336</v>
      </c>
      <c r="D618" s="12">
        <v>615</v>
      </c>
      <c r="E618" s="13">
        <v>4.6304999999999996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45716</v>
      </c>
      <c r="C619" s="21">
        <v>0.72936342533333332</v>
      </c>
      <c r="D619" s="12">
        <v>1228</v>
      </c>
      <c r="E619" s="13">
        <v>4.6304999999999996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45716</v>
      </c>
      <c r="C620" s="21">
        <v>0.73103009233333338</v>
      </c>
      <c r="D620" s="12">
        <v>3839</v>
      </c>
      <c r="E620" s="13">
        <v>4.633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45716</v>
      </c>
      <c r="C621" s="21">
        <v>0.73103009233333338</v>
      </c>
      <c r="D621" s="12">
        <v>4516</v>
      </c>
      <c r="E621" s="13">
        <v>4.6319999999999997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45716</v>
      </c>
      <c r="C622" s="21">
        <v>0.73111111033333342</v>
      </c>
      <c r="D622" s="12">
        <v>669</v>
      </c>
      <c r="E622" s="13">
        <v>4.6310000000000002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45716</v>
      </c>
      <c r="C623" s="21">
        <v>0.73111111033333342</v>
      </c>
      <c r="D623" s="12">
        <v>4594</v>
      </c>
      <c r="E623" s="13">
        <v>4.6304999999999996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45716</v>
      </c>
      <c r="C624" s="21">
        <v>0.73215277733333339</v>
      </c>
      <c r="D624" s="12">
        <v>926</v>
      </c>
      <c r="E624" s="13">
        <v>4.6295000000000002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45716</v>
      </c>
      <c r="C625" s="21">
        <v>0.73215277733333339</v>
      </c>
      <c r="D625" s="12">
        <v>1131</v>
      </c>
      <c r="E625" s="13">
        <v>4.6275000000000004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45716</v>
      </c>
      <c r="C626" s="21">
        <v>0.73215277733333339</v>
      </c>
      <c r="D626" s="12">
        <v>1761</v>
      </c>
      <c r="E626" s="13">
        <v>4.6269999999999998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45716</v>
      </c>
      <c r="C627" s="21">
        <v>0.73215277733333339</v>
      </c>
      <c r="D627" s="12">
        <v>2089</v>
      </c>
      <c r="E627" s="13">
        <v>4.6280000000000001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45716</v>
      </c>
      <c r="C628" s="21">
        <v>0.73334490733333335</v>
      </c>
      <c r="D628" s="12">
        <v>685</v>
      </c>
      <c r="E628" s="13">
        <v>4.6269999999999998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45716</v>
      </c>
      <c r="C629" s="21">
        <v>0.73344907333333342</v>
      </c>
      <c r="D629" s="12">
        <v>1964</v>
      </c>
      <c r="E629" s="13">
        <v>4.6254999999999997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45716</v>
      </c>
      <c r="C630" s="21">
        <v>0.73384259233333338</v>
      </c>
      <c r="D630" s="12">
        <v>2232</v>
      </c>
      <c r="E630" s="13">
        <v>4.6245000000000003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45716</v>
      </c>
      <c r="C631" s="21">
        <v>0.73431712933333337</v>
      </c>
      <c r="D631" s="12">
        <v>25</v>
      </c>
      <c r="E631" s="13">
        <v>4.6224999999999996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45716</v>
      </c>
      <c r="C632" s="21">
        <v>0.73431712933333337</v>
      </c>
      <c r="D632" s="12">
        <v>1543</v>
      </c>
      <c r="E632" s="13">
        <v>4.6234999999999999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45716</v>
      </c>
      <c r="C633" s="21">
        <v>0.7356134253333334</v>
      </c>
      <c r="D633" s="12">
        <v>2148</v>
      </c>
      <c r="E633" s="13">
        <v>4.6265000000000001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45716</v>
      </c>
      <c r="C634" s="21">
        <v>0.73666666633333333</v>
      </c>
      <c r="D634" s="12">
        <v>1164</v>
      </c>
      <c r="E634" s="13">
        <v>4.6275000000000004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45716</v>
      </c>
      <c r="C635" s="21">
        <v>0.73751157333333339</v>
      </c>
      <c r="D635" s="12">
        <v>518</v>
      </c>
      <c r="E635" s="13">
        <v>4.6349999999999998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45716</v>
      </c>
      <c r="C636" s="21">
        <v>0.73751157333333339</v>
      </c>
      <c r="D636" s="12">
        <v>4029</v>
      </c>
      <c r="E636" s="13">
        <v>4.6349999999999998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45716</v>
      </c>
      <c r="C637" s="21">
        <v>0.73776620333333343</v>
      </c>
      <c r="D637" s="12">
        <v>4590</v>
      </c>
      <c r="E637" s="13">
        <v>4.6340000000000003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45716</v>
      </c>
      <c r="C638" s="21">
        <v>0.73829861033333333</v>
      </c>
      <c r="D638" s="12">
        <v>4391</v>
      </c>
      <c r="E638" s="13">
        <v>4.6325000000000003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45716</v>
      </c>
      <c r="C639" s="21">
        <v>0.73898148133333341</v>
      </c>
      <c r="D639" s="12">
        <v>2121</v>
      </c>
      <c r="E639" s="13">
        <v>4.6345000000000001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45716</v>
      </c>
      <c r="C640" s="21">
        <v>0.73898148133333341</v>
      </c>
      <c r="D640" s="12">
        <v>2671</v>
      </c>
      <c r="E640" s="13">
        <v>4.633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45716</v>
      </c>
      <c r="C641" s="21">
        <v>0.74039351833333333</v>
      </c>
      <c r="D641" s="12">
        <v>3628</v>
      </c>
      <c r="E641" s="13">
        <v>4.6390000000000002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45716</v>
      </c>
      <c r="C642" s="21">
        <v>0.74468749933333334</v>
      </c>
      <c r="D642" s="12">
        <v>265</v>
      </c>
      <c r="E642" s="13">
        <v>4.6390000000000002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45716</v>
      </c>
      <c r="C643" s="21">
        <v>0.74468749933333334</v>
      </c>
      <c r="D643" s="12">
        <v>1000</v>
      </c>
      <c r="E643" s="13">
        <v>4.6384999999999996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45716</v>
      </c>
      <c r="C644" s="21">
        <v>0.74468749933333334</v>
      </c>
      <c r="D644" s="12">
        <v>3624</v>
      </c>
      <c r="E644" s="13">
        <v>4.6384999999999996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45716</v>
      </c>
      <c r="C645" s="21">
        <v>0.74468749933333334</v>
      </c>
      <c r="D645" s="12">
        <v>4249</v>
      </c>
      <c r="E645" s="13">
        <v>4.6399999999999997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45716</v>
      </c>
      <c r="C646" s="21">
        <v>0.74468749933333334</v>
      </c>
      <c r="D646" s="12">
        <v>4345</v>
      </c>
      <c r="E646" s="13">
        <v>4.6390000000000002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45716</v>
      </c>
      <c r="C647" s="21">
        <v>0.74609953633333337</v>
      </c>
      <c r="D647" s="12">
        <v>2293</v>
      </c>
      <c r="E647" s="13">
        <v>4.6390000000000002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45716</v>
      </c>
      <c r="C648" s="21">
        <v>0.74609953633333337</v>
      </c>
      <c r="D648" s="12">
        <v>2334</v>
      </c>
      <c r="E648" s="13">
        <v>4.6390000000000002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45716</v>
      </c>
      <c r="C649" s="21">
        <v>0.74609953633333337</v>
      </c>
      <c r="D649" s="12">
        <v>4497</v>
      </c>
      <c r="E649" s="13">
        <v>4.6399999999999997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45716</v>
      </c>
      <c r="C650" s="21">
        <v>0.74868055533333333</v>
      </c>
      <c r="D650" s="12">
        <v>4425</v>
      </c>
      <c r="E650" s="13">
        <v>4.6425000000000001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45716</v>
      </c>
      <c r="C651" s="21">
        <v>0.7486921293333334</v>
      </c>
      <c r="D651" s="12">
        <v>1412</v>
      </c>
      <c r="E651" s="13">
        <v>4.6399999999999997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45716</v>
      </c>
      <c r="C652" s="21">
        <v>0.7486921293333334</v>
      </c>
      <c r="D652" s="12">
        <v>3244</v>
      </c>
      <c r="E652" s="13">
        <v>4.6399999999999997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45716</v>
      </c>
      <c r="C653" s="21">
        <v>0.7486921293333334</v>
      </c>
      <c r="D653" s="12">
        <v>4480</v>
      </c>
      <c r="E653" s="13">
        <v>4.6414999999999997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45716</v>
      </c>
      <c r="C654" s="21">
        <v>0.74938657333333336</v>
      </c>
      <c r="D654" s="12">
        <v>887</v>
      </c>
      <c r="E654" s="13">
        <v>4.6395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45716</v>
      </c>
      <c r="C655" s="21">
        <v>0.74938657333333336</v>
      </c>
      <c r="D655" s="12">
        <v>3737</v>
      </c>
      <c r="E655" s="13">
        <v>4.6395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45716</v>
      </c>
      <c r="C656" s="21">
        <v>0.75027777733333334</v>
      </c>
      <c r="D656" s="12">
        <v>1335</v>
      </c>
      <c r="E656" s="13">
        <v>4.6405000000000003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45716</v>
      </c>
      <c r="C657" s="21">
        <v>0.75027777733333334</v>
      </c>
      <c r="D657" s="12">
        <v>4661</v>
      </c>
      <c r="E657" s="13">
        <v>4.6414999999999997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45716</v>
      </c>
      <c r="C658" s="21">
        <v>0.7503240733333334</v>
      </c>
      <c r="D658" s="12">
        <v>3213</v>
      </c>
      <c r="E658" s="13">
        <v>4.6405000000000003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45716</v>
      </c>
      <c r="C659" s="21">
        <v>0.7510300923333334</v>
      </c>
      <c r="D659" s="12">
        <v>4465</v>
      </c>
      <c r="E659" s="13">
        <v>4.6390000000000002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45716</v>
      </c>
      <c r="C660" s="21">
        <v>0.75192129633333338</v>
      </c>
      <c r="D660" s="12">
        <v>2969</v>
      </c>
      <c r="E660" s="13">
        <v>4.6375000000000002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45716</v>
      </c>
      <c r="C661" s="21">
        <v>0.7527777773333334</v>
      </c>
      <c r="D661" s="12">
        <v>697</v>
      </c>
      <c r="E661" s="13">
        <v>4.6399999999999997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45716</v>
      </c>
      <c r="C662" s="21">
        <v>0.75278935133333336</v>
      </c>
      <c r="D662" s="12">
        <v>4492</v>
      </c>
      <c r="E662" s="13">
        <v>4.6390000000000002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45716</v>
      </c>
      <c r="C663" s="21">
        <v>0.75341435133333334</v>
      </c>
      <c r="D663" s="12">
        <v>704</v>
      </c>
      <c r="E663" s="13">
        <v>4.6405000000000003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45716</v>
      </c>
      <c r="C664" s="21">
        <v>0.75374999933333342</v>
      </c>
      <c r="D664" s="12">
        <v>4397</v>
      </c>
      <c r="E664" s="13">
        <v>4.6520000000000001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45716</v>
      </c>
      <c r="C665" s="21">
        <v>0.75422453633333342</v>
      </c>
      <c r="D665" s="12">
        <v>4624</v>
      </c>
      <c r="E665" s="13">
        <v>4.6544999999999996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45716</v>
      </c>
      <c r="C666" s="21">
        <v>0.75424768433333333</v>
      </c>
      <c r="D666" s="12">
        <v>4531</v>
      </c>
      <c r="E666" s="13">
        <v>4.6520000000000001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45716</v>
      </c>
      <c r="C667" s="21">
        <v>0.75424768433333333</v>
      </c>
      <c r="D667" s="12">
        <v>4650</v>
      </c>
      <c r="E667" s="13">
        <v>4.6535000000000002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45716</v>
      </c>
      <c r="C668" s="21">
        <v>0.7546412033333334</v>
      </c>
      <c r="D668" s="12">
        <v>4122</v>
      </c>
      <c r="E668" s="13">
        <v>4.6500000000000004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45716</v>
      </c>
      <c r="C669" s="21">
        <v>0.75530092533333337</v>
      </c>
      <c r="D669" s="12">
        <v>3079</v>
      </c>
      <c r="E669" s="13">
        <v>4.6485000000000003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45716</v>
      </c>
      <c r="C670" s="21">
        <v>0.75621527733333338</v>
      </c>
      <c r="D670" s="12">
        <v>1067</v>
      </c>
      <c r="E670" s="13">
        <v>4.6494999999999997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45716</v>
      </c>
      <c r="C671" s="21">
        <v>0.75621527733333338</v>
      </c>
      <c r="D671" s="12">
        <v>1359</v>
      </c>
      <c r="E671" s="13">
        <v>4.6475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45716</v>
      </c>
      <c r="C672" s="21">
        <v>0.75621527733333338</v>
      </c>
      <c r="D672" s="12">
        <v>4330</v>
      </c>
      <c r="E672" s="13">
        <v>4.6479999999999997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45716</v>
      </c>
      <c r="C673" s="21">
        <v>0.75649305533333333</v>
      </c>
      <c r="D673" s="12">
        <v>1388</v>
      </c>
      <c r="E673" s="13">
        <v>4.6475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45716</v>
      </c>
      <c r="C674" s="21">
        <v>0.75649305533333333</v>
      </c>
      <c r="D674" s="12">
        <v>1830</v>
      </c>
      <c r="E674" s="13">
        <v>4.6470000000000002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45716</v>
      </c>
      <c r="C675" s="21">
        <v>0.75649305533333333</v>
      </c>
      <c r="D675" s="12">
        <v>2372</v>
      </c>
      <c r="E675" s="13">
        <v>4.6470000000000002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45716</v>
      </c>
      <c r="C676" s="21">
        <v>0.75833333333333341</v>
      </c>
      <c r="D676" s="12">
        <v>2811</v>
      </c>
      <c r="E676" s="13">
        <v>4.6459999999999999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45716</v>
      </c>
      <c r="C677" s="21">
        <v>0.75892361033333333</v>
      </c>
      <c r="D677" s="12">
        <v>1009</v>
      </c>
      <c r="E677" s="13">
        <v>4.6470000000000002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45716</v>
      </c>
      <c r="C678" s="21">
        <v>0.75994212933333338</v>
      </c>
      <c r="D678" s="12">
        <v>4579</v>
      </c>
      <c r="E678" s="13">
        <v>4.6485000000000003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45716</v>
      </c>
      <c r="C679" s="21">
        <v>0.76035879633333336</v>
      </c>
      <c r="D679" s="12">
        <v>2162</v>
      </c>
      <c r="E679" s="13">
        <v>4.6459999999999999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45716</v>
      </c>
      <c r="C680" s="21">
        <v>0.76035879633333336</v>
      </c>
      <c r="D680" s="12">
        <v>2315</v>
      </c>
      <c r="E680" s="13">
        <v>4.6459999999999999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45716</v>
      </c>
      <c r="C681" s="21">
        <v>0.76035879633333336</v>
      </c>
      <c r="D681" s="12">
        <v>2476</v>
      </c>
      <c r="E681" s="13">
        <v>4.6435000000000004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45716</v>
      </c>
      <c r="C682" s="21">
        <v>0.76035879633333336</v>
      </c>
      <c r="D682" s="12">
        <v>4452</v>
      </c>
      <c r="E682" s="13">
        <v>4.6475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45716</v>
      </c>
      <c r="C683" s="21">
        <v>0.76083333333333336</v>
      </c>
      <c r="D683" s="12">
        <v>14</v>
      </c>
      <c r="E683" s="13">
        <v>4.6449999999999996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45716</v>
      </c>
      <c r="C684" s="21">
        <v>0.76083333333333336</v>
      </c>
      <c r="D684" s="12">
        <v>463</v>
      </c>
      <c r="E684" s="13">
        <v>4.6440000000000001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45716</v>
      </c>
      <c r="C685" s="21">
        <v>0.76083333333333336</v>
      </c>
      <c r="D685" s="12">
        <v>1398</v>
      </c>
      <c r="E685" s="13">
        <v>4.6449999999999996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45716</v>
      </c>
      <c r="C686" s="21">
        <v>0.76083333333333336</v>
      </c>
      <c r="D686" s="12">
        <v>2276</v>
      </c>
      <c r="E686" s="13">
        <v>4.6440000000000001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45716</v>
      </c>
      <c r="C687" s="21">
        <v>0.76083333333333336</v>
      </c>
      <c r="D687" s="12">
        <v>2562</v>
      </c>
      <c r="E687" s="13">
        <v>4.6425000000000001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45716</v>
      </c>
      <c r="C688" s="21">
        <v>0.76083333333333336</v>
      </c>
      <c r="D688" s="12">
        <v>3097</v>
      </c>
      <c r="E688" s="13">
        <v>4.6449999999999996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45716</v>
      </c>
      <c r="C689" s="21">
        <v>0.76090277733333334</v>
      </c>
      <c r="D689" s="12">
        <v>941</v>
      </c>
      <c r="E689" s="13">
        <v>4.6425000000000001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45716</v>
      </c>
      <c r="C690" s="21">
        <v>0.76091435133333341</v>
      </c>
      <c r="D690" s="12">
        <v>675</v>
      </c>
      <c r="E690" s="13">
        <v>4.641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45716</v>
      </c>
      <c r="C691" s="21">
        <v>0.76122685133333334</v>
      </c>
      <c r="D691" s="12">
        <v>328</v>
      </c>
      <c r="E691" s="13">
        <v>4.6399999999999997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45716</v>
      </c>
      <c r="C692" s="21">
        <v>0.76122685133333334</v>
      </c>
      <c r="D692" s="12">
        <v>562</v>
      </c>
      <c r="E692" s="13">
        <v>4.6399999999999997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45716</v>
      </c>
      <c r="C693" s="21">
        <v>0.76133101833333339</v>
      </c>
      <c r="D693" s="12">
        <v>919</v>
      </c>
      <c r="E693" s="13">
        <v>4.6390000000000002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45716</v>
      </c>
      <c r="C694" s="21">
        <v>0.76166666633333335</v>
      </c>
      <c r="D694" s="12">
        <v>100</v>
      </c>
      <c r="E694" s="13">
        <v>4.6340000000000003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45716</v>
      </c>
      <c r="C695" s="21">
        <v>0.76166666633333335</v>
      </c>
      <c r="D695" s="12">
        <v>100</v>
      </c>
      <c r="E695" s="13">
        <v>4.6340000000000003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45716</v>
      </c>
      <c r="C696" s="21">
        <v>0.76166666633333335</v>
      </c>
      <c r="D696" s="12">
        <v>122</v>
      </c>
      <c r="E696" s="13">
        <v>4.6340000000000003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45716</v>
      </c>
      <c r="C697" s="21">
        <v>0.76166666633333335</v>
      </c>
      <c r="D697" s="12">
        <v>1141</v>
      </c>
      <c r="E697" s="13">
        <v>4.6340000000000003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45716</v>
      </c>
      <c r="C698" s="21">
        <v>0.7623379623333334</v>
      </c>
      <c r="D698" s="12">
        <v>134</v>
      </c>
      <c r="E698" s="13">
        <v>4.6219999999999999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45716</v>
      </c>
      <c r="C699" s="21">
        <v>0.7623379623333334</v>
      </c>
      <c r="D699" s="12">
        <v>400</v>
      </c>
      <c r="E699" s="13">
        <v>4.6219999999999999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45716</v>
      </c>
      <c r="C700" s="21">
        <v>0.7623379623333334</v>
      </c>
      <c r="D700" s="12">
        <v>656</v>
      </c>
      <c r="E700" s="13">
        <v>4.6260000000000003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45716</v>
      </c>
      <c r="C701" s="21">
        <v>0.7623379623333334</v>
      </c>
      <c r="D701" s="12">
        <v>682</v>
      </c>
      <c r="E701" s="13">
        <v>4.6269999999999998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45716</v>
      </c>
      <c r="C702" s="21">
        <v>0.76238425833333334</v>
      </c>
      <c r="D702" s="12">
        <v>272</v>
      </c>
      <c r="E702" s="13">
        <v>4.6219999999999999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45716</v>
      </c>
      <c r="C703" s="21">
        <v>0.7624537033333334</v>
      </c>
      <c r="D703" s="12">
        <v>660</v>
      </c>
      <c r="E703" s="13">
        <v>4.6180000000000003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45716</v>
      </c>
      <c r="C704" s="21">
        <v>0.76273148133333335</v>
      </c>
      <c r="D704" s="12">
        <v>632</v>
      </c>
      <c r="E704" s="13">
        <v>4.6224999999999996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45716</v>
      </c>
      <c r="C705" s="21">
        <v>0.76290509233333337</v>
      </c>
      <c r="D705" s="12">
        <v>662</v>
      </c>
      <c r="E705" s="13">
        <v>4.6185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45716</v>
      </c>
      <c r="C706" s="21">
        <v>0.76349537033333337</v>
      </c>
      <c r="D706" s="12">
        <v>662</v>
      </c>
      <c r="E706" s="13">
        <v>4.62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45716</v>
      </c>
      <c r="C707" s="21">
        <v>0.76366898133333339</v>
      </c>
      <c r="D707" s="12">
        <v>1377</v>
      </c>
      <c r="E707" s="13">
        <v>4.6180000000000003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45716</v>
      </c>
      <c r="C708" s="21">
        <v>0.76381944433333337</v>
      </c>
      <c r="D708" s="12">
        <v>643</v>
      </c>
      <c r="E708" s="13">
        <v>4.6154999999999999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45716</v>
      </c>
      <c r="C709" s="21">
        <v>0.76412037033333335</v>
      </c>
      <c r="D709" s="12">
        <v>176</v>
      </c>
      <c r="E709" s="13">
        <v>4.6159999999999997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45716</v>
      </c>
      <c r="C710" s="21">
        <v>0.76412037033333335</v>
      </c>
      <c r="D710" s="12">
        <v>518</v>
      </c>
      <c r="E710" s="13">
        <v>4.6159999999999997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45716</v>
      </c>
      <c r="C711" s="21">
        <v>0.76417824033333337</v>
      </c>
      <c r="D711" s="12">
        <v>687</v>
      </c>
      <c r="E711" s="13">
        <v>4.6139999999999999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45716</v>
      </c>
      <c r="C712" s="21">
        <v>0.76423611033333338</v>
      </c>
      <c r="D712" s="12">
        <v>64</v>
      </c>
      <c r="E712" s="13">
        <v>4.6135000000000002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45716</v>
      </c>
      <c r="C713" s="21">
        <v>0.76423611033333338</v>
      </c>
      <c r="D713" s="12">
        <v>619</v>
      </c>
      <c r="E713" s="13">
        <v>4.6135000000000002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45716</v>
      </c>
      <c r="C714" s="21">
        <v>0.7648842583333334</v>
      </c>
      <c r="D714" s="12">
        <v>112</v>
      </c>
      <c r="E714" s="13">
        <v>4.6150000000000002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45716</v>
      </c>
      <c r="C715" s="21">
        <v>0.7648842583333334</v>
      </c>
      <c r="D715" s="12">
        <v>961</v>
      </c>
      <c r="E715" s="13">
        <v>4.6150000000000002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45716</v>
      </c>
      <c r="C716" s="21">
        <v>0.7648842583333334</v>
      </c>
      <c r="D716" s="12">
        <v>1079</v>
      </c>
      <c r="E716" s="13">
        <v>4.6159999999999997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45716</v>
      </c>
      <c r="C717" s="21">
        <v>0.76497685133333337</v>
      </c>
      <c r="D717" s="12">
        <v>808</v>
      </c>
      <c r="E717" s="13">
        <v>4.6144999999999996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45716</v>
      </c>
      <c r="C718" s="21">
        <v>0.76516203633333335</v>
      </c>
      <c r="D718" s="12">
        <v>1210</v>
      </c>
      <c r="E718" s="13">
        <v>4.6109999999999998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45716</v>
      </c>
      <c r="C719" s="21">
        <v>0.7654745363333334</v>
      </c>
      <c r="D719" s="12">
        <v>668</v>
      </c>
      <c r="E719" s="13">
        <v>4.6204999999999998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45716</v>
      </c>
      <c r="C720" s="21">
        <v>0.76605324033333333</v>
      </c>
      <c r="D720" s="12">
        <v>37</v>
      </c>
      <c r="E720" s="13">
        <v>4.6165000000000003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45716</v>
      </c>
      <c r="C721" s="21">
        <v>0.76605324033333333</v>
      </c>
      <c r="D721" s="12">
        <v>2149</v>
      </c>
      <c r="E721" s="13">
        <v>4.6165000000000003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45716</v>
      </c>
      <c r="C722" s="21">
        <v>0.7662962963333334</v>
      </c>
      <c r="D722" s="12">
        <v>1290</v>
      </c>
      <c r="E722" s="13">
        <v>4.617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45716</v>
      </c>
      <c r="C723" s="21">
        <v>0.76679398133333332</v>
      </c>
      <c r="D723" s="12">
        <v>652</v>
      </c>
      <c r="E723" s="13">
        <v>4.6150000000000002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45716</v>
      </c>
      <c r="C724" s="21">
        <v>0.76681712933333335</v>
      </c>
      <c r="D724" s="12">
        <v>677</v>
      </c>
      <c r="E724" s="13">
        <v>4.6159999999999997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45716</v>
      </c>
      <c r="C725" s="21">
        <v>0.76684027733333338</v>
      </c>
      <c r="D725" s="12">
        <v>58</v>
      </c>
      <c r="E725" s="13">
        <v>4.6154999999999999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45716</v>
      </c>
      <c r="C726" s="21">
        <v>0.76684027733333338</v>
      </c>
      <c r="D726" s="12">
        <v>500</v>
      </c>
      <c r="E726" s="13">
        <v>4.6154999999999999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45716</v>
      </c>
      <c r="C727" s="21">
        <v>0.76684027733333338</v>
      </c>
      <c r="D727" s="12">
        <v>647</v>
      </c>
      <c r="E727" s="13">
        <v>4.6154999999999999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45716</v>
      </c>
      <c r="C728" s="21">
        <v>0.76714120333333335</v>
      </c>
      <c r="D728" s="12">
        <v>686</v>
      </c>
      <c r="E728" s="13">
        <v>4.6154999999999999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45716</v>
      </c>
      <c r="C729" s="21">
        <v>0.76714120333333335</v>
      </c>
      <c r="D729" s="12">
        <v>1018</v>
      </c>
      <c r="E729" s="13">
        <v>4.6159999999999997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45716</v>
      </c>
      <c r="C730" s="21">
        <v>0.76726851833333332</v>
      </c>
      <c r="D730" s="12">
        <v>1296</v>
      </c>
      <c r="E730" s="13">
        <v>4.6139999999999999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22"/>
      <c r="B731" s="23"/>
      <c r="C731" s="24"/>
      <c r="D731" s="25"/>
      <c r="E731" s="26"/>
      <c r="F731" s="22"/>
      <c r="G731" s="22"/>
      <c r="H731" s="22"/>
      <c r="I731" s="22"/>
      <c r="J731" s="22"/>
    </row>
    <row r="732" spans="1:10" ht="19.7" customHeight="1">
      <c r="A732" s="22"/>
      <c r="B732" s="23"/>
      <c r="C732" s="24"/>
      <c r="D732" s="25"/>
      <c r="E732" s="26"/>
      <c r="F732" s="22"/>
      <c r="G732" s="22"/>
      <c r="H732" s="22"/>
      <c r="I732" s="22"/>
      <c r="J732" s="22"/>
    </row>
    <row r="733" spans="1:10" ht="19.7" customHeight="1">
      <c r="A733" s="22"/>
      <c r="B733" s="23"/>
      <c r="C733" s="24"/>
      <c r="D733" s="25"/>
      <c r="E733" s="26"/>
      <c r="F733" s="22"/>
      <c r="G733" s="22"/>
      <c r="H733" s="22"/>
      <c r="I733" s="22"/>
      <c r="J733" s="22"/>
    </row>
    <row r="734" spans="1:10" ht="19.7" customHeight="1">
      <c r="A734" s="22"/>
      <c r="B734" s="23"/>
      <c r="C734" s="24"/>
      <c r="D734" s="25"/>
      <c r="E734" s="26"/>
      <c r="F734" s="22"/>
      <c r="G734" s="22"/>
      <c r="H734" s="22"/>
      <c r="I734" s="22"/>
      <c r="J734" s="22"/>
    </row>
    <row r="735" spans="1:10" ht="19.7" customHeight="1">
      <c r="A735" s="22"/>
      <c r="B735" s="23"/>
      <c r="C735" s="24"/>
      <c r="D735" s="25"/>
      <c r="E735" s="26"/>
      <c r="F735" s="22"/>
      <c r="G735" s="22"/>
      <c r="H735" s="22"/>
      <c r="I735" s="22"/>
      <c r="J735" s="22"/>
    </row>
    <row r="736" spans="1:10" ht="19.7" customHeight="1">
      <c r="A736" s="22"/>
      <c r="B736" s="23"/>
      <c r="C736" s="24"/>
      <c r="D736" s="25"/>
      <c r="E736" s="26"/>
      <c r="F736" s="22"/>
      <c r="G736" s="22"/>
      <c r="H736" s="22"/>
      <c r="I736" s="22"/>
      <c r="J736" s="22"/>
    </row>
    <row r="737" spans="1:10" ht="19.7" customHeight="1">
      <c r="A737" s="22"/>
      <c r="B737" s="23"/>
      <c r="C737" s="24"/>
      <c r="D737" s="25"/>
      <c r="E737" s="26"/>
      <c r="F737" s="22"/>
      <c r="G737" s="22"/>
      <c r="H737" s="22"/>
      <c r="I737" s="22"/>
      <c r="J737" s="22"/>
    </row>
    <row r="738" spans="1:10" ht="19.7" customHeight="1">
      <c r="A738" s="22"/>
      <c r="B738" s="23"/>
      <c r="C738" s="24"/>
      <c r="D738" s="25"/>
      <c r="E738" s="26"/>
      <c r="F738" s="22"/>
      <c r="G738" s="22"/>
      <c r="H738" s="22"/>
      <c r="I738" s="22"/>
      <c r="J738" s="22"/>
    </row>
    <row r="739" spans="1:10" ht="19.7" customHeight="1">
      <c r="A739" s="22"/>
      <c r="B739" s="23"/>
      <c r="C739" s="24"/>
      <c r="D739" s="25"/>
      <c r="E739" s="26"/>
      <c r="F739" s="22"/>
      <c r="G739" s="22"/>
      <c r="H739" s="22"/>
      <c r="I739" s="22"/>
      <c r="J739" s="22"/>
    </row>
    <row r="740" spans="1:10" ht="19.7" customHeight="1">
      <c r="A740" s="22"/>
      <c r="B740" s="23"/>
      <c r="C740" s="24"/>
      <c r="D740" s="25"/>
      <c r="E740" s="26"/>
      <c r="F740" s="22"/>
      <c r="G740" s="22"/>
      <c r="H740" s="22"/>
      <c r="I740" s="22"/>
      <c r="J740" s="22"/>
    </row>
    <row r="741" spans="1:10" ht="19.7" customHeight="1">
      <c r="A741" s="22"/>
      <c r="B741" s="23"/>
      <c r="C741" s="24"/>
      <c r="D741" s="25"/>
      <c r="E741" s="26"/>
      <c r="F741" s="22"/>
      <c r="G741" s="22"/>
      <c r="H741" s="22"/>
      <c r="I741" s="22"/>
      <c r="J741" s="22"/>
    </row>
    <row r="742" spans="1:10" ht="19.7" customHeight="1">
      <c r="A742" s="22"/>
      <c r="B742" s="23"/>
      <c r="C742" s="24"/>
      <c r="D742" s="25"/>
      <c r="E742" s="26"/>
      <c r="F742" s="22"/>
      <c r="G742" s="22"/>
      <c r="H742" s="22"/>
      <c r="I742" s="22"/>
      <c r="J742" s="22"/>
    </row>
    <row r="743" spans="1:10" ht="19.7" customHeight="1">
      <c r="A743" s="22"/>
      <c r="B743" s="23"/>
      <c r="C743" s="24"/>
      <c r="D743" s="25"/>
      <c r="E743" s="26"/>
      <c r="F743" s="22"/>
      <c r="G743" s="22"/>
      <c r="H743" s="22"/>
      <c r="I743" s="22"/>
      <c r="J743" s="22"/>
    </row>
    <row r="744" spans="1:10" ht="19.7" customHeight="1">
      <c r="A744" s="22"/>
      <c r="B744" s="23"/>
      <c r="C744" s="24"/>
      <c r="D744" s="25"/>
      <c r="E744" s="26"/>
      <c r="F744" s="22"/>
      <c r="G744" s="22"/>
      <c r="H744" s="22"/>
      <c r="I744" s="22"/>
      <c r="J744" s="22"/>
    </row>
    <row r="745" spans="1:10" ht="19.7" customHeight="1">
      <c r="A745" s="22"/>
      <c r="B745" s="23"/>
      <c r="C745" s="24"/>
      <c r="D745" s="25"/>
      <c r="E745" s="26"/>
      <c r="F745" s="22"/>
      <c r="G745" s="22"/>
      <c r="H745" s="22"/>
      <c r="I745" s="22"/>
      <c r="J745" s="22"/>
    </row>
    <row r="746" spans="1:10" ht="19.7" customHeight="1">
      <c r="A746" s="22"/>
      <c r="B746" s="23"/>
      <c r="C746" s="24"/>
      <c r="D746" s="25"/>
      <c r="E746" s="26"/>
      <c r="F746" s="22"/>
      <c r="G746" s="22"/>
      <c r="H746" s="22"/>
      <c r="I746" s="22"/>
      <c r="J746" s="22"/>
    </row>
    <row r="747" spans="1:10" ht="19.7" customHeight="1">
      <c r="A747" s="22"/>
      <c r="B747" s="23"/>
      <c r="C747" s="24"/>
      <c r="D747" s="25"/>
      <c r="E747" s="26"/>
      <c r="F747" s="22"/>
      <c r="G747" s="22"/>
      <c r="H747" s="22"/>
      <c r="I747" s="22"/>
      <c r="J747" s="22"/>
    </row>
    <row r="748" spans="1:10" ht="19.7" customHeight="1">
      <c r="A748" s="22"/>
      <c r="B748" s="23"/>
      <c r="C748" s="24"/>
      <c r="D748" s="25"/>
      <c r="E748" s="26"/>
      <c r="F748" s="22"/>
      <c r="G748" s="22"/>
      <c r="H748" s="22"/>
      <c r="I748" s="22"/>
      <c r="J748" s="22"/>
    </row>
    <row r="749" spans="1:10" ht="19.7" customHeight="1">
      <c r="A749" s="22"/>
      <c r="B749" s="23"/>
      <c r="C749" s="24"/>
      <c r="D749" s="25"/>
      <c r="E749" s="26"/>
      <c r="F749" s="22"/>
      <c r="G749" s="22"/>
      <c r="H749" s="22"/>
      <c r="I749" s="22"/>
      <c r="J749" s="22"/>
    </row>
    <row r="750" spans="1:10" ht="19.7" customHeight="1">
      <c r="A750" s="22"/>
      <c r="B750" s="23"/>
      <c r="C750" s="24"/>
      <c r="D750" s="25"/>
      <c r="E750" s="26"/>
      <c r="F750" s="22"/>
      <c r="G750" s="22"/>
      <c r="H750" s="22"/>
      <c r="I750" s="22"/>
      <c r="J750" s="22"/>
    </row>
    <row r="751" spans="1:10" ht="19.7" customHeight="1">
      <c r="A751" s="22"/>
      <c r="B751" s="23"/>
      <c r="C751" s="24"/>
      <c r="D751" s="25"/>
      <c r="E751" s="26"/>
      <c r="F751" s="22"/>
      <c r="G751" s="22"/>
      <c r="H751" s="22"/>
      <c r="I751" s="22"/>
      <c r="J751" s="22"/>
    </row>
    <row r="752" spans="1:10" ht="19.7" customHeight="1">
      <c r="A752" s="22"/>
      <c r="B752" s="23"/>
      <c r="C752" s="24"/>
      <c r="D752" s="25"/>
      <c r="E752" s="26"/>
      <c r="F752" s="22"/>
      <c r="G752" s="22"/>
      <c r="H752" s="22"/>
      <c r="I752" s="22"/>
      <c r="J752" s="22"/>
    </row>
    <row r="753" spans="1:10" ht="19.7" customHeight="1">
      <c r="A753" s="22"/>
      <c r="B753" s="23"/>
      <c r="C753" s="24"/>
      <c r="D753" s="25"/>
      <c r="E753" s="26"/>
      <c r="F753" s="22"/>
      <c r="G753" s="22"/>
      <c r="H753" s="22"/>
      <c r="I753" s="22"/>
      <c r="J753" s="22"/>
    </row>
    <row r="754" spans="1:10" ht="19.7" customHeight="1">
      <c r="A754" s="22"/>
      <c r="B754" s="23"/>
      <c r="C754" s="24"/>
      <c r="D754" s="25"/>
      <c r="E754" s="26"/>
      <c r="F754" s="22"/>
      <c r="G754" s="22"/>
      <c r="H754" s="22"/>
      <c r="I754" s="22"/>
      <c r="J754" s="22"/>
    </row>
    <row r="755" spans="1:10" ht="19.7" customHeight="1">
      <c r="A755" s="22"/>
      <c r="B755" s="23"/>
      <c r="C755" s="24"/>
      <c r="D755" s="25"/>
      <c r="E755" s="26"/>
      <c r="F755" s="22"/>
      <c r="G755" s="22"/>
      <c r="H755" s="22"/>
      <c r="I755" s="22"/>
      <c r="J755" s="22"/>
    </row>
    <row r="756" spans="1:10" ht="19.7" customHeight="1">
      <c r="A756" s="22"/>
      <c r="B756" s="23"/>
      <c r="C756" s="24"/>
      <c r="D756" s="25"/>
      <c r="E756" s="26"/>
      <c r="F756" s="22"/>
      <c r="G756" s="22"/>
      <c r="H756" s="22"/>
      <c r="I756" s="22"/>
      <c r="J756" s="22"/>
    </row>
    <row r="757" spans="1:10" ht="19.7" customHeight="1">
      <c r="A757" s="22"/>
      <c r="B757" s="23"/>
      <c r="C757" s="24"/>
      <c r="D757" s="25"/>
      <c r="E757" s="26"/>
      <c r="F757" s="22"/>
      <c r="G757" s="22"/>
      <c r="H757" s="22"/>
      <c r="I757" s="22"/>
      <c r="J757" s="22"/>
    </row>
    <row r="758" spans="1:10" ht="19.7" customHeight="1">
      <c r="A758" s="22"/>
      <c r="B758" s="23"/>
      <c r="C758" s="24"/>
      <c r="D758" s="25"/>
      <c r="E758" s="26"/>
      <c r="F758" s="22"/>
      <c r="G758" s="22"/>
      <c r="H758" s="22"/>
      <c r="I758" s="22"/>
      <c r="J758" s="22"/>
    </row>
    <row r="759" spans="1:10" ht="19.7" customHeight="1">
      <c r="A759" s="22"/>
      <c r="B759" s="23"/>
      <c r="C759" s="24"/>
      <c r="D759" s="25"/>
      <c r="E759" s="26"/>
      <c r="F759" s="22"/>
      <c r="G759" s="22"/>
      <c r="H759" s="22"/>
      <c r="I759" s="22"/>
      <c r="J759" s="22"/>
    </row>
    <row r="760" spans="1:10" ht="19.7" customHeight="1">
      <c r="A760" s="22"/>
      <c r="B760" s="23"/>
      <c r="C760" s="24"/>
      <c r="D760" s="25"/>
      <c r="E760" s="26"/>
      <c r="F760" s="22"/>
      <c r="G760" s="22"/>
      <c r="H760" s="22"/>
      <c r="I760" s="22"/>
      <c r="J760" s="22"/>
    </row>
    <row r="761" spans="1:10" ht="19.7" customHeight="1">
      <c r="A761" s="22"/>
      <c r="B761" s="23"/>
      <c r="C761" s="24"/>
      <c r="D761" s="25"/>
      <c r="E761" s="26"/>
      <c r="F761" s="22"/>
      <c r="G761" s="22"/>
      <c r="H761" s="22"/>
      <c r="I761" s="22"/>
      <c r="J761" s="22"/>
    </row>
    <row r="762" spans="1:10" ht="19.7" customHeight="1">
      <c r="A762" s="22"/>
      <c r="B762" s="23"/>
      <c r="C762" s="24"/>
      <c r="D762" s="25"/>
      <c r="E762" s="26"/>
      <c r="F762" s="22"/>
      <c r="G762" s="22"/>
      <c r="H762" s="22"/>
      <c r="I762" s="22"/>
      <c r="J762" s="22"/>
    </row>
    <row r="763" spans="1:10" ht="19.7" customHeight="1">
      <c r="A763" s="22"/>
      <c r="B763" s="23"/>
      <c r="C763" s="24"/>
      <c r="D763" s="25"/>
      <c r="E763" s="26"/>
      <c r="F763" s="22"/>
      <c r="G763" s="22"/>
      <c r="H763" s="22"/>
      <c r="I763" s="22"/>
      <c r="J763" s="22"/>
    </row>
    <row r="764" spans="1:10" ht="19.7" customHeight="1">
      <c r="A764" s="22"/>
      <c r="B764" s="23"/>
      <c r="C764" s="24"/>
      <c r="D764" s="25"/>
      <c r="E764" s="26"/>
      <c r="F764" s="22"/>
      <c r="G764" s="22"/>
      <c r="H764" s="22"/>
      <c r="I764" s="22"/>
      <c r="J764" s="22"/>
    </row>
    <row r="765" spans="1:10" ht="19.7" customHeight="1">
      <c r="A765" s="22"/>
      <c r="B765" s="23"/>
      <c r="C765" s="24"/>
      <c r="D765" s="25"/>
      <c r="E765" s="26"/>
      <c r="F765" s="22"/>
      <c r="G765" s="22"/>
      <c r="H765" s="22"/>
      <c r="I765" s="22"/>
      <c r="J765" s="22"/>
    </row>
    <row r="766" spans="1:10" ht="19.7" customHeight="1">
      <c r="A766" s="22"/>
      <c r="B766" s="23"/>
      <c r="C766" s="24"/>
      <c r="D766" s="25"/>
      <c r="E766" s="26"/>
      <c r="F766" s="22"/>
      <c r="G766" s="22"/>
      <c r="H766" s="22"/>
      <c r="I766" s="22"/>
      <c r="J766" s="22"/>
    </row>
    <row r="767" spans="1:10" ht="19.7" customHeight="1">
      <c r="A767" s="22"/>
      <c r="B767" s="23"/>
      <c r="C767" s="24"/>
      <c r="D767" s="25"/>
      <c r="E767" s="26"/>
      <c r="F767" s="22"/>
      <c r="G767" s="22"/>
      <c r="H767" s="22"/>
      <c r="I767" s="22"/>
      <c r="J767" s="22"/>
    </row>
    <row r="768" spans="1:10" ht="19.7" customHeight="1">
      <c r="A768" s="22"/>
      <c r="B768" s="23"/>
      <c r="C768" s="24"/>
      <c r="D768" s="25"/>
      <c r="E768" s="26"/>
      <c r="F768" s="22"/>
      <c r="G768" s="22"/>
      <c r="H768" s="22"/>
      <c r="I768" s="22"/>
      <c r="J768" s="22"/>
    </row>
    <row r="769" spans="1:10" ht="19.7" customHeight="1">
      <c r="A769" s="22"/>
      <c r="B769" s="23"/>
      <c r="C769" s="24"/>
      <c r="D769" s="25"/>
      <c r="E769" s="26"/>
      <c r="F769" s="22"/>
      <c r="G769" s="22"/>
      <c r="H769" s="22"/>
      <c r="I769" s="22"/>
      <c r="J769" s="22"/>
    </row>
    <row r="770" spans="1:10" ht="19.7" customHeight="1">
      <c r="A770" s="22"/>
      <c r="B770" s="23"/>
      <c r="C770" s="24"/>
      <c r="D770" s="25"/>
      <c r="E770" s="26"/>
      <c r="F770" s="22"/>
      <c r="G770" s="22"/>
      <c r="H770" s="22"/>
      <c r="I770" s="22"/>
      <c r="J770" s="22"/>
    </row>
    <row r="771" spans="1:10" ht="19.7" customHeight="1">
      <c r="A771" s="22"/>
      <c r="B771" s="23"/>
      <c r="C771" s="24"/>
      <c r="D771" s="25"/>
      <c r="E771" s="26"/>
      <c r="F771" s="22"/>
      <c r="G771" s="22"/>
      <c r="H771" s="22"/>
      <c r="I771" s="22"/>
      <c r="J771" s="22"/>
    </row>
    <row r="772" spans="1:10" ht="19.7" customHeight="1">
      <c r="A772" s="22"/>
      <c r="B772" s="23"/>
      <c r="C772" s="24"/>
      <c r="D772" s="25"/>
      <c r="E772" s="26"/>
      <c r="F772" s="22"/>
      <c r="G772" s="22"/>
      <c r="H772" s="22"/>
      <c r="I772" s="22"/>
      <c r="J772" s="22"/>
    </row>
    <row r="773" spans="1:10" ht="19.7" customHeight="1">
      <c r="A773" s="22"/>
      <c r="B773" s="23"/>
      <c r="C773" s="24"/>
      <c r="D773" s="25"/>
      <c r="E773" s="26"/>
      <c r="F773" s="22"/>
      <c r="G773" s="22"/>
      <c r="H773" s="22"/>
      <c r="I773" s="22"/>
      <c r="J773" s="22"/>
    </row>
    <row r="774" spans="1:10" ht="19.7" customHeight="1">
      <c r="A774" s="22"/>
      <c r="B774" s="23"/>
      <c r="C774" s="24"/>
      <c r="D774" s="25"/>
      <c r="E774" s="26"/>
      <c r="F774" s="22"/>
      <c r="G774" s="22"/>
      <c r="H774" s="22"/>
      <c r="I774" s="22"/>
      <c r="J774" s="22"/>
    </row>
    <row r="775" spans="1:10" ht="19.7" customHeight="1">
      <c r="A775" s="22"/>
      <c r="B775" s="23"/>
      <c r="C775" s="24"/>
      <c r="D775" s="25"/>
      <c r="E775" s="26"/>
      <c r="F775" s="22"/>
      <c r="G775" s="22"/>
      <c r="H775" s="22"/>
      <c r="I775" s="22"/>
      <c r="J775" s="22"/>
    </row>
    <row r="776" spans="1:10" ht="19.7" customHeight="1">
      <c r="A776" s="22"/>
      <c r="B776" s="23"/>
      <c r="C776" s="24"/>
      <c r="D776" s="25"/>
      <c r="E776" s="26"/>
      <c r="F776" s="22"/>
      <c r="G776" s="22"/>
      <c r="H776" s="22"/>
      <c r="I776" s="22"/>
      <c r="J776" s="22"/>
    </row>
    <row r="777" spans="1:10" ht="19.7" customHeight="1">
      <c r="A777" s="22"/>
      <c r="B777" s="23"/>
      <c r="C777" s="24"/>
      <c r="D777" s="25"/>
      <c r="E777" s="26"/>
      <c r="F777" s="22"/>
      <c r="G777" s="22"/>
      <c r="H777" s="22"/>
      <c r="I777" s="22"/>
      <c r="J777" s="22"/>
    </row>
    <row r="778" spans="1:10" ht="19.7" customHeight="1">
      <c r="A778" s="22"/>
      <c r="B778" s="23"/>
      <c r="C778" s="24"/>
      <c r="D778" s="25"/>
      <c r="E778" s="26"/>
      <c r="F778" s="22"/>
      <c r="G778" s="22"/>
      <c r="H778" s="22"/>
      <c r="I778" s="22"/>
      <c r="J778" s="22"/>
    </row>
    <row r="779" spans="1:10" ht="19.7" customHeight="1">
      <c r="A779" s="22"/>
      <c r="B779" s="23"/>
      <c r="C779" s="24"/>
      <c r="D779" s="25"/>
      <c r="E779" s="26"/>
      <c r="F779" s="22"/>
      <c r="G779" s="22"/>
      <c r="H779" s="22"/>
      <c r="I779" s="22"/>
      <c r="J779" s="22"/>
    </row>
    <row r="780" spans="1:10" ht="19.7" customHeight="1">
      <c r="A780" s="22"/>
      <c r="B780" s="23"/>
      <c r="C780" s="24"/>
      <c r="D780" s="25"/>
      <c r="E780" s="26"/>
      <c r="F780" s="22"/>
      <c r="G780" s="22"/>
      <c r="H780" s="22"/>
      <c r="I780" s="22"/>
      <c r="J780" s="22"/>
    </row>
    <row r="781" spans="1:10" ht="19.7" customHeight="1">
      <c r="A781" s="22"/>
      <c r="B781" s="23"/>
      <c r="C781" s="24"/>
      <c r="D781" s="25"/>
      <c r="E781" s="26"/>
      <c r="F781" s="22"/>
      <c r="G781" s="22"/>
      <c r="H781" s="22"/>
      <c r="I781" s="22"/>
      <c r="J781" s="22"/>
    </row>
    <row r="782" spans="1:10" ht="19.7" customHeight="1">
      <c r="A782" s="22"/>
      <c r="B782" s="23"/>
      <c r="C782" s="24"/>
      <c r="D782" s="25"/>
      <c r="E782" s="26"/>
      <c r="F782" s="22"/>
      <c r="G782" s="22"/>
      <c r="H782" s="22"/>
      <c r="I782" s="22"/>
      <c r="J782" s="22"/>
    </row>
    <row r="783" spans="1:10" ht="19.7" customHeight="1">
      <c r="A783" s="22"/>
      <c r="B783" s="23"/>
      <c r="C783" s="24"/>
      <c r="D783" s="25"/>
      <c r="E783" s="26"/>
      <c r="F783" s="22"/>
      <c r="G783" s="22"/>
      <c r="H783" s="22"/>
      <c r="I783" s="22"/>
      <c r="J783" s="22"/>
    </row>
    <row r="784" spans="1:10" ht="19.7" customHeight="1">
      <c r="A784" s="22"/>
      <c r="B784" s="23"/>
      <c r="C784" s="24"/>
      <c r="D784" s="25"/>
      <c r="E784" s="26"/>
      <c r="F784" s="22"/>
      <c r="G784" s="22"/>
      <c r="H784" s="22"/>
      <c r="I784" s="22"/>
      <c r="J784" s="22"/>
    </row>
    <row r="785" spans="1:10" ht="19.7" customHeight="1">
      <c r="A785" s="22"/>
      <c r="B785" s="23"/>
      <c r="C785" s="24"/>
      <c r="D785" s="25"/>
      <c r="E785" s="26"/>
      <c r="F785" s="22"/>
      <c r="G785" s="22"/>
      <c r="H785" s="22"/>
      <c r="I785" s="22"/>
      <c r="J785" s="22"/>
    </row>
    <row r="786" spans="1:10" ht="19.7" customHeight="1">
      <c r="A786" s="22"/>
      <c r="B786" s="23"/>
      <c r="C786" s="24"/>
      <c r="D786" s="25"/>
      <c r="E786" s="26"/>
      <c r="F786" s="22"/>
      <c r="G786" s="22"/>
      <c r="H786" s="22"/>
      <c r="I786" s="22"/>
      <c r="J786" s="22"/>
    </row>
    <row r="787" spans="1:10" ht="19.7" customHeight="1">
      <c r="A787" s="22"/>
      <c r="B787" s="23"/>
      <c r="C787" s="24"/>
      <c r="D787" s="25"/>
      <c r="E787" s="26"/>
      <c r="F787" s="22"/>
      <c r="G787" s="22"/>
      <c r="H787" s="22"/>
      <c r="I787" s="22"/>
      <c r="J787" s="22"/>
    </row>
    <row r="788" spans="1:10" ht="19.7" customHeight="1">
      <c r="A788" s="22"/>
      <c r="B788" s="23"/>
      <c r="C788" s="24"/>
      <c r="D788" s="25"/>
      <c r="E788" s="26"/>
      <c r="F788" s="22"/>
      <c r="G788" s="22"/>
      <c r="H788" s="22"/>
      <c r="I788" s="22"/>
      <c r="J788" s="22"/>
    </row>
    <row r="789" spans="1:10" ht="19.7" customHeight="1">
      <c r="A789" s="22"/>
      <c r="B789" s="23"/>
      <c r="C789" s="24"/>
      <c r="D789" s="25"/>
      <c r="E789" s="26"/>
      <c r="F789" s="22"/>
      <c r="G789" s="22"/>
      <c r="H789" s="22"/>
      <c r="I789" s="22"/>
      <c r="J789" s="22"/>
    </row>
    <row r="790" spans="1:10" ht="19.7" customHeight="1">
      <c r="A790" s="22"/>
      <c r="B790" s="23"/>
      <c r="C790" s="24"/>
      <c r="D790" s="25"/>
      <c r="E790" s="26"/>
      <c r="F790" s="22"/>
      <c r="G790" s="22"/>
      <c r="H790" s="22"/>
      <c r="I790" s="22"/>
      <c r="J790" s="22"/>
    </row>
    <row r="791" spans="1:10" ht="19.7" customHeight="1">
      <c r="A791" s="22"/>
      <c r="B791" s="23"/>
      <c r="C791" s="24"/>
      <c r="D791" s="25"/>
      <c r="E791" s="26"/>
      <c r="F791" s="22"/>
      <c r="G791" s="22"/>
      <c r="H791" s="22"/>
      <c r="I791" s="22"/>
      <c r="J791" s="22"/>
    </row>
    <row r="792" spans="1:10" ht="19.7" customHeight="1">
      <c r="A792" s="22"/>
      <c r="B792" s="23"/>
      <c r="C792" s="24"/>
      <c r="D792" s="25"/>
      <c r="E792" s="26"/>
      <c r="F792" s="22"/>
      <c r="G792" s="22"/>
      <c r="H792" s="22"/>
      <c r="I792" s="22"/>
      <c r="J792" s="22"/>
    </row>
    <row r="793" spans="1:10" ht="19.7" customHeight="1">
      <c r="A793" s="22"/>
      <c r="B793" s="23"/>
      <c r="C793" s="24"/>
      <c r="D793" s="25"/>
      <c r="E793" s="26"/>
      <c r="F793" s="22"/>
      <c r="G793" s="22"/>
      <c r="H793" s="22"/>
      <c r="I793" s="22"/>
      <c r="J793" s="22"/>
    </row>
    <row r="794" spans="1:10" ht="19.7" customHeight="1">
      <c r="A794" s="22"/>
      <c r="B794" s="23"/>
      <c r="C794" s="24"/>
      <c r="D794" s="25"/>
      <c r="E794" s="26"/>
      <c r="F794" s="22"/>
      <c r="G794" s="22"/>
      <c r="H794" s="22"/>
      <c r="I794" s="22"/>
      <c r="J794" s="22"/>
    </row>
    <row r="795" spans="1:10" ht="19.7" customHeight="1">
      <c r="A795" s="22"/>
      <c r="B795" s="23"/>
      <c r="C795" s="24"/>
      <c r="D795" s="25"/>
      <c r="E795" s="26"/>
      <c r="F795" s="22"/>
      <c r="G795" s="22"/>
      <c r="H795" s="22"/>
      <c r="I795" s="22"/>
      <c r="J795" s="22"/>
    </row>
    <row r="796" spans="1:10" ht="19.7" customHeight="1">
      <c r="A796" s="22"/>
      <c r="B796" s="23"/>
      <c r="C796" s="24"/>
      <c r="D796" s="25"/>
      <c r="E796" s="26"/>
      <c r="F796" s="22"/>
      <c r="G796" s="22"/>
      <c r="H796" s="22"/>
      <c r="I796" s="22"/>
      <c r="J796" s="22"/>
    </row>
    <row r="797" spans="1:10" ht="19.7" customHeight="1">
      <c r="A797" s="22"/>
      <c r="B797" s="23"/>
      <c r="C797" s="24"/>
      <c r="D797" s="25"/>
      <c r="E797" s="26"/>
      <c r="F797" s="22"/>
      <c r="G797" s="22"/>
      <c r="H797" s="22"/>
      <c r="I797" s="22"/>
      <c r="J797" s="22"/>
    </row>
    <row r="798" spans="1:10" ht="19.7" customHeight="1">
      <c r="A798" s="22"/>
      <c r="B798" s="23"/>
      <c r="C798" s="24"/>
      <c r="D798" s="25"/>
      <c r="E798" s="26"/>
      <c r="F798" s="22"/>
      <c r="G798" s="22"/>
      <c r="H798" s="22"/>
      <c r="I798" s="22"/>
      <c r="J798" s="22"/>
    </row>
    <row r="799" spans="1:10" ht="19.7" customHeight="1">
      <c r="A799" s="22"/>
      <c r="B799" s="23"/>
      <c r="C799" s="24"/>
      <c r="D799" s="25"/>
      <c r="E799" s="26"/>
      <c r="F799" s="22"/>
      <c r="G799" s="22"/>
      <c r="H799" s="22"/>
      <c r="I799" s="22"/>
      <c r="J799" s="22"/>
    </row>
    <row r="800" spans="1:10" ht="19.7" customHeight="1">
      <c r="A800" s="22"/>
      <c r="B800" s="23"/>
      <c r="C800" s="24"/>
      <c r="D800" s="25"/>
      <c r="E800" s="26"/>
      <c r="F800" s="22"/>
      <c r="G800" s="22"/>
      <c r="H800" s="22"/>
      <c r="I800" s="22"/>
      <c r="J800" s="22"/>
    </row>
    <row r="801" spans="1:10" ht="19.7" customHeight="1">
      <c r="A801" s="22"/>
      <c r="B801" s="23"/>
      <c r="C801" s="24"/>
      <c r="D801" s="25"/>
      <c r="E801" s="26"/>
      <c r="F801" s="22"/>
      <c r="G801" s="22"/>
      <c r="H801" s="22"/>
      <c r="I801" s="22"/>
      <c r="J801" s="22"/>
    </row>
    <row r="802" spans="1:10" ht="19.7" customHeight="1">
      <c r="A802" s="22"/>
      <c r="B802" s="23"/>
      <c r="C802" s="24"/>
      <c r="D802" s="25"/>
      <c r="E802" s="26"/>
      <c r="F802" s="22"/>
      <c r="G802" s="22"/>
      <c r="H802" s="22"/>
      <c r="I802" s="22"/>
      <c r="J802" s="22"/>
    </row>
    <row r="803" spans="1:10" ht="19.7" customHeight="1">
      <c r="A803" s="22"/>
      <c r="B803" s="23"/>
      <c r="C803" s="24"/>
      <c r="D803" s="25"/>
      <c r="E803" s="26"/>
      <c r="F803" s="22"/>
      <c r="G803" s="22"/>
      <c r="H803" s="22"/>
      <c r="I803" s="22"/>
      <c r="J803" s="22"/>
    </row>
    <row r="804" spans="1:10" ht="19.7" customHeight="1">
      <c r="A804" s="22"/>
      <c r="B804" s="23"/>
      <c r="C804" s="24"/>
      <c r="D804" s="25"/>
      <c r="E804" s="26"/>
      <c r="F804" s="22"/>
      <c r="G804" s="22"/>
      <c r="H804" s="22"/>
      <c r="I804" s="22"/>
      <c r="J804" s="22"/>
    </row>
    <row r="805" spans="1:10" ht="19.7" customHeight="1">
      <c r="A805" s="22"/>
      <c r="B805" s="23"/>
      <c r="C805" s="24"/>
      <c r="D805" s="25"/>
      <c r="E805" s="26"/>
      <c r="F805" s="22"/>
      <c r="G805" s="22"/>
      <c r="H805" s="22"/>
      <c r="I805" s="22"/>
      <c r="J805" s="22"/>
    </row>
    <row r="806" spans="1:10" ht="19.7" customHeight="1">
      <c r="A806" s="22"/>
      <c r="B806" s="23"/>
      <c r="C806" s="24"/>
      <c r="D806" s="25"/>
      <c r="E806" s="26"/>
      <c r="F806" s="22"/>
      <c r="G806" s="22"/>
      <c r="H806" s="22"/>
      <c r="I806" s="22"/>
      <c r="J806" s="22"/>
    </row>
    <row r="807" spans="1:10" ht="19.7" customHeight="1">
      <c r="A807" s="22"/>
      <c r="B807" s="23"/>
      <c r="C807" s="24"/>
      <c r="D807" s="25"/>
      <c r="E807" s="26"/>
      <c r="F807" s="22"/>
      <c r="G807" s="22"/>
      <c r="H807" s="22"/>
      <c r="I807" s="22"/>
      <c r="J807" s="22"/>
    </row>
    <row r="808" spans="1:10" ht="19.7" customHeight="1">
      <c r="A808" s="22"/>
      <c r="B808" s="23"/>
      <c r="C808" s="24"/>
      <c r="D808" s="25"/>
      <c r="E808" s="26"/>
      <c r="F808" s="22"/>
      <c r="G808" s="22"/>
      <c r="H808" s="22"/>
      <c r="I808" s="22"/>
      <c r="J808" s="22"/>
    </row>
    <row r="809" spans="1:10" ht="19.7" customHeight="1">
      <c r="A809" s="22"/>
      <c r="B809" s="23"/>
      <c r="C809" s="24"/>
      <c r="D809" s="25"/>
      <c r="E809" s="26"/>
      <c r="F809" s="22"/>
      <c r="G809" s="22"/>
      <c r="H809" s="22"/>
      <c r="I809" s="22"/>
      <c r="J809" s="22"/>
    </row>
    <row r="810" spans="1:10" ht="19.7" customHeight="1">
      <c r="A810" s="22"/>
      <c r="B810" s="23"/>
      <c r="C810" s="24"/>
      <c r="D810" s="25"/>
      <c r="E810" s="26"/>
      <c r="F810" s="22"/>
      <c r="G810" s="22"/>
      <c r="H810" s="22"/>
      <c r="I810" s="22"/>
      <c r="J810" s="22"/>
    </row>
    <row r="811" spans="1:10" ht="19.7" customHeight="1">
      <c r="A811" s="22"/>
      <c r="B811" s="23"/>
      <c r="C811" s="24"/>
      <c r="D811" s="25"/>
      <c r="E811" s="26"/>
      <c r="F811" s="22"/>
      <c r="G811" s="22"/>
      <c r="H811" s="22"/>
      <c r="I811" s="22"/>
      <c r="J811" s="22"/>
    </row>
    <row r="812" spans="1:10" ht="19.7" customHeight="1">
      <c r="A812" s="22"/>
      <c r="B812" s="23"/>
      <c r="C812" s="24"/>
      <c r="D812" s="25"/>
      <c r="E812" s="26"/>
      <c r="F812" s="22"/>
      <c r="G812" s="22"/>
      <c r="H812" s="22"/>
      <c r="I812" s="22"/>
      <c r="J812" s="22"/>
    </row>
    <row r="813" spans="1:10" ht="19.7" customHeight="1">
      <c r="A813" s="22"/>
      <c r="B813" s="23"/>
      <c r="C813" s="24"/>
      <c r="D813" s="25"/>
      <c r="E813" s="26"/>
      <c r="F813" s="22"/>
      <c r="G813" s="22"/>
      <c r="H813" s="22"/>
      <c r="I813" s="22"/>
      <c r="J813" s="22"/>
    </row>
    <row r="814" spans="1:10" ht="19.7" customHeight="1">
      <c r="A814" s="22"/>
      <c r="B814" s="23"/>
      <c r="C814" s="24"/>
      <c r="D814" s="25"/>
      <c r="E814" s="26"/>
      <c r="F814" s="22"/>
      <c r="G814" s="22"/>
      <c r="H814" s="22"/>
      <c r="I814" s="22"/>
      <c r="J814" s="22"/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  <row r="884" spans="1:10" ht="19.7" customHeight="1">
      <c r="A884" s="22"/>
      <c r="B884" s="23"/>
      <c r="C884" s="24"/>
      <c r="D884" s="25"/>
      <c r="E884" s="26"/>
      <c r="F884" s="22"/>
      <c r="G884" s="22"/>
      <c r="H884" s="22"/>
      <c r="I884" s="22"/>
      <c r="J884" s="22"/>
    </row>
    <row r="885" spans="1:10" ht="19.7" customHeight="1">
      <c r="A885" s="22"/>
      <c r="B885" s="23"/>
      <c r="C885" s="24"/>
      <c r="D885" s="25"/>
      <c r="E885" s="26"/>
      <c r="F885" s="22"/>
      <c r="G885" s="22"/>
      <c r="H885" s="22"/>
      <c r="I885" s="22"/>
      <c r="J885" s="22"/>
    </row>
    <row r="886" spans="1:10" ht="19.7" customHeight="1">
      <c r="A886" s="22"/>
      <c r="B886" s="23"/>
      <c r="C886" s="24"/>
      <c r="D886" s="25"/>
      <c r="E886" s="26"/>
      <c r="F886" s="22"/>
      <c r="G886" s="22"/>
      <c r="H886" s="22"/>
      <c r="I886" s="22"/>
      <c r="J886" s="22"/>
    </row>
    <row r="887" spans="1:10" ht="19.7" customHeight="1">
      <c r="A887" s="22"/>
      <c r="B887" s="23"/>
      <c r="C887" s="24"/>
      <c r="D887" s="25"/>
      <c r="E887" s="26"/>
      <c r="F887" s="22"/>
      <c r="G887" s="22"/>
      <c r="H887" s="22"/>
      <c r="I887" s="22"/>
      <c r="J887" s="22"/>
    </row>
    <row r="888" spans="1:10" ht="19.7" customHeight="1">
      <c r="A888" s="22"/>
      <c r="B888" s="23"/>
      <c r="C888" s="24"/>
      <c r="D888" s="25"/>
      <c r="E888" s="26"/>
      <c r="F888" s="22"/>
      <c r="G888" s="22"/>
      <c r="H888" s="22"/>
      <c r="I888" s="22"/>
      <c r="J888" s="22"/>
    </row>
    <row r="889" spans="1:10" ht="19.7" customHeight="1">
      <c r="A889" s="22"/>
      <c r="B889" s="23"/>
      <c r="C889" s="24"/>
      <c r="D889" s="25"/>
      <c r="E889" s="26"/>
      <c r="F889" s="22"/>
      <c r="G889" s="22"/>
      <c r="H889" s="22"/>
      <c r="I889" s="22"/>
      <c r="J889" s="22"/>
    </row>
    <row r="890" spans="1:10" ht="19.7" customHeight="1">
      <c r="A890" s="22"/>
      <c r="B890" s="23"/>
      <c r="C890" s="24"/>
      <c r="D890" s="25"/>
      <c r="E890" s="26"/>
      <c r="F890" s="22"/>
      <c r="G890" s="22"/>
      <c r="H890" s="22"/>
      <c r="I890" s="22"/>
      <c r="J890" s="22"/>
    </row>
    <row r="891" spans="1:10" ht="19.7" customHeight="1">
      <c r="A891" s="22"/>
      <c r="B891" s="23"/>
      <c r="C891" s="24"/>
      <c r="D891" s="25"/>
      <c r="E891" s="26"/>
      <c r="F891" s="22"/>
      <c r="G891" s="22"/>
      <c r="H891" s="22"/>
      <c r="I891" s="22"/>
      <c r="J891" s="22"/>
    </row>
    <row r="892" spans="1:10" ht="19.7" customHeight="1">
      <c r="A892" s="22"/>
      <c r="B892" s="23"/>
      <c r="C892" s="24"/>
      <c r="D892" s="25"/>
      <c r="E892" s="26"/>
      <c r="F892" s="22"/>
      <c r="G892" s="22"/>
      <c r="H892" s="22"/>
      <c r="I892" s="22"/>
      <c r="J892" s="22"/>
    </row>
    <row r="893" spans="1:10" ht="19.7" customHeight="1">
      <c r="A893" s="22"/>
      <c r="B893" s="23"/>
      <c r="C893" s="24"/>
      <c r="D893" s="25"/>
      <c r="E893" s="26"/>
      <c r="F893" s="22"/>
      <c r="G893" s="22"/>
      <c r="H893" s="22"/>
      <c r="I893" s="22"/>
      <c r="J893" s="22"/>
    </row>
    <row r="894" spans="1:10" ht="19.7" customHeight="1">
      <c r="A894" s="22"/>
      <c r="B894" s="23"/>
      <c r="C894" s="24"/>
      <c r="D894" s="25"/>
      <c r="E894" s="26"/>
      <c r="F894" s="22"/>
      <c r="G894" s="22"/>
      <c r="H894" s="22"/>
      <c r="I894" s="22"/>
      <c r="J894" s="22"/>
    </row>
    <row r="895" spans="1:10" ht="19.7" customHeight="1">
      <c r="A895" s="22"/>
      <c r="B895" s="23"/>
      <c r="C895" s="24"/>
      <c r="D895" s="25"/>
      <c r="E895" s="26"/>
      <c r="F895" s="22"/>
      <c r="G895" s="22"/>
      <c r="H895" s="22"/>
      <c r="I895" s="22"/>
      <c r="J895" s="22"/>
    </row>
    <row r="896" spans="1:10" ht="19.7" customHeight="1">
      <c r="A896" s="22"/>
      <c r="B896" s="23"/>
      <c r="C896" s="24"/>
      <c r="D896" s="25"/>
      <c r="E896" s="26"/>
      <c r="F896" s="22"/>
      <c r="G896" s="22"/>
      <c r="H896" s="22"/>
      <c r="I896" s="22"/>
      <c r="J896" s="22"/>
    </row>
    <row r="897" spans="1:10" ht="19.7" customHeight="1">
      <c r="A897" s="22"/>
      <c r="B897" s="23"/>
      <c r="C897" s="24"/>
      <c r="D897" s="25"/>
      <c r="E897" s="26"/>
      <c r="F897" s="22"/>
      <c r="G897" s="22"/>
      <c r="H897" s="22"/>
      <c r="I897" s="22"/>
      <c r="J897" s="22"/>
    </row>
    <row r="898" spans="1:10" ht="19.7" customHeight="1">
      <c r="A898" s="22"/>
      <c r="B898" s="23"/>
      <c r="C898" s="24"/>
      <c r="D898" s="25"/>
      <c r="E898" s="26"/>
      <c r="F898" s="22"/>
      <c r="G898" s="22"/>
      <c r="H898" s="22"/>
      <c r="I898" s="22"/>
      <c r="J898" s="22"/>
    </row>
    <row r="899" spans="1:10" ht="19.7" customHeight="1">
      <c r="A899" s="22"/>
      <c r="B899" s="23"/>
      <c r="C899" s="24"/>
      <c r="D899" s="25"/>
      <c r="E899" s="26"/>
      <c r="F899" s="22"/>
      <c r="G899" s="22"/>
      <c r="H899" s="22"/>
      <c r="I899" s="22"/>
      <c r="J899" s="22"/>
    </row>
    <row r="900" spans="1:10" ht="19.7" customHeight="1">
      <c r="A900" s="22"/>
      <c r="B900" s="23"/>
      <c r="C900" s="24"/>
      <c r="D900" s="25"/>
      <c r="E900" s="26"/>
      <c r="F900" s="22"/>
      <c r="G900" s="22"/>
      <c r="H900" s="22"/>
      <c r="I900" s="22"/>
      <c r="J900" s="22"/>
    </row>
    <row r="901" spans="1:10" ht="19.7" customHeight="1">
      <c r="A901" s="22"/>
      <c r="B901" s="23"/>
      <c r="C901" s="24"/>
      <c r="D901" s="25"/>
      <c r="E901" s="26"/>
      <c r="F901" s="22"/>
      <c r="G901" s="22"/>
      <c r="H901" s="22"/>
      <c r="I901" s="22"/>
      <c r="J901" s="22"/>
    </row>
    <row r="902" spans="1:10" ht="19.7" customHeight="1">
      <c r="A902" s="22"/>
      <c r="B902" s="23"/>
      <c r="C902" s="24"/>
      <c r="D902" s="25"/>
      <c r="E902" s="26"/>
      <c r="F902" s="22"/>
      <c r="G902" s="22"/>
      <c r="H902" s="22"/>
      <c r="I902" s="22"/>
      <c r="J902" s="22"/>
    </row>
    <row r="903" spans="1:10" ht="19.7" customHeight="1">
      <c r="A903" s="22"/>
      <c r="B903" s="23"/>
      <c r="C903" s="24"/>
      <c r="D903" s="25"/>
      <c r="E903" s="26"/>
      <c r="F903" s="22"/>
      <c r="G903" s="22"/>
      <c r="H903" s="22"/>
      <c r="I903" s="22"/>
      <c r="J903" s="22"/>
    </row>
    <row r="904" spans="1:10" ht="19.7" customHeight="1">
      <c r="A904" s="22"/>
      <c r="B904" s="23"/>
      <c r="C904" s="24"/>
      <c r="D904" s="25"/>
      <c r="E904" s="26"/>
      <c r="F904" s="22"/>
      <c r="G904" s="22"/>
      <c r="H904" s="22"/>
      <c r="I904" s="22"/>
      <c r="J904" s="22"/>
    </row>
    <row r="905" spans="1:10" ht="19.7" customHeight="1">
      <c r="A905" s="22"/>
      <c r="B905" s="23"/>
      <c r="C905" s="24"/>
      <c r="D905" s="25"/>
      <c r="E905" s="26"/>
      <c r="F905" s="22"/>
      <c r="G905" s="22"/>
      <c r="H905" s="22"/>
      <c r="I905" s="22"/>
      <c r="J905" s="22"/>
    </row>
    <row r="906" spans="1:10" ht="19.7" customHeight="1">
      <c r="A906" s="22"/>
      <c r="B906" s="23"/>
      <c r="C906" s="24"/>
      <c r="D906" s="25"/>
      <c r="E906" s="26"/>
      <c r="F906" s="22"/>
      <c r="G906" s="22"/>
      <c r="H906" s="22"/>
      <c r="I906" s="22"/>
      <c r="J906" s="22"/>
    </row>
    <row r="907" spans="1:10" ht="19.7" customHeight="1">
      <c r="A907" s="22"/>
      <c r="B907" s="23"/>
      <c r="C907" s="24"/>
      <c r="D907" s="25"/>
      <c r="E907" s="26"/>
      <c r="F907" s="22"/>
      <c r="G907" s="22"/>
      <c r="H907" s="22"/>
      <c r="I907" s="22"/>
      <c r="J907" s="22"/>
    </row>
    <row r="908" spans="1:10" ht="19.7" customHeight="1">
      <c r="A908" s="22"/>
      <c r="B908" s="23"/>
      <c r="C908" s="24"/>
      <c r="D908" s="25"/>
      <c r="E908" s="26"/>
      <c r="F908" s="22"/>
      <c r="G908" s="22"/>
      <c r="H908" s="22"/>
      <c r="I908" s="22"/>
      <c r="J908" s="22"/>
    </row>
    <row r="909" spans="1:10" ht="19.7" customHeight="1">
      <c r="A909" s="22"/>
      <c r="B909" s="23"/>
      <c r="C909" s="24"/>
      <c r="D909" s="25"/>
      <c r="E909" s="26"/>
      <c r="F909" s="22"/>
      <c r="G909" s="22"/>
      <c r="H909" s="22"/>
      <c r="I909" s="22"/>
      <c r="J909" s="22"/>
    </row>
    <row r="910" spans="1:10" ht="19.7" customHeight="1">
      <c r="A910" s="22"/>
      <c r="B910" s="23"/>
      <c r="C910" s="24"/>
      <c r="D910" s="25"/>
      <c r="E910" s="26"/>
      <c r="F910" s="22"/>
      <c r="G910" s="22"/>
      <c r="H910" s="22"/>
      <c r="I910" s="22"/>
      <c r="J910" s="22"/>
    </row>
    <row r="911" spans="1:10" ht="19.7" customHeight="1">
      <c r="A911" s="22"/>
      <c r="B911" s="23"/>
      <c r="C911" s="24"/>
      <c r="D911" s="25"/>
      <c r="E911" s="26"/>
      <c r="F911" s="22"/>
      <c r="G911" s="22"/>
      <c r="H911" s="22"/>
      <c r="I911" s="22"/>
      <c r="J911" s="22"/>
    </row>
    <row r="912" spans="1:10" ht="19.7" customHeight="1">
      <c r="A912" s="22"/>
      <c r="B912" s="23"/>
      <c r="C912" s="24"/>
      <c r="D912" s="25"/>
      <c r="E912" s="26"/>
      <c r="F912" s="22"/>
      <c r="G912" s="22"/>
      <c r="H912" s="22"/>
      <c r="I912" s="22"/>
      <c r="J912" s="22"/>
    </row>
    <row r="913" spans="1:10" ht="19.7" customHeight="1">
      <c r="A913" s="22"/>
      <c r="B913" s="23"/>
      <c r="C913" s="24"/>
      <c r="D913" s="25"/>
      <c r="E913" s="26"/>
      <c r="F913" s="22"/>
      <c r="G913" s="22"/>
      <c r="H913" s="22"/>
      <c r="I913" s="22"/>
      <c r="J913" s="22"/>
    </row>
    <row r="914" spans="1:10" ht="19.7" customHeight="1">
      <c r="A914" s="22"/>
      <c r="B914" s="23"/>
      <c r="C914" s="24"/>
      <c r="D914" s="25"/>
      <c r="E914" s="26"/>
      <c r="F914" s="22"/>
      <c r="G914" s="22"/>
      <c r="H914" s="22"/>
      <c r="I914" s="22"/>
      <c r="J914" s="22"/>
    </row>
    <row r="915" spans="1:10" ht="19.7" customHeight="1">
      <c r="A915" s="22"/>
      <c r="B915" s="23"/>
      <c r="C915" s="24"/>
      <c r="D915" s="25"/>
      <c r="E915" s="26"/>
      <c r="F915" s="22"/>
      <c r="G915" s="22"/>
      <c r="H915" s="22"/>
      <c r="I915" s="22"/>
      <c r="J915" s="22"/>
    </row>
    <row r="916" spans="1:10" ht="19.7" customHeight="1">
      <c r="A916" s="22"/>
      <c r="B916" s="23"/>
      <c r="C916" s="24"/>
      <c r="D916" s="25"/>
      <c r="E916" s="26"/>
      <c r="F916" s="22"/>
      <c r="G916" s="22"/>
      <c r="H916" s="22"/>
      <c r="I916" s="22"/>
      <c r="J916" s="22"/>
    </row>
    <row r="917" spans="1:10" ht="19.7" customHeight="1">
      <c r="A917" s="22"/>
      <c r="B917" s="23"/>
      <c r="C917" s="24"/>
      <c r="D917" s="25"/>
      <c r="E917" s="26"/>
      <c r="F917" s="22"/>
      <c r="G917" s="22"/>
      <c r="H917" s="22"/>
      <c r="I917" s="22"/>
      <c r="J917" s="22"/>
    </row>
    <row r="918" spans="1:10" ht="19.7" customHeight="1">
      <c r="A918" s="22"/>
      <c r="B918" s="23"/>
      <c r="C918" s="24"/>
      <c r="D918" s="25"/>
      <c r="E918" s="26"/>
      <c r="F918" s="22"/>
      <c r="G918" s="22"/>
      <c r="H918" s="22"/>
      <c r="I918" s="22"/>
      <c r="J918" s="22"/>
    </row>
    <row r="919" spans="1:10" ht="19.7" customHeight="1">
      <c r="A919" s="22"/>
      <c r="B919" s="23"/>
      <c r="C919" s="24"/>
      <c r="D919" s="25"/>
      <c r="E919" s="26"/>
      <c r="F919" s="22"/>
      <c r="G919" s="22"/>
      <c r="H919" s="22"/>
      <c r="I919" s="22"/>
      <c r="J919" s="22"/>
    </row>
    <row r="920" spans="1:10" ht="19.7" customHeight="1">
      <c r="A920" s="22"/>
      <c r="B920" s="23"/>
      <c r="C920" s="24"/>
      <c r="D920" s="25"/>
      <c r="E920" s="26"/>
      <c r="F920" s="22"/>
      <c r="G920" s="22"/>
      <c r="H920" s="22"/>
      <c r="I920" s="22"/>
      <c r="J920" s="22"/>
    </row>
    <row r="921" spans="1:10" ht="19.7" customHeight="1">
      <c r="A921" s="22"/>
      <c r="B921" s="23"/>
      <c r="C921" s="24"/>
      <c r="D921" s="25"/>
      <c r="E921" s="26"/>
      <c r="F921" s="22"/>
      <c r="G921" s="22"/>
      <c r="H921" s="22"/>
      <c r="I921" s="22"/>
      <c r="J921" s="22"/>
    </row>
    <row r="922" spans="1:10" ht="19.7" customHeight="1">
      <c r="A922" s="22"/>
      <c r="B922" s="23"/>
      <c r="C922" s="24"/>
      <c r="D922" s="25"/>
      <c r="E922" s="26"/>
      <c r="F922" s="22"/>
      <c r="G922" s="22"/>
      <c r="H922" s="22"/>
      <c r="I922" s="22"/>
      <c r="J922" s="22"/>
    </row>
    <row r="923" spans="1:10" ht="19.7" customHeight="1">
      <c r="A923" s="22"/>
      <c r="B923" s="23"/>
      <c r="C923" s="24"/>
      <c r="D923" s="25"/>
      <c r="E923" s="26"/>
      <c r="F923" s="22"/>
      <c r="G923" s="22"/>
      <c r="H923" s="22"/>
      <c r="I923" s="22"/>
      <c r="J923" s="22"/>
    </row>
    <row r="924" spans="1:10" ht="19.7" customHeight="1">
      <c r="A924" s="22"/>
      <c r="B924" s="23"/>
      <c r="C924" s="24"/>
      <c r="D924" s="25"/>
      <c r="E924" s="26"/>
      <c r="F924" s="22"/>
      <c r="G924" s="22"/>
      <c r="H924" s="22"/>
      <c r="I924" s="22"/>
      <c r="J924" s="22"/>
    </row>
    <row r="925" spans="1:10" ht="19.7" customHeight="1">
      <c r="A925" s="22"/>
      <c r="B925" s="23"/>
      <c r="C925" s="24"/>
      <c r="D925" s="25"/>
      <c r="E925" s="26"/>
      <c r="F925" s="22"/>
      <c r="G925" s="22"/>
      <c r="H925" s="22"/>
      <c r="I925" s="22"/>
      <c r="J925" s="22"/>
    </row>
    <row r="926" spans="1:10" ht="19.7" customHeight="1">
      <c r="A926" s="22"/>
      <c r="B926" s="23"/>
      <c r="C926" s="24"/>
      <c r="D926" s="25"/>
      <c r="E926" s="26"/>
      <c r="F926" s="22"/>
      <c r="G926" s="22"/>
      <c r="H926" s="22"/>
      <c r="I926" s="22"/>
      <c r="J926" s="22"/>
    </row>
    <row r="927" spans="1:10" ht="19.7" customHeight="1">
      <c r="A927" s="22"/>
      <c r="B927" s="23"/>
      <c r="C927" s="24"/>
      <c r="D927" s="25"/>
      <c r="E927" s="26"/>
      <c r="F927" s="22"/>
      <c r="G927" s="22"/>
      <c r="H927" s="22"/>
      <c r="I927" s="22"/>
      <c r="J927" s="22"/>
    </row>
    <row r="928" spans="1:10" ht="19.7" customHeight="1">
      <c r="A928" s="22"/>
      <c r="B928" s="23"/>
      <c r="C928" s="24"/>
      <c r="D928" s="25"/>
      <c r="E928" s="26"/>
      <c r="F928" s="22"/>
      <c r="G928" s="22"/>
      <c r="H928" s="22"/>
      <c r="I928" s="22"/>
      <c r="J928" s="22"/>
    </row>
    <row r="929" spans="1:10" ht="19.7" customHeight="1">
      <c r="A929" s="22"/>
      <c r="B929" s="23"/>
      <c r="C929" s="24"/>
      <c r="D929" s="25"/>
      <c r="E929" s="26"/>
      <c r="F929" s="22"/>
      <c r="G929" s="22"/>
      <c r="H929" s="22"/>
      <c r="I929" s="22"/>
      <c r="J929" s="22"/>
    </row>
    <row r="930" spans="1:10" ht="19.7" customHeight="1">
      <c r="A930" s="22"/>
      <c r="B930" s="23"/>
      <c r="C930" s="24"/>
      <c r="D930" s="25"/>
      <c r="E930" s="26"/>
      <c r="F930" s="22"/>
      <c r="G930" s="22"/>
      <c r="H930" s="22"/>
      <c r="I930" s="22"/>
      <c r="J930" s="22"/>
    </row>
    <row r="931" spans="1:10" ht="19.7" customHeight="1">
      <c r="A931" s="22"/>
      <c r="B931" s="23"/>
      <c r="C931" s="24"/>
      <c r="D931" s="25"/>
      <c r="E931" s="26"/>
      <c r="F931" s="22"/>
      <c r="G931" s="22"/>
      <c r="H931" s="22"/>
      <c r="I931" s="22"/>
      <c r="J931" s="22"/>
    </row>
    <row r="932" spans="1:10" ht="19.7" customHeight="1">
      <c r="A932" s="22"/>
      <c r="B932" s="23"/>
      <c r="C932" s="24"/>
      <c r="D932" s="25"/>
      <c r="E932" s="26"/>
      <c r="F932" s="22"/>
      <c r="G932" s="22"/>
      <c r="H932" s="22"/>
      <c r="I932" s="22"/>
      <c r="J932" s="22"/>
    </row>
    <row r="933" spans="1:10" ht="19.7" customHeight="1">
      <c r="A933" s="22"/>
      <c r="B933" s="23"/>
      <c r="C933" s="24"/>
      <c r="D933" s="25"/>
      <c r="E933" s="26"/>
      <c r="F933" s="22"/>
      <c r="G933" s="22"/>
      <c r="H933" s="22"/>
      <c r="I933" s="22"/>
      <c r="J933" s="22"/>
    </row>
    <row r="934" spans="1:10" ht="19.7" customHeight="1">
      <c r="A934" s="22"/>
      <c r="B934" s="23"/>
      <c r="C934" s="24"/>
      <c r="D934" s="25"/>
      <c r="E934" s="26"/>
      <c r="F934" s="22"/>
      <c r="G934" s="22"/>
      <c r="H934" s="22"/>
      <c r="I934" s="22"/>
      <c r="J934" s="22"/>
    </row>
    <row r="935" spans="1:10" ht="19.7" customHeight="1">
      <c r="A935" s="22"/>
      <c r="B935" s="23"/>
      <c r="C935" s="24"/>
      <c r="D935" s="25"/>
      <c r="E935" s="26"/>
      <c r="F935" s="22"/>
      <c r="G935" s="22"/>
      <c r="H935" s="22"/>
      <c r="I935" s="22"/>
      <c r="J935" s="22"/>
    </row>
    <row r="936" spans="1:10" ht="19.7" customHeight="1">
      <c r="A936" s="22"/>
      <c r="B936" s="23"/>
      <c r="C936" s="24"/>
      <c r="D936" s="25"/>
      <c r="E936" s="26"/>
      <c r="F936" s="22"/>
      <c r="G936" s="22"/>
      <c r="H936" s="22"/>
      <c r="I936" s="22"/>
      <c r="J936" s="22"/>
    </row>
    <row r="937" spans="1:10" ht="19.7" customHeight="1">
      <c r="A937" s="22"/>
      <c r="B937" s="23"/>
      <c r="C937" s="24"/>
      <c r="D937" s="25"/>
      <c r="E937" s="26"/>
      <c r="F937" s="22"/>
      <c r="G937" s="22"/>
      <c r="H937" s="22"/>
      <c r="I937" s="22"/>
      <c r="J937" s="22"/>
    </row>
    <row r="938" spans="1:10" ht="19.7" customHeight="1">
      <c r="A938" s="22"/>
      <c r="B938" s="23"/>
      <c r="C938" s="24"/>
      <c r="D938" s="25"/>
      <c r="E938" s="26"/>
      <c r="F938" s="22"/>
      <c r="G938" s="22"/>
      <c r="H938" s="22"/>
      <c r="I938" s="22"/>
      <c r="J938" s="22"/>
    </row>
    <row r="939" spans="1:10" ht="19.7" customHeight="1">
      <c r="A939" s="22"/>
      <c r="B939" s="23"/>
      <c r="C939" s="24"/>
      <c r="D939" s="25"/>
      <c r="E939" s="26"/>
      <c r="F939" s="22"/>
      <c r="G939" s="22"/>
      <c r="H939" s="22"/>
      <c r="I939" s="22"/>
      <c r="J939" s="22"/>
    </row>
    <row r="940" spans="1:10" ht="19.7" customHeight="1">
      <c r="A940" s="22"/>
      <c r="B940" s="23"/>
      <c r="C940" s="24"/>
      <c r="D940" s="25"/>
      <c r="E940" s="26"/>
      <c r="F940" s="22"/>
      <c r="G940" s="22"/>
      <c r="H940" s="22"/>
      <c r="I940" s="22"/>
      <c r="J940" s="22"/>
    </row>
    <row r="941" spans="1:10" ht="19.7" customHeight="1">
      <c r="A941" s="22"/>
      <c r="B941" s="23"/>
      <c r="C941" s="24"/>
      <c r="D941" s="25"/>
      <c r="E941" s="26"/>
      <c r="F941" s="22"/>
      <c r="G941" s="22"/>
      <c r="H941" s="22"/>
      <c r="I941" s="22"/>
      <c r="J941" s="22"/>
    </row>
    <row r="942" spans="1:10" ht="19.7" customHeight="1">
      <c r="A942" s="22"/>
      <c r="B942" s="23"/>
      <c r="C942" s="24"/>
      <c r="D942" s="25"/>
      <c r="E942" s="26"/>
      <c r="F942" s="22"/>
      <c r="G942" s="22"/>
      <c r="H942" s="22"/>
      <c r="I942" s="22"/>
      <c r="J942" s="22"/>
    </row>
    <row r="943" spans="1:10" ht="19.7" customHeight="1">
      <c r="A943" s="22"/>
      <c r="B943" s="23"/>
      <c r="C943" s="24"/>
      <c r="D943" s="25"/>
      <c r="E943" s="26"/>
      <c r="F943" s="22"/>
      <c r="G943" s="22"/>
      <c r="H943" s="22"/>
      <c r="I943" s="22"/>
      <c r="J943" s="22"/>
    </row>
    <row r="944" spans="1:10" ht="19.7" customHeight="1">
      <c r="A944" s="22"/>
      <c r="B944" s="23"/>
      <c r="C944" s="24"/>
      <c r="D944" s="25"/>
      <c r="E944" s="26"/>
      <c r="F944" s="22"/>
      <c r="G944" s="22"/>
      <c r="H944" s="22"/>
      <c r="I944" s="22"/>
      <c r="J944" s="22"/>
    </row>
    <row r="945" spans="1:10" ht="19.7" customHeight="1">
      <c r="A945" s="22"/>
      <c r="B945" s="23"/>
      <c r="C945" s="24"/>
      <c r="D945" s="25"/>
      <c r="E945" s="26"/>
      <c r="F945" s="22"/>
      <c r="G945" s="22"/>
      <c r="H945" s="22"/>
      <c r="I945" s="22"/>
      <c r="J945" s="22"/>
    </row>
    <row r="946" spans="1:10" ht="19.7" customHeight="1">
      <c r="A946" s="22"/>
      <c r="B946" s="23"/>
      <c r="C946" s="24"/>
      <c r="D946" s="25"/>
      <c r="E946" s="26"/>
      <c r="F946" s="22"/>
      <c r="G946" s="22"/>
      <c r="H946" s="22"/>
      <c r="I946" s="22"/>
      <c r="J946" s="22"/>
    </row>
    <row r="947" spans="1:10" ht="19.7" customHeight="1">
      <c r="A947" s="22"/>
      <c r="B947" s="23"/>
      <c r="C947" s="24"/>
      <c r="D947" s="25"/>
      <c r="E947" s="26"/>
      <c r="F947" s="22"/>
      <c r="G947" s="22"/>
      <c r="H947" s="22"/>
      <c r="I947" s="22"/>
      <c r="J947" s="22"/>
    </row>
    <row r="948" spans="1:10" ht="19.7" customHeight="1">
      <c r="A948" s="22"/>
      <c r="B948" s="23"/>
      <c r="C948" s="24"/>
      <c r="D948" s="25"/>
      <c r="E948" s="26"/>
      <c r="F948" s="22"/>
      <c r="G948" s="22"/>
      <c r="H948" s="22"/>
      <c r="I948" s="22"/>
      <c r="J948" s="22"/>
    </row>
    <row r="949" spans="1:10" ht="19.7" customHeight="1">
      <c r="A949" s="22"/>
      <c r="B949" s="23"/>
      <c r="C949" s="24"/>
      <c r="D949" s="25"/>
      <c r="E949" s="26"/>
      <c r="F949" s="22"/>
      <c r="G949" s="22"/>
      <c r="H949" s="22"/>
      <c r="I949" s="22"/>
      <c r="J949" s="22"/>
    </row>
    <row r="950" spans="1:10" ht="19.7" customHeight="1">
      <c r="A950" s="22"/>
      <c r="B950" s="23"/>
      <c r="C950" s="24"/>
      <c r="D950" s="25"/>
      <c r="E950" s="26"/>
      <c r="F950" s="22"/>
      <c r="G950" s="22"/>
      <c r="H950" s="22"/>
      <c r="I950" s="22"/>
      <c r="J950" s="22"/>
    </row>
    <row r="951" spans="1:10" ht="19.7" customHeight="1">
      <c r="A951" s="22"/>
      <c r="B951" s="23"/>
      <c r="C951" s="24"/>
      <c r="D951" s="25"/>
      <c r="E951" s="26"/>
      <c r="F951" s="22"/>
      <c r="G951" s="22"/>
      <c r="H951" s="22"/>
      <c r="I951" s="22"/>
      <c r="J951" s="22"/>
    </row>
    <row r="952" spans="1:10" ht="19.7" customHeight="1">
      <c r="A952" s="22"/>
      <c r="B952" s="23"/>
      <c r="C952" s="24"/>
      <c r="D952" s="25"/>
      <c r="E952" s="26"/>
      <c r="F952" s="22"/>
      <c r="G952" s="22"/>
      <c r="H952" s="22"/>
      <c r="I952" s="22"/>
      <c r="J952" s="22"/>
    </row>
    <row r="953" spans="1:10" ht="19.7" customHeight="1">
      <c r="A953" s="22"/>
      <c r="B953" s="23"/>
      <c r="C953" s="24"/>
      <c r="D953" s="25"/>
      <c r="E953" s="26"/>
      <c r="F953" s="22"/>
      <c r="G953" s="22"/>
      <c r="H953" s="22"/>
      <c r="I953" s="22"/>
      <c r="J953" s="22"/>
    </row>
    <row r="954" spans="1:10" ht="19.7" customHeight="1">
      <c r="A954" s="22"/>
      <c r="B954" s="23"/>
      <c r="C954" s="24"/>
      <c r="D954" s="25"/>
      <c r="E954" s="26"/>
      <c r="F954" s="22"/>
      <c r="G954" s="22"/>
      <c r="H954" s="22"/>
      <c r="I954" s="22"/>
      <c r="J954" s="22"/>
    </row>
    <row r="955" spans="1:10" ht="19.7" customHeight="1">
      <c r="A955" s="22"/>
      <c r="B955" s="23"/>
      <c r="C955" s="24"/>
      <c r="D955" s="25"/>
      <c r="E955" s="26"/>
      <c r="F955" s="22"/>
      <c r="G955" s="22"/>
      <c r="H955" s="22"/>
      <c r="I955" s="22"/>
      <c r="J955" s="22"/>
    </row>
    <row r="956" spans="1:10" ht="19.7" customHeight="1">
      <c r="A956" s="22"/>
      <c r="B956" s="23"/>
      <c r="C956" s="24"/>
      <c r="D956" s="25"/>
      <c r="E956" s="26"/>
      <c r="F956" s="22"/>
      <c r="G956" s="22"/>
      <c r="H956" s="22"/>
      <c r="I956" s="22"/>
      <c r="J956" s="22"/>
    </row>
    <row r="957" spans="1:10" ht="19.7" customHeight="1">
      <c r="A957" s="22"/>
      <c r="B957" s="23"/>
      <c r="C957" s="24"/>
      <c r="D957" s="25"/>
      <c r="E957" s="26"/>
      <c r="F957" s="22"/>
      <c r="G957" s="22"/>
      <c r="H957" s="22"/>
      <c r="I957" s="22"/>
      <c r="J957" s="22"/>
    </row>
    <row r="958" spans="1:10" ht="19.7" customHeight="1">
      <c r="A958" s="22"/>
      <c r="B958" s="23"/>
      <c r="C958" s="24"/>
      <c r="D958" s="25"/>
      <c r="E958" s="26"/>
      <c r="F958" s="22"/>
      <c r="G958" s="22"/>
      <c r="H958" s="22"/>
      <c r="I958" s="22"/>
      <c r="J958" s="22"/>
    </row>
    <row r="959" spans="1:10" ht="19.7" customHeight="1">
      <c r="A959" s="22"/>
      <c r="B959" s="23"/>
      <c r="C959" s="24"/>
      <c r="D959" s="25"/>
      <c r="E959" s="26"/>
      <c r="F959" s="22"/>
      <c r="G959" s="22"/>
      <c r="H959" s="22"/>
      <c r="I959" s="22"/>
      <c r="J959" s="22"/>
    </row>
    <row r="960" spans="1:10" ht="19.7" customHeight="1">
      <c r="A960" s="22"/>
      <c r="B960" s="23"/>
      <c r="C960" s="24"/>
      <c r="D960" s="25"/>
      <c r="E960" s="26"/>
      <c r="F960" s="22"/>
      <c r="G960" s="22"/>
      <c r="H960" s="22"/>
      <c r="I960" s="22"/>
      <c r="J960" s="22"/>
    </row>
    <row r="961" spans="1:10" ht="19.7" customHeight="1">
      <c r="A961" s="22"/>
      <c r="B961" s="23"/>
      <c r="C961" s="24"/>
      <c r="D961" s="25"/>
      <c r="E961" s="26"/>
      <c r="F961" s="22"/>
      <c r="G961" s="22"/>
      <c r="H961" s="22"/>
      <c r="I961" s="22"/>
      <c r="J961" s="22"/>
    </row>
    <row r="962" spans="1:10" ht="19.7" customHeight="1">
      <c r="A962" s="22"/>
      <c r="B962" s="23"/>
      <c r="C962" s="24"/>
      <c r="D962" s="25"/>
      <c r="E962" s="26"/>
      <c r="F962" s="22"/>
      <c r="G962" s="22"/>
      <c r="H962" s="22"/>
      <c r="I962" s="22"/>
      <c r="J962" s="22"/>
    </row>
    <row r="963" spans="1:10" ht="19.7" customHeight="1">
      <c r="A963" s="22"/>
      <c r="B963" s="23"/>
      <c r="C963" s="24"/>
      <c r="D963" s="25"/>
      <c r="E963" s="26"/>
      <c r="F963" s="22"/>
      <c r="G963" s="22"/>
      <c r="H963" s="22"/>
      <c r="I963" s="22"/>
      <c r="J963" s="22"/>
    </row>
    <row r="964" spans="1:10" ht="19.7" customHeight="1">
      <c r="A964" s="22"/>
      <c r="B964" s="23"/>
      <c r="C964" s="24"/>
      <c r="D964" s="25"/>
      <c r="E964" s="26"/>
      <c r="F964" s="22"/>
      <c r="G964" s="22"/>
      <c r="H964" s="22"/>
      <c r="I964" s="22"/>
      <c r="J964" s="22"/>
    </row>
    <row r="965" spans="1:10" ht="19.7" customHeight="1">
      <c r="A965" s="22"/>
      <c r="B965" s="23"/>
      <c r="C965" s="24"/>
      <c r="D965" s="25"/>
      <c r="E965" s="26"/>
      <c r="F965" s="22"/>
      <c r="G965" s="22"/>
      <c r="H965" s="22"/>
      <c r="I965" s="22"/>
      <c r="J965" s="22"/>
    </row>
    <row r="966" spans="1:10" ht="19.7" customHeight="1">
      <c r="A966" s="22"/>
      <c r="B966" s="23"/>
      <c r="C966" s="24"/>
      <c r="D966" s="25"/>
      <c r="E966" s="26"/>
      <c r="F966" s="22"/>
      <c r="G966" s="22"/>
      <c r="H966" s="22"/>
      <c r="I966" s="22"/>
      <c r="J966" s="22"/>
    </row>
    <row r="967" spans="1:10" ht="19.7" customHeight="1">
      <c r="A967" s="22"/>
      <c r="B967" s="23"/>
      <c r="C967" s="24"/>
      <c r="D967" s="25"/>
      <c r="E967" s="26"/>
      <c r="F967" s="22"/>
      <c r="G967" s="22"/>
      <c r="H967" s="22"/>
      <c r="I967" s="22"/>
      <c r="J967" s="22"/>
    </row>
    <row r="968" spans="1:10" ht="19.7" customHeight="1">
      <c r="A968" s="22"/>
      <c r="B968" s="23"/>
      <c r="C968" s="24"/>
      <c r="D968" s="25"/>
      <c r="E968" s="26"/>
      <c r="F968" s="22"/>
      <c r="G968" s="22"/>
      <c r="H968" s="22"/>
      <c r="I968" s="22"/>
      <c r="J968" s="22"/>
    </row>
    <row r="969" spans="1:10" ht="19.7" customHeight="1">
      <c r="A969" s="22"/>
      <c r="B969" s="23"/>
      <c r="C969" s="24"/>
      <c r="D969" s="25"/>
      <c r="E969" s="26"/>
      <c r="F969" s="22"/>
      <c r="G969" s="22"/>
      <c r="H969" s="22"/>
      <c r="I969" s="22"/>
      <c r="J969" s="22"/>
    </row>
    <row r="970" spans="1:10" ht="19.7" customHeight="1">
      <c r="A970" s="22"/>
      <c r="B970" s="23"/>
      <c r="C970" s="24"/>
      <c r="D970" s="25"/>
      <c r="E970" s="26"/>
      <c r="F970" s="22"/>
      <c r="G970" s="22"/>
      <c r="H970" s="22"/>
      <c r="I970" s="22"/>
      <c r="J970" s="22"/>
    </row>
    <row r="971" spans="1:10" ht="19.7" customHeight="1">
      <c r="A971" s="22"/>
      <c r="B971" s="23"/>
      <c r="C971" s="24"/>
      <c r="D971" s="25"/>
      <c r="E971" s="26"/>
      <c r="F971" s="22"/>
      <c r="G971" s="22"/>
      <c r="H971" s="22"/>
      <c r="I971" s="22"/>
      <c r="J971" s="22"/>
    </row>
    <row r="972" spans="1:10" ht="19.7" customHeight="1">
      <c r="A972" s="22"/>
      <c r="B972" s="23"/>
      <c r="C972" s="24"/>
      <c r="D972" s="25"/>
      <c r="E972" s="26"/>
      <c r="F972" s="22"/>
      <c r="G972" s="22"/>
      <c r="H972" s="22"/>
      <c r="I972" s="22"/>
      <c r="J972" s="22"/>
    </row>
    <row r="973" spans="1:10" ht="19.7" customHeight="1">
      <c r="A973" s="22"/>
      <c r="B973" s="23"/>
      <c r="C973" s="24"/>
      <c r="D973" s="25"/>
      <c r="E973" s="26"/>
      <c r="F973" s="22"/>
      <c r="G973" s="22"/>
      <c r="H973" s="22"/>
      <c r="I973" s="22"/>
      <c r="J973" s="22"/>
    </row>
    <row r="974" spans="1:10" ht="19.7" customHeight="1">
      <c r="A974" s="22"/>
      <c r="B974" s="23"/>
      <c r="C974" s="24"/>
      <c r="D974" s="25"/>
      <c r="E974" s="26"/>
      <c r="F974" s="22"/>
      <c r="G974" s="22"/>
      <c r="H974" s="22"/>
      <c r="I974" s="22"/>
      <c r="J974" s="22"/>
    </row>
    <row r="975" spans="1:10" ht="19.7" customHeight="1">
      <c r="A975" s="22"/>
      <c r="B975" s="23"/>
      <c r="C975" s="24"/>
      <c r="D975" s="25"/>
      <c r="E975" s="26"/>
      <c r="F975" s="22"/>
      <c r="G975" s="22"/>
      <c r="H975" s="22"/>
      <c r="I975" s="22"/>
      <c r="J975" s="22"/>
    </row>
    <row r="976" spans="1:10" ht="19.7" customHeight="1">
      <c r="A976" s="22"/>
      <c r="B976" s="23"/>
      <c r="C976" s="24"/>
      <c r="D976" s="25"/>
      <c r="E976" s="26"/>
      <c r="F976" s="22"/>
      <c r="G976" s="22"/>
      <c r="H976" s="22"/>
      <c r="I976" s="22"/>
      <c r="J976" s="22"/>
    </row>
    <row r="977" spans="1:10" ht="19.7" customHeight="1">
      <c r="A977" s="22"/>
      <c r="B977" s="23"/>
      <c r="C977" s="24"/>
      <c r="D977" s="25"/>
      <c r="E977" s="26"/>
      <c r="F977" s="22"/>
      <c r="G977" s="22"/>
      <c r="H977" s="22"/>
      <c r="I977" s="22"/>
      <c r="J977" s="22"/>
    </row>
    <row r="978" spans="1:10" ht="19.7" customHeight="1">
      <c r="A978" s="22"/>
      <c r="B978" s="23"/>
      <c r="C978" s="24"/>
      <c r="D978" s="25"/>
      <c r="E978" s="26"/>
      <c r="F978" s="22"/>
      <c r="G978" s="22"/>
      <c r="H978" s="22"/>
      <c r="I978" s="22"/>
      <c r="J978" s="22"/>
    </row>
    <row r="979" spans="1:10" ht="19.7" customHeight="1">
      <c r="A979" s="22"/>
      <c r="B979" s="23"/>
      <c r="C979" s="24"/>
      <c r="D979" s="25"/>
      <c r="E979" s="26"/>
      <c r="F979" s="22"/>
      <c r="G979" s="22"/>
      <c r="H979" s="22"/>
      <c r="I979" s="22"/>
      <c r="J979" s="22"/>
    </row>
    <row r="980" spans="1:10" ht="19.7" customHeight="1">
      <c r="A980" s="22"/>
      <c r="B980" s="23"/>
      <c r="C980" s="24"/>
      <c r="D980" s="25"/>
      <c r="E980" s="26"/>
      <c r="F980" s="22"/>
      <c r="G980" s="22"/>
      <c r="H980" s="22"/>
      <c r="I980" s="22"/>
      <c r="J980" s="22"/>
    </row>
    <row r="981" spans="1:10" ht="19.7" customHeight="1">
      <c r="A981" s="22"/>
      <c r="B981" s="23"/>
      <c r="C981" s="24"/>
      <c r="D981" s="25"/>
      <c r="E981" s="26"/>
      <c r="F981" s="22"/>
      <c r="G981" s="22"/>
      <c r="H981" s="22"/>
      <c r="I981" s="22"/>
      <c r="J981" s="22"/>
    </row>
    <row r="982" spans="1:10" ht="19.7" customHeight="1">
      <c r="A982" s="22"/>
      <c r="B982" s="23"/>
      <c r="C982" s="24"/>
      <c r="D982" s="25"/>
      <c r="E982" s="26"/>
      <c r="F982" s="22"/>
      <c r="G982" s="22"/>
      <c r="H982" s="22"/>
      <c r="I982" s="22"/>
      <c r="J982" s="22"/>
    </row>
    <row r="983" spans="1:10" ht="19.7" customHeight="1">
      <c r="A983" s="22"/>
      <c r="B983" s="23"/>
      <c r="C983" s="24"/>
      <c r="D983" s="25"/>
      <c r="E983" s="26"/>
      <c r="F983" s="22"/>
      <c r="G983" s="22"/>
      <c r="H983" s="22"/>
      <c r="I983" s="22"/>
      <c r="J983" s="22"/>
    </row>
    <row r="984" spans="1:10" ht="19.7" customHeight="1">
      <c r="A984" s="22"/>
      <c r="B984" s="23"/>
      <c r="C984" s="24"/>
      <c r="D984" s="25"/>
      <c r="E984" s="26"/>
      <c r="F984" s="22"/>
      <c r="G984" s="22"/>
      <c r="H984" s="22"/>
      <c r="I984" s="22"/>
      <c r="J984" s="22"/>
    </row>
    <row r="985" spans="1:10" ht="19.7" customHeight="1">
      <c r="A985" s="22"/>
      <c r="B985" s="23"/>
      <c r="C985" s="24"/>
      <c r="D985" s="25"/>
      <c r="E985" s="26"/>
      <c r="F985" s="22"/>
      <c r="G985" s="22"/>
      <c r="H985" s="22"/>
      <c r="I985" s="22"/>
      <c r="J985" s="22"/>
    </row>
    <row r="986" spans="1:10" ht="19.7" customHeight="1">
      <c r="A986" s="22"/>
      <c r="B986" s="23"/>
      <c r="C986" s="24"/>
      <c r="D986" s="25"/>
      <c r="E986" s="26"/>
      <c r="F986" s="22"/>
      <c r="G986" s="22"/>
      <c r="H986" s="22"/>
      <c r="I986" s="22"/>
      <c r="J986" s="22"/>
    </row>
    <row r="987" spans="1:10" ht="19.7" customHeight="1">
      <c r="A987" s="22"/>
      <c r="B987" s="23"/>
      <c r="C987" s="24"/>
      <c r="D987" s="25"/>
      <c r="E987" s="26"/>
      <c r="F987" s="22"/>
      <c r="G987" s="22"/>
      <c r="H987" s="22"/>
      <c r="I987" s="22"/>
      <c r="J987" s="22"/>
    </row>
    <row r="988" spans="1:10" ht="19.7" customHeight="1">
      <c r="A988" s="22"/>
      <c r="B988" s="23"/>
      <c r="C988" s="24"/>
      <c r="D988" s="25"/>
      <c r="E988" s="26"/>
      <c r="F988" s="22"/>
      <c r="G988" s="22"/>
      <c r="H988" s="22"/>
      <c r="I988" s="22"/>
      <c r="J988" s="22"/>
    </row>
    <row r="989" spans="1:10" ht="19.7" customHeight="1">
      <c r="A989" s="22"/>
      <c r="B989" s="23"/>
      <c r="C989" s="24"/>
      <c r="D989" s="25"/>
      <c r="E989" s="26"/>
      <c r="F989" s="22"/>
      <c r="G989" s="22"/>
      <c r="H989" s="22"/>
      <c r="I989" s="22"/>
      <c r="J989" s="22"/>
    </row>
    <row r="990" spans="1:10" ht="19.7" customHeight="1">
      <c r="A990" s="22"/>
      <c r="B990" s="23"/>
      <c r="C990" s="24"/>
      <c r="D990" s="25"/>
      <c r="E990" s="26"/>
      <c r="F990" s="22"/>
      <c r="G990" s="22"/>
      <c r="H990" s="22"/>
      <c r="I990" s="22"/>
      <c r="J990" s="22"/>
    </row>
    <row r="991" spans="1:10" ht="19.7" customHeight="1">
      <c r="A991" s="22"/>
      <c r="B991" s="23"/>
      <c r="C991" s="24"/>
      <c r="D991" s="25"/>
      <c r="E991" s="26"/>
      <c r="F991" s="22"/>
      <c r="G991" s="22"/>
      <c r="H991" s="22"/>
      <c r="I991" s="22"/>
      <c r="J991" s="22"/>
    </row>
    <row r="992" spans="1:10" ht="19.7" customHeight="1">
      <c r="A992" s="22"/>
      <c r="B992" s="23"/>
      <c r="C992" s="24"/>
      <c r="D992" s="25"/>
      <c r="E992" s="26"/>
      <c r="F992" s="22"/>
      <c r="G992" s="22"/>
      <c r="H992" s="22"/>
      <c r="I992" s="22"/>
      <c r="J992" s="22"/>
    </row>
    <row r="993" spans="1:10" ht="19.7" customHeight="1">
      <c r="A993" s="22"/>
      <c r="B993" s="23"/>
      <c r="C993" s="24"/>
      <c r="D993" s="25"/>
      <c r="E993" s="26"/>
      <c r="F993" s="22"/>
      <c r="G993" s="22"/>
      <c r="H993" s="22"/>
      <c r="I993" s="22"/>
      <c r="J993" s="22"/>
    </row>
    <row r="994" spans="1:10" ht="19.7" customHeight="1">
      <c r="A994" s="22"/>
      <c r="B994" s="23"/>
      <c r="C994" s="24"/>
      <c r="D994" s="25"/>
      <c r="E994" s="26"/>
      <c r="F994" s="22"/>
      <c r="G994" s="22"/>
      <c r="H994" s="22"/>
      <c r="I994" s="22"/>
      <c r="J994" s="22"/>
    </row>
    <row r="995" spans="1:10" ht="19.7" customHeight="1">
      <c r="A995" s="22"/>
      <c r="B995" s="23"/>
      <c r="C995" s="24"/>
      <c r="D995" s="25"/>
      <c r="E995" s="26"/>
      <c r="F995" s="22"/>
      <c r="G995" s="22"/>
      <c r="H995" s="22"/>
      <c r="I995" s="22"/>
      <c r="J995" s="22"/>
    </row>
    <row r="996" spans="1:10" ht="19.7" customHeight="1">
      <c r="A996" s="22"/>
      <c r="B996" s="23"/>
      <c r="C996" s="24"/>
      <c r="D996" s="25"/>
      <c r="E996" s="26"/>
      <c r="F996" s="22"/>
      <c r="G996" s="22"/>
      <c r="H996" s="22"/>
      <c r="I996" s="22"/>
      <c r="J996" s="22"/>
    </row>
    <row r="997" spans="1:10" ht="19.7" customHeight="1">
      <c r="A997" s="22"/>
      <c r="B997" s="23"/>
      <c r="C997" s="24"/>
      <c r="D997" s="25"/>
      <c r="E997" s="26"/>
      <c r="F997" s="22"/>
      <c r="G997" s="22"/>
      <c r="H997" s="22"/>
      <c r="I997" s="22"/>
      <c r="J997" s="22"/>
    </row>
    <row r="998" spans="1:10" ht="19.7" customHeight="1">
      <c r="A998" s="22"/>
      <c r="B998" s="23"/>
      <c r="C998" s="24"/>
      <c r="D998" s="25"/>
      <c r="E998" s="26"/>
      <c r="F998" s="22"/>
      <c r="G998" s="22"/>
      <c r="H998" s="22"/>
      <c r="I998" s="22"/>
      <c r="J998" s="22"/>
    </row>
    <row r="999" spans="1:10" ht="19.7" customHeight="1">
      <c r="A999" s="22"/>
      <c r="B999" s="23"/>
      <c r="C999" s="24"/>
      <c r="D999" s="25"/>
      <c r="E999" s="26"/>
      <c r="F999" s="22"/>
      <c r="G999" s="22"/>
      <c r="H999" s="22"/>
      <c r="I999" s="22"/>
      <c r="J999" s="22"/>
    </row>
    <row r="1000" spans="1:10" ht="19.7" customHeight="1">
      <c r="A1000" s="22"/>
      <c r="B1000" s="23"/>
      <c r="C1000" s="24"/>
      <c r="D1000" s="25"/>
      <c r="E1000" s="26"/>
      <c r="F1000" s="22"/>
      <c r="G1000" s="22"/>
      <c r="H1000" s="22"/>
      <c r="I1000" s="22"/>
      <c r="J1000" s="22"/>
    </row>
    <row r="1001" spans="1:10" ht="19.7" customHeight="1">
      <c r="A1001" s="22"/>
      <c r="B1001" s="23"/>
      <c r="C1001" s="24"/>
      <c r="D1001" s="25"/>
      <c r="E1001" s="26"/>
      <c r="F1001" s="22"/>
      <c r="G1001" s="22"/>
      <c r="H1001" s="22"/>
      <c r="I1001" s="22"/>
      <c r="J1001" s="22"/>
    </row>
    <row r="1002" spans="1:10" ht="19.7" customHeight="1">
      <c r="A1002" s="22"/>
      <c r="B1002" s="23"/>
      <c r="C1002" s="24"/>
      <c r="D1002" s="25"/>
      <c r="E1002" s="26"/>
      <c r="F1002" s="22"/>
      <c r="G1002" s="22"/>
      <c r="H1002" s="22"/>
      <c r="I1002" s="22"/>
      <c r="J1002" s="22"/>
    </row>
    <row r="1003" spans="1:10" ht="19.7" customHeight="1">
      <c r="A1003" s="22"/>
      <c r="B1003" s="23"/>
      <c r="C1003" s="24"/>
      <c r="D1003" s="25"/>
      <c r="E1003" s="26"/>
      <c r="F1003" s="22"/>
      <c r="G1003" s="22"/>
      <c r="H1003" s="22"/>
      <c r="I1003" s="22"/>
      <c r="J1003" s="22"/>
    </row>
    <row r="1004" spans="1:10" ht="19.7" customHeight="1">
      <c r="A1004" s="22"/>
      <c r="B1004" s="23"/>
      <c r="C1004" s="24"/>
      <c r="D1004" s="25"/>
      <c r="E1004" s="26"/>
      <c r="F1004" s="22"/>
      <c r="G1004" s="22"/>
      <c r="H1004" s="22"/>
      <c r="I1004" s="22"/>
      <c r="J1004" s="22"/>
    </row>
    <row r="1005" spans="1:10" ht="19.7" customHeight="1">
      <c r="A1005" s="22"/>
      <c r="B1005" s="23"/>
      <c r="C1005" s="24"/>
      <c r="D1005" s="25"/>
      <c r="E1005" s="26"/>
      <c r="F1005" s="22"/>
      <c r="G1005" s="22"/>
      <c r="H1005" s="22"/>
      <c r="I1005" s="22"/>
      <c r="J1005" s="22"/>
    </row>
    <row r="1006" spans="1:10" ht="19.7" customHeight="1">
      <c r="A1006" s="22"/>
      <c r="B1006" s="23"/>
      <c r="C1006" s="24"/>
      <c r="D1006" s="25"/>
      <c r="E1006" s="26"/>
      <c r="F1006" s="22"/>
      <c r="G1006" s="22"/>
      <c r="H1006" s="22"/>
      <c r="I1006" s="22"/>
      <c r="J1006" s="22"/>
    </row>
    <row r="1007" spans="1:10" ht="19.7" customHeight="1">
      <c r="A1007" s="22"/>
      <c r="B1007" s="23"/>
      <c r="C1007" s="24"/>
      <c r="D1007" s="25"/>
      <c r="E1007" s="26"/>
      <c r="F1007" s="22"/>
      <c r="G1007" s="22"/>
      <c r="H1007" s="22"/>
      <c r="I1007" s="22"/>
      <c r="J1007" s="22"/>
    </row>
    <row r="1008" spans="1:10" ht="19.7" customHeight="1">
      <c r="A1008" s="22"/>
      <c r="B1008" s="23"/>
      <c r="C1008" s="24"/>
      <c r="D1008" s="25"/>
      <c r="E1008" s="26"/>
      <c r="F1008" s="22"/>
      <c r="G1008" s="22"/>
      <c r="H1008" s="22"/>
      <c r="I1008" s="22"/>
      <c r="J1008" s="22"/>
    </row>
    <row r="1009" spans="1:10" ht="19.7" customHeight="1">
      <c r="A1009" s="22"/>
      <c r="B1009" s="23"/>
      <c r="C1009" s="24"/>
      <c r="D1009" s="25"/>
      <c r="E1009" s="26"/>
      <c r="F1009" s="22"/>
      <c r="G1009" s="22"/>
      <c r="H1009" s="22"/>
      <c r="I1009" s="22"/>
      <c r="J1009" s="22"/>
    </row>
    <row r="1010" spans="1:10" ht="19.7" customHeight="1">
      <c r="A1010" s="22"/>
      <c r="B1010" s="23"/>
      <c r="C1010" s="24"/>
      <c r="D1010" s="25"/>
      <c r="E1010" s="26"/>
      <c r="F1010" s="22"/>
      <c r="G1010" s="22"/>
      <c r="H1010" s="22"/>
      <c r="I1010" s="22"/>
      <c r="J1010" s="22"/>
    </row>
    <row r="1011" spans="1:10" ht="19.7" customHeight="1">
      <c r="A1011" s="22"/>
      <c r="B1011" s="23"/>
      <c r="C1011" s="24"/>
      <c r="D1011" s="25"/>
      <c r="E1011" s="26"/>
      <c r="F1011" s="22"/>
      <c r="G1011" s="22"/>
      <c r="H1011" s="22"/>
      <c r="I1011" s="22"/>
      <c r="J1011" s="22"/>
    </row>
    <row r="1012" spans="1:10" ht="19.7" customHeight="1">
      <c r="A1012" s="22"/>
      <c r="B1012" s="23"/>
      <c r="C1012" s="24"/>
      <c r="D1012" s="25"/>
      <c r="E1012" s="26"/>
      <c r="F1012" s="22"/>
      <c r="G1012" s="22"/>
      <c r="H1012" s="22"/>
      <c r="I1012" s="22"/>
      <c r="J1012" s="22"/>
    </row>
    <row r="1013" spans="1:10" ht="19.7" customHeight="1">
      <c r="A1013" s="22"/>
      <c r="B1013" s="23"/>
      <c r="C1013" s="24"/>
      <c r="D1013" s="25"/>
      <c r="E1013" s="26"/>
      <c r="F1013" s="22"/>
      <c r="G1013" s="22"/>
      <c r="H1013" s="22"/>
      <c r="I1013" s="22"/>
      <c r="J1013" s="22"/>
    </row>
    <row r="1014" spans="1:10" ht="19.7" customHeight="1">
      <c r="A1014" s="22"/>
      <c r="B1014" s="23"/>
      <c r="C1014" s="24"/>
      <c r="D1014" s="25"/>
      <c r="E1014" s="26"/>
      <c r="F1014" s="22"/>
      <c r="G1014" s="22"/>
      <c r="H1014" s="22"/>
      <c r="I1014" s="22"/>
      <c r="J1014" s="22"/>
    </row>
    <row r="1015" spans="1:10" ht="19.7" customHeight="1">
      <c r="A1015" s="22"/>
      <c r="B1015" s="23"/>
      <c r="C1015" s="24"/>
      <c r="D1015" s="25"/>
      <c r="E1015" s="26"/>
      <c r="F1015" s="22"/>
      <c r="G1015" s="22"/>
      <c r="H1015" s="22"/>
      <c r="I1015" s="22"/>
      <c r="J1015" s="22"/>
    </row>
    <row r="1016" spans="1:10" ht="19.7" customHeight="1">
      <c r="A1016" s="22"/>
      <c r="B1016" s="23"/>
      <c r="C1016" s="24"/>
      <c r="D1016" s="25"/>
      <c r="E1016" s="26"/>
      <c r="F1016" s="22"/>
      <c r="G1016" s="22"/>
      <c r="H1016" s="22"/>
      <c r="I1016" s="22"/>
      <c r="J1016" s="22"/>
    </row>
    <row r="1017" spans="1:10" ht="19.7" customHeight="1">
      <c r="A1017" s="22"/>
      <c r="B1017" s="23"/>
      <c r="C1017" s="24"/>
      <c r="D1017" s="25"/>
      <c r="E1017" s="26"/>
      <c r="F1017" s="22"/>
      <c r="G1017" s="22"/>
      <c r="H1017" s="22"/>
      <c r="I1017" s="22"/>
      <c r="J1017" s="22"/>
    </row>
    <row r="1018" spans="1:10" ht="19.7" customHeight="1">
      <c r="A1018" s="22"/>
      <c r="B1018" s="23"/>
      <c r="C1018" s="24"/>
      <c r="D1018" s="25"/>
      <c r="E1018" s="26"/>
      <c r="F1018" s="22"/>
      <c r="G1018" s="22"/>
      <c r="H1018" s="22"/>
      <c r="I1018" s="22"/>
      <c r="J1018" s="22"/>
    </row>
    <row r="1019" spans="1:10" ht="19.7" customHeight="1">
      <c r="A1019" s="22"/>
      <c r="B1019" s="23"/>
      <c r="C1019" s="24"/>
      <c r="D1019" s="25"/>
      <c r="E1019" s="26"/>
      <c r="F1019" s="22"/>
      <c r="G1019" s="22"/>
      <c r="H1019" s="22"/>
      <c r="I1019" s="22"/>
      <c r="J1019" s="22"/>
    </row>
    <row r="1020" spans="1:10" ht="19.7" customHeight="1">
      <c r="A1020" s="22"/>
      <c r="B1020" s="23"/>
      <c r="C1020" s="24"/>
      <c r="D1020" s="25"/>
      <c r="E1020" s="26"/>
      <c r="F1020" s="22"/>
      <c r="G1020" s="22"/>
      <c r="H1020" s="22"/>
      <c r="I1020" s="22"/>
      <c r="J1020" s="22"/>
    </row>
    <row r="1021" spans="1:10" ht="19.7" customHeight="1">
      <c r="A1021" s="22"/>
      <c r="B1021" s="23"/>
      <c r="C1021" s="24"/>
      <c r="D1021" s="25"/>
      <c r="E1021" s="26"/>
      <c r="F1021" s="22"/>
      <c r="G1021" s="22"/>
      <c r="H1021" s="22"/>
      <c r="I1021" s="22"/>
      <c r="J1021" s="22"/>
    </row>
    <row r="1022" spans="1:10" ht="19.7" customHeight="1">
      <c r="A1022" s="22"/>
      <c r="B1022" s="23"/>
      <c r="C1022" s="24"/>
      <c r="D1022" s="25"/>
      <c r="E1022" s="26"/>
      <c r="F1022" s="22"/>
      <c r="G1022" s="22"/>
      <c r="H1022" s="22"/>
      <c r="I1022" s="22"/>
      <c r="J1022" s="22"/>
    </row>
    <row r="1023" spans="1:10" ht="19.7" customHeight="1">
      <c r="A1023" s="22"/>
      <c r="B1023" s="23"/>
      <c r="C1023" s="24"/>
      <c r="D1023" s="25"/>
      <c r="E1023" s="26"/>
      <c r="F1023" s="22"/>
      <c r="G1023" s="22"/>
      <c r="H1023" s="22"/>
      <c r="I1023" s="22"/>
      <c r="J1023" s="22"/>
    </row>
    <row r="1024" spans="1:10" ht="19.7" customHeight="1">
      <c r="A1024" s="22"/>
      <c r="B1024" s="23"/>
      <c r="C1024" s="24"/>
      <c r="D1024" s="25"/>
      <c r="E1024" s="26"/>
      <c r="F1024" s="22"/>
      <c r="G1024" s="22"/>
      <c r="H1024" s="22"/>
      <c r="I1024" s="22"/>
      <c r="J1024" s="22"/>
    </row>
    <row r="1025" spans="1:10" ht="19.7" customHeight="1">
      <c r="A1025" s="22"/>
      <c r="B1025" s="23"/>
      <c r="C1025" s="24"/>
      <c r="D1025" s="25"/>
      <c r="E1025" s="26"/>
      <c r="F1025" s="22"/>
      <c r="G1025" s="22"/>
      <c r="H1025" s="22"/>
      <c r="I1025" s="22"/>
      <c r="J1025" s="22"/>
    </row>
    <row r="1026" spans="1:10" ht="19.7" customHeight="1">
      <c r="A1026" s="22"/>
      <c r="B1026" s="23"/>
      <c r="C1026" s="24"/>
      <c r="D1026" s="25"/>
      <c r="E1026" s="26"/>
      <c r="F1026" s="22"/>
      <c r="G1026" s="22"/>
      <c r="H1026" s="22"/>
      <c r="I1026" s="22"/>
      <c r="J1026" s="22"/>
    </row>
    <row r="1027" spans="1:10" ht="19.7" customHeight="1">
      <c r="A1027" s="22"/>
      <c r="B1027" s="23"/>
      <c r="C1027" s="24"/>
      <c r="D1027" s="25"/>
      <c r="E1027" s="26"/>
      <c r="F1027" s="22"/>
      <c r="G1027" s="22"/>
      <c r="H1027" s="22"/>
      <c r="I1027" s="22"/>
      <c r="J1027" s="22"/>
    </row>
    <row r="1028" spans="1:10" ht="19.7" customHeight="1">
      <c r="A1028" s="22"/>
      <c r="B1028" s="23"/>
      <c r="C1028" s="24"/>
      <c r="D1028" s="25"/>
      <c r="E1028" s="26"/>
      <c r="F1028" s="22"/>
      <c r="G1028" s="22"/>
      <c r="H1028" s="22"/>
      <c r="I1028" s="22"/>
      <c r="J1028" s="22"/>
    </row>
    <row r="1029" spans="1:10" ht="19.7" customHeight="1">
      <c r="A1029" s="22"/>
      <c r="B1029" s="23"/>
      <c r="C1029" s="24"/>
      <c r="D1029" s="25"/>
      <c r="E1029" s="26"/>
      <c r="F1029" s="22"/>
      <c r="G1029" s="22"/>
      <c r="H1029" s="22"/>
      <c r="I1029" s="22"/>
      <c r="J1029" s="22"/>
    </row>
    <row r="1030" spans="1:10" ht="19.7" customHeight="1">
      <c r="A1030" s="22"/>
      <c r="B1030" s="23"/>
      <c r="C1030" s="24"/>
      <c r="D1030" s="25"/>
      <c r="E1030" s="26"/>
      <c r="F1030" s="22"/>
      <c r="G1030" s="22"/>
      <c r="H1030" s="22"/>
      <c r="I1030" s="22"/>
      <c r="J1030" s="22"/>
    </row>
    <row r="1031" spans="1:10" ht="19.7" customHeight="1">
      <c r="A1031" s="22"/>
      <c r="B1031" s="23"/>
      <c r="C1031" s="24"/>
      <c r="D1031" s="25"/>
      <c r="E1031" s="26"/>
      <c r="F1031" s="22"/>
      <c r="G1031" s="22"/>
      <c r="H1031" s="22"/>
      <c r="I1031" s="22"/>
      <c r="J1031" s="22"/>
    </row>
    <row r="1032" spans="1:10" ht="19.7" customHeight="1">
      <c r="A1032" s="22"/>
      <c r="B1032" s="23"/>
      <c r="C1032" s="24"/>
      <c r="D1032" s="25"/>
      <c r="E1032" s="26"/>
      <c r="F1032" s="22"/>
      <c r="G1032" s="22"/>
      <c r="H1032" s="22"/>
      <c r="I1032" s="22"/>
      <c r="J1032" s="22"/>
    </row>
    <row r="1033" spans="1:10" ht="19.7" customHeight="1">
      <c r="A1033" s="22"/>
      <c r="B1033" s="23"/>
      <c r="C1033" s="24"/>
      <c r="D1033" s="25"/>
      <c r="E1033" s="26"/>
      <c r="F1033" s="22"/>
      <c r="G1033" s="22"/>
      <c r="H1033" s="22"/>
      <c r="I1033" s="22"/>
      <c r="J1033" s="22"/>
    </row>
    <row r="1034" spans="1:10" ht="19.7" customHeight="1">
      <c r="A1034" s="22"/>
      <c r="B1034" s="23"/>
      <c r="C1034" s="24"/>
      <c r="D1034" s="25"/>
      <c r="E1034" s="26"/>
      <c r="F1034" s="22"/>
      <c r="G1034" s="22"/>
      <c r="H1034" s="22"/>
      <c r="I1034" s="22"/>
      <c r="J1034" s="22"/>
    </row>
    <row r="1035" spans="1:10" ht="19.7" customHeight="1">
      <c r="A1035" s="22"/>
      <c r="B1035" s="23"/>
      <c r="C1035" s="24"/>
      <c r="D1035" s="25"/>
      <c r="E1035" s="26"/>
      <c r="F1035" s="22"/>
      <c r="G1035" s="22"/>
      <c r="H1035" s="22"/>
      <c r="I1035" s="22"/>
      <c r="J1035" s="22"/>
    </row>
    <row r="1036" spans="1:10" ht="19.7" customHeight="1">
      <c r="A1036" s="22"/>
      <c r="B1036" s="23"/>
      <c r="C1036" s="24"/>
      <c r="D1036" s="25"/>
      <c r="E1036" s="26"/>
      <c r="F1036" s="22"/>
      <c r="G1036" s="22"/>
      <c r="H1036" s="22"/>
      <c r="I1036" s="22"/>
      <c r="J1036" s="22"/>
    </row>
    <row r="1037" spans="1:10" ht="19.7" customHeight="1">
      <c r="A1037" s="22"/>
      <c r="B1037" s="23"/>
      <c r="C1037" s="24"/>
      <c r="D1037" s="25"/>
      <c r="E1037" s="26"/>
      <c r="F1037" s="22"/>
      <c r="G1037" s="22"/>
      <c r="H1037" s="22"/>
      <c r="I1037" s="22"/>
      <c r="J1037" s="22"/>
    </row>
    <row r="1038" spans="1:10" ht="19.7" customHeight="1">
      <c r="A1038" s="22"/>
      <c r="B1038" s="23"/>
      <c r="C1038" s="24"/>
      <c r="D1038" s="25"/>
      <c r="E1038" s="26"/>
      <c r="F1038" s="22"/>
      <c r="G1038" s="22"/>
      <c r="H1038" s="22"/>
      <c r="I1038" s="22"/>
      <c r="J1038" s="22"/>
    </row>
    <row r="1039" spans="1:10" ht="19.7" customHeight="1">
      <c r="A1039" s="22"/>
      <c r="B1039" s="23"/>
      <c r="C1039" s="24"/>
      <c r="D1039" s="25"/>
      <c r="E1039" s="26"/>
      <c r="F1039" s="22"/>
      <c r="G1039" s="22"/>
      <c r="H1039" s="22"/>
      <c r="I1039" s="22"/>
      <c r="J1039" s="22"/>
    </row>
    <row r="1040" spans="1:10" ht="19.7" customHeight="1">
      <c r="A1040" s="22"/>
      <c r="B1040" s="23"/>
      <c r="C1040" s="24"/>
      <c r="D1040" s="25"/>
      <c r="E1040" s="26"/>
      <c r="F1040" s="22"/>
      <c r="G1040" s="22"/>
      <c r="H1040" s="22"/>
      <c r="I1040" s="22"/>
      <c r="J1040" s="22"/>
    </row>
    <row r="1041" spans="1:10" ht="19.7" customHeight="1">
      <c r="A1041" s="22"/>
      <c r="B1041" s="23"/>
      <c r="C1041" s="24"/>
      <c r="D1041" s="25"/>
      <c r="E1041" s="26"/>
      <c r="F1041" s="22"/>
      <c r="G1041" s="22"/>
      <c r="H1041" s="22"/>
      <c r="I1041" s="22"/>
      <c r="J1041" s="22"/>
    </row>
    <row r="1042" spans="1:10" ht="19.7" customHeight="1">
      <c r="A1042" s="22"/>
      <c r="B1042" s="23"/>
      <c r="C1042" s="24"/>
      <c r="D1042" s="25"/>
      <c r="E1042" s="26"/>
      <c r="F1042" s="22"/>
      <c r="G1042" s="22"/>
      <c r="H1042" s="22"/>
      <c r="I1042" s="22"/>
      <c r="J1042" s="22"/>
    </row>
    <row r="1043" spans="1:10" ht="19.7" customHeight="1">
      <c r="A1043" s="22"/>
      <c r="B1043" s="23"/>
      <c r="C1043" s="24"/>
      <c r="D1043" s="25"/>
      <c r="E1043" s="26"/>
      <c r="F1043" s="22"/>
      <c r="G1043" s="22"/>
      <c r="H1043" s="22"/>
      <c r="I1043" s="22"/>
      <c r="J1043" s="22"/>
    </row>
    <row r="1044" spans="1:10" ht="19.7" customHeight="1">
      <c r="A1044" s="22"/>
      <c r="B1044" s="23"/>
      <c r="C1044" s="24"/>
      <c r="D1044" s="25"/>
      <c r="E1044" s="26"/>
      <c r="F1044" s="22"/>
      <c r="G1044" s="22"/>
      <c r="H1044" s="22"/>
      <c r="I1044" s="22"/>
      <c r="J1044" s="22"/>
    </row>
    <row r="1045" spans="1:10" ht="19.7" customHeight="1">
      <c r="A1045" s="22"/>
      <c r="B1045" s="23"/>
      <c r="C1045" s="24"/>
      <c r="D1045" s="25"/>
      <c r="E1045" s="26"/>
      <c r="F1045" s="22"/>
      <c r="G1045" s="22"/>
      <c r="H1045" s="22"/>
      <c r="I1045" s="22"/>
      <c r="J1045" s="22"/>
    </row>
    <row r="1046" spans="1:10" ht="19.7" customHeight="1">
      <c r="A1046" s="22"/>
      <c r="B1046" s="23"/>
      <c r="C1046" s="24"/>
      <c r="D1046" s="25"/>
      <c r="E1046" s="26"/>
      <c r="F1046" s="22"/>
      <c r="G1046" s="22"/>
      <c r="H1046" s="22"/>
      <c r="I1046" s="22"/>
      <c r="J1046" s="22"/>
    </row>
    <row r="1047" spans="1:10" ht="19.7" customHeight="1">
      <c r="A1047" s="22"/>
      <c r="B1047" s="23"/>
      <c r="C1047" s="24"/>
      <c r="D1047" s="25"/>
      <c r="E1047" s="26"/>
      <c r="F1047" s="22"/>
      <c r="G1047" s="22"/>
      <c r="H1047" s="22"/>
      <c r="I1047" s="22"/>
      <c r="J1047" s="22"/>
    </row>
    <row r="1048" spans="1:10" ht="19.7" customHeight="1">
      <c r="A1048" s="22"/>
      <c r="B1048" s="23"/>
      <c r="C1048" s="24"/>
      <c r="D1048" s="25"/>
      <c r="E1048" s="26"/>
      <c r="F1048" s="22"/>
      <c r="G1048" s="22"/>
      <c r="H1048" s="22"/>
      <c r="I1048" s="22"/>
      <c r="J1048" s="22"/>
    </row>
    <row r="1049" spans="1:10" ht="19.7" customHeight="1">
      <c r="A1049" s="22"/>
      <c r="B1049" s="23"/>
      <c r="C1049" s="24"/>
      <c r="D1049" s="25"/>
      <c r="E1049" s="26"/>
      <c r="F1049" s="22"/>
      <c r="G1049" s="22"/>
      <c r="H1049" s="22"/>
      <c r="I1049" s="22"/>
      <c r="J1049" s="22"/>
    </row>
    <row r="1050" spans="1:10" ht="19.7" customHeight="1">
      <c r="A1050" s="22"/>
      <c r="B1050" s="23"/>
      <c r="C1050" s="24"/>
      <c r="D1050" s="25"/>
      <c r="E1050" s="26"/>
      <c r="F1050" s="22"/>
      <c r="G1050" s="22"/>
      <c r="H1050" s="22"/>
      <c r="I1050" s="22"/>
      <c r="J1050" s="22"/>
    </row>
    <row r="1051" spans="1:10" ht="19.7" customHeight="1">
      <c r="A1051" s="22"/>
      <c r="B1051" s="23"/>
      <c r="C1051" s="24"/>
      <c r="D1051" s="25"/>
      <c r="E1051" s="26"/>
      <c r="F1051" s="22"/>
      <c r="G1051" s="22"/>
      <c r="H1051" s="22"/>
      <c r="I1051" s="22"/>
      <c r="J1051" s="22"/>
    </row>
    <row r="1052" spans="1:10" ht="19.7" customHeight="1">
      <c r="A1052" s="22"/>
      <c r="B1052" s="23"/>
      <c r="C1052" s="24"/>
      <c r="D1052" s="25"/>
      <c r="E1052" s="26"/>
      <c r="F1052" s="22"/>
      <c r="G1052" s="22"/>
      <c r="H1052" s="22"/>
      <c r="I1052" s="22"/>
      <c r="J1052" s="22"/>
    </row>
    <row r="1053" spans="1:10" ht="19.7" customHeight="1">
      <c r="A1053" s="22"/>
      <c r="B1053" s="23"/>
      <c r="C1053" s="24"/>
      <c r="D1053" s="25"/>
      <c r="E1053" s="26"/>
      <c r="F1053" s="22"/>
      <c r="G1053" s="22"/>
      <c r="H1053" s="22"/>
      <c r="I1053" s="22"/>
      <c r="J1053" s="22"/>
    </row>
    <row r="1054" spans="1:10" ht="19.7" customHeight="1">
      <c r="A1054" s="22"/>
      <c r="B1054" s="23"/>
      <c r="C1054" s="24"/>
      <c r="D1054" s="25"/>
      <c r="E1054" s="26"/>
      <c r="F1054" s="22"/>
      <c r="G1054" s="22"/>
      <c r="H1054" s="22"/>
      <c r="I1054" s="22"/>
      <c r="J1054" s="22"/>
    </row>
    <row r="1055" spans="1:10" ht="19.7" customHeight="1">
      <c r="A1055" s="22"/>
      <c r="B1055" s="23"/>
      <c r="C1055" s="24"/>
      <c r="D1055" s="25"/>
      <c r="E1055" s="26"/>
      <c r="F1055" s="22"/>
      <c r="G1055" s="22"/>
      <c r="H1055" s="22"/>
      <c r="I1055" s="22"/>
      <c r="J1055" s="22"/>
    </row>
    <row r="1056" spans="1:10" ht="19.7" customHeight="1">
      <c r="A1056" s="22"/>
      <c r="B1056" s="23"/>
      <c r="C1056" s="24"/>
      <c r="D1056" s="25"/>
      <c r="E1056" s="26"/>
      <c r="F1056" s="22"/>
      <c r="G1056" s="22"/>
      <c r="H1056" s="22"/>
      <c r="I1056" s="22"/>
      <c r="J1056" s="22"/>
    </row>
    <row r="1057" spans="1:10" ht="19.7" customHeight="1">
      <c r="A1057" s="22"/>
      <c r="B1057" s="23"/>
      <c r="C1057" s="24"/>
      <c r="D1057" s="25"/>
      <c r="E1057" s="26"/>
      <c r="F1057" s="22"/>
      <c r="G1057" s="22"/>
      <c r="H1057" s="22"/>
      <c r="I1057" s="22"/>
      <c r="J1057" s="22"/>
    </row>
    <row r="1058" spans="1:10" ht="19.7" customHeight="1">
      <c r="A1058" s="22"/>
      <c r="B1058" s="23"/>
      <c r="C1058" s="24"/>
      <c r="D1058" s="25"/>
      <c r="E1058" s="26"/>
      <c r="F1058" s="22"/>
      <c r="G1058" s="22"/>
      <c r="H1058" s="22"/>
      <c r="I1058" s="22"/>
      <c r="J1058" s="22"/>
    </row>
    <row r="1059" spans="1:10" ht="19.7" customHeight="1">
      <c r="A1059" s="22"/>
      <c r="B1059" s="23"/>
      <c r="C1059" s="24"/>
      <c r="D1059" s="25"/>
      <c r="E1059" s="26"/>
      <c r="F1059" s="22"/>
      <c r="G1059" s="22"/>
      <c r="H1059" s="22"/>
      <c r="I1059" s="22"/>
      <c r="J1059" s="22"/>
    </row>
    <row r="1060" spans="1:10" ht="19.7" customHeight="1">
      <c r="A1060" s="22"/>
      <c r="B1060" s="23"/>
      <c r="C1060" s="24"/>
      <c r="D1060" s="25"/>
      <c r="E1060" s="26"/>
      <c r="F1060" s="22"/>
      <c r="G1060" s="22"/>
      <c r="H1060" s="22"/>
      <c r="I1060" s="22"/>
      <c r="J1060" s="22"/>
    </row>
    <row r="1061" spans="1:10" ht="19.7" customHeight="1">
      <c r="A1061" s="22"/>
      <c r="B1061" s="23"/>
      <c r="C1061" s="24"/>
      <c r="D1061" s="25"/>
      <c r="E1061" s="26"/>
      <c r="F1061" s="22"/>
      <c r="G1061" s="22"/>
      <c r="H1061" s="22"/>
      <c r="I1061" s="22"/>
      <c r="J1061" s="22"/>
    </row>
    <row r="1062" spans="1:10" ht="19.7" customHeight="1">
      <c r="A1062" s="22"/>
      <c r="B1062" s="23"/>
      <c r="C1062" s="24"/>
      <c r="D1062" s="25"/>
      <c r="E1062" s="26"/>
      <c r="F1062" s="22"/>
      <c r="G1062" s="22"/>
      <c r="H1062" s="22"/>
      <c r="I1062" s="22"/>
      <c r="J1062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2025-02-28T18:43:43Z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