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Vaisala 2025\"/>
    </mc:Choice>
  </mc:AlternateContent>
  <xr:revisionPtr revIDLastSave="0" documentId="13_ncr:1_{786A019A-CC7A-43BC-9EBE-78B44BDD1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<sst xmlns="http://schemas.openxmlformats.org/spreadsheetml/2006/main" count="98" uniqueCount="41">
  <si>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</si>
  <si>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</si>
  <si>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</si>
  <si>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</si>
  <si>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</si>
  <si>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</si>
  <si>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</si>
  <si>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</si>
  <si>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</si>
  <si>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</si>
  <si>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</si>
  <si>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</si>
  <si>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</si>
  <si>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</si>
  <si>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</si>
  <si>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</si>
  <si>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</si>
  <si>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</si>
  <si>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</si>
  <si>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</si>
  <si>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</si>
  <si>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</si>
  <si>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</si>
  <si>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</si>
  <si>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Vaisala Oyj</t>
  </si>
  <si>
    <t>FI0009900682</t>
  </si>
  <si>
    <t>Vaisala Oyj A</t>
  </si>
  <si>
    <t>743700RNDD7KU11HW873</t>
  </si>
  <si>
    <t>13.27.10</t>
  </si>
  <si>
    <t>1 000</t>
  </si>
  <si>
    <t>000388201</t>
  </si>
  <si>
    <t>14.27.44</t>
  </si>
  <si>
    <t>000447515</t>
  </si>
  <si>
    <t>000447513</t>
  </si>
  <si>
    <t>16.42.28</t>
  </si>
  <si>
    <t>000596814</t>
  </si>
  <si>
    <t>000596813</t>
  </si>
  <si>
    <t>000596812</t>
  </si>
  <si>
    <t>000596811</t>
  </si>
  <si>
    <t>000596816</t>
  </si>
  <si>
    <t>000596815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</si>
</sst>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80" zoomScaleNormal="8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27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45904</v>
      </c>
      <c r="C9" s="4" t="s">
        <v>25</v>
      </c>
      <c r="D9" s="7">
        <f>SUM(D15:D15000)</f>
        <v>2700</v>
      </c>
      <c r="E9" s="8">
        <f>(SUMPRODUCT(D15:D15000,E15:E15000)/D9)</f>
        <v>44.418518518518525</v>
      </c>
      <c r="F9" s="5" t="s">
        <v>7</v>
      </c>
      <c r="G9" s="7">
        <f>COUNT(B15:B1500)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45904</v>
      </c>
      <c r="C15" s="5" t="s">
        <v>28</v>
      </c>
      <c r="D15" s="7" t="s">
        <v>29</v>
      </c>
      <c r="E15" s="8">
        <v>44.6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26</v>
      </c>
      <c r="B16" s="20">
        <v>45904</v>
      </c>
      <c r="C16" s="5" t="s">
        <v>31</v>
      </c>
      <c r="D16" s="7">
        <v>50</v>
      </c>
      <c r="E16" s="8">
        <v>44.45</v>
      </c>
      <c r="F16" s="5" t="s">
        <v>17</v>
      </c>
      <c r="G16" s="5" t="s">
        <v>7</v>
      </c>
      <c r="H16" s="5" t="s">
        <v>25</v>
      </c>
      <c r="I16" s="5" t="s">
        <v>32</v>
      </c>
      <c r="J16" s="5" t="s">
        <v>19</v>
      </c>
    </row>
    <row r="17" spans="1:10" s="6" customFormat="1" ht="19.7" customHeight="1">
      <c r="A17" s="5" t="s">
        <v>26</v>
      </c>
      <c r="B17" s="20">
        <v>45904</v>
      </c>
      <c r="C17" s="5" t="s">
        <v>31</v>
      </c>
      <c r="D17" s="7">
        <v>950</v>
      </c>
      <c r="E17" s="8">
        <v>44.45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45904</v>
      </c>
      <c r="C18" s="5" t="s">
        <v>34</v>
      </c>
      <c r="D18" s="7">
        <v>42</v>
      </c>
      <c r="E18" s="8">
        <v>44.4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45904</v>
      </c>
      <c r="C19" s="5" t="s">
        <v>34</v>
      </c>
      <c r="D19" s="7">
        <v>144</v>
      </c>
      <c r="E19" s="8">
        <v>44.4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45904</v>
      </c>
      <c r="C20" s="5" t="s">
        <v>34</v>
      </c>
      <c r="D20" s="7">
        <v>311</v>
      </c>
      <c r="E20" s="8">
        <v>44.4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26</v>
      </c>
      <c r="B21" s="20">
        <v>45904</v>
      </c>
      <c r="C21" s="5" t="s">
        <v>34</v>
      </c>
      <c r="D21" s="7">
        <v>89</v>
      </c>
      <c r="E21" s="8">
        <v>44.4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45904</v>
      </c>
      <c r="C22" s="5" t="s">
        <v>34</v>
      </c>
      <c r="D22" s="7">
        <v>756</v>
      </c>
      <c r="E22" s="8">
        <v>44.4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26</v>
      </c>
      <c r="B23" s="20">
        <v>45904</v>
      </c>
      <c r="C23" s="5" t="s">
        <v>34</v>
      </c>
      <c r="D23" s="7">
        <v>358</v>
      </c>
      <c r="E23" s="8">
        <v>44.4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2025-09-04T13:43:36Z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