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3. December\27.12.2024\"/>
    </mc:Choice>
  </mc:AlternateContent>
  <xr:revisionPtr revIDLastSave="0" documentId="13_ncr:1_{04F26074-176F-4B20-8A8C-1828E91BE89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<sst xmlns="http://schemas.openxmlformats.org/spreadsheetml/2006/main" count="3155" uniqueCount="550">
  <si>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</si>
  <si>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</si>
  <si>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</si>
  <si>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</si>
  <si>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</si>
  <si>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</si>
  <si>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</si>
  <si>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</si>
  <si>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</si>
  <si>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</si>
  <si>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</si>
  <si>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</si>
  <si>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</si>
  <si>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</si>
  <si>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</si>
  <si>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</si>
  <si>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</si>
  <si>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</si>
  <si>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</si>
  <si>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</si>
  <si>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</si>
  <si>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</si>
  <si>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</si>
  <si>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</si>
  <si>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</si>
  <si>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</si>
  <si>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</si>
  <si>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</si>
  <si>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</si>
  <si>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</si>
  <si>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</si>
  <si>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</si>
  <si>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0XL08A0000000000DDP9BD</t>
  </si>
  <si>
    <t>0XL08A0000000000DDP9BE</t>
  </si>
  <si>
    <t>0XL08A0000000000DDP9D6</t>
  </si>
  <si>
    <t>0XL08A0000000000DDP9ON</t>
  </si>
  <si>
    <t>0XL08A0000000000DDP9SJ</t>
  </si>
  <si>
    <t>0XL08A0000000000DDP9SO</t>
  </si>
  <si>
    <t>0XL08A0000000000DDP9SN</t>
  </si>
  <si>
    <t>0XL08A0000000000DDPA11</t>
  </si>
  <si>
    <t>0XL08A0000000000DDPA2J</t>
  </si>
  <si>
    <t>0XL08A0000000000DDPA2K</t>
  </si>
  <si>
    <t>0XL08A0000000000DDPA44</t>
  </si>
  <si>
    <t>0XL08A0000000000DDPAB0</t>
  </si>
  <si>
    <t>0XL08A0000000000DDPAAU</t>
  </si>
  <si>
    <t>0XL08A0000000000DDPAAV</t>
  </si>
  <si>
    <t>0XL08A0000000000DDPAO6</t>
  </si>
  <si>
    <t>0XL08A0000000000DDPAO7</t>
  </si>
  <si>
    <t>0XL08A0000000000DDPAPF</t>
  </si>
  <si>
    <t>0XL08A0000000000DDPAPG</t>
  </si>
  <si>
    <t>0XL08A0000000000DDPAQ7</t>
  </si>
  <si>
    <t>0XL08A0000000000DDPAQ4</t>
  </si>
  <si>
    <t>0XL08A0000000000DDPAQ5</t>
  </si>
  <si>
    <t>0XL08A0000000000DDPAQ8</t>
  </si>
  <si>
    <t>0XL08A0000000000DDPAQ6</t>
  </si>
  <si>
    <t>0XL08A0000000000DDPAS1</t>
  </si>
  <si>
    <t>0XL08A0000000000DDPAS5</t>
  </si>
  <si>
    <t>0XL08A0000000000DDPASJ</t>
  </si>
  <si>
    <t>0XL08A0000000000DDPASK</t>
  </si>
  <si>
    <t>0XL08A0000000000DDPASL</t>
  </si>
  <si>
    <t>0XL08A0000000000DDPAST</t>
  </si>
  <si>
    <t>0XL08A0000000000DDPASU</t>
  </si>
  <si>
    <t>0XL08A0000000000DDPATD</t>
  </si>
  <si>
    <t>0XL08A0000000000DDPATE</t>
  </si>
  <si>
    <t>0XL08A0000000000DDPB0V</t>
  </si>
  <si>
    <t>0XL08A0000000000DDPB10</t>
  </si>
  <si>
    <t>0XL08A0000000000DDPB36</t>
  </si>
  <si>
    <t>0XL08A0000000000DDPB38</t>
  </si>
  <si>
    <t>0XL08A0000000000DDPB39</t>
  </si>
  <si>
    <t>0XL08A0000000000DDPB3A</t>
  </si>
  <si>
    <t>0XL08A0000000000DDPB37</t>
  </si>
  <si>
    <t>0XL08A0000000000DDPB5S</t>
  </si>
  <si>
    <t>0XL08A0000000000DDPB5R</t>
  </si>
  <si>
    <t>0XL08A0000000000DDPB69</t>
  </si>
  <si>
    <t>0XL08A0000000000DDPB6A</t>
  </si>
  <si>
    <t>0XL08A0000000000DDPB6B</t>
  </si>
  <si>
    <t>0XL08A0000000000DDPB6G</t>
  </si>
  <si>
    <t>0XL08A0000000000DDPB6N</t>
  </si>
  <si>
    <t>0XL08A0000000000DDPB6O</t>
  </si>
  <si>
    <t>0XL08A0000000000DDPB77</t>
  </si>
  <si>
    <t>0XL08A0000000000DDPB78</t>
  </si>
  <si>
    <t>0XL08A0000000000DDPBJ0</t>
  </si>
  <si>
    <t>0XL08A0000000000DDPBT7</t>
  </si>
  <si>
    <t>0XL08A0000000000DDPBT8</t>
  </si>
  <si>
    <t>0XL08A0000000000DDPBTA</t>
  </si>
  <si>
    <t>0XL08A0000000000DDPBT9</t>
  </si>
  <si>
    <t>0XL08A0000000000DDPC39</t>
  </si>
  <si>
    <t>0XL08A0000000000DDPC4R</t>
  </si>
  <si>
    <t>0XL08A0000000000DDPCDI</t>
  </si>
  <si>
    <t>0XL08A0000000000DDPCFG</t>
  </si>
  <si>
    <t>0XL08A0000000000DDPCJH</t>
  </si>
  <si>
    <t>0XL08A0000000000DDPCKB</t>
  </si>
  <si>
    <t>0XL08A0000000000DDPCKC</t>
  </si>
  <si>
    <t>0XL08A0000000000DDPCLU</t>
  </si>
  <si>
    <t>0XL08A0000000000DDPCLS</t>
  </si>
  <si>
    <t>0XL08A0000000000DDPCLT</t>
  </si>
  <si>
    <t>0XL08A0000000000DDPCLR</t>
  </si>
  <si>
    <t>0XL08A0000000000DDPCM1</t>
  </si>
  <si>
    <t>0XL08A0000000000DDPCLV</t>
  </si>
  <si>
    <t>0XL08A0000000000DDPCM0</t>
  </si>
  <si>
    <t>0XL08A0000000000DDPCQS</t>
  </si>
  <si>
    <t>0XL08A0000000000DDPCQT</t>
  </si>
  <si>
    <t>0XL08A0000000000DDPCTC</t>
  </si>
  <si>
    <t>0XL08A0000000000DDPD0J</t>
  </si>
  <si>
    <t>0XL08A0000000000DDPD0L</t>
  </si>
  <si>
    <t>0XL08A0000000000DDPD0K</t>
  </si>
  <si>
    <t>0XL08A0000000000DDPD0R</t>
  </si>
  <si>
    <t>0XL08A0000000000DDPD87</t>
  </si>
  <si>
    <t>0XL08A0000000000DDPD88</t>
  </si>
  <si>
    <t>0XL08A0000000000DDPDEL</t>
  </si>
  <si>
    <t>0XL08A0000000000DDPDGG</t>
  </si>
  <si>
    <t>0XL08A0000000000DDPDGI</t>
  </si>
  <si>
    <t>0XL08A0000000000DDPDGH</t>
  </si>
  <si>
    <t>0XL08A0000000000DDPDLR</t>
  </si>
  <si>
    <t>0XL08A0000000000DDPDLQ</t>
  </si>
  <si>
    <t>0XL08A0000000000DDPEA2</t>
  </si>
  <si>
    <t>0XL08A0000000000DDPEAS</t>
  </si>
  <si>
    <t>0XL08A0000000000DDPEDI</t>
  </si>
  <si>
    <t>0XL08A0000000000DDPEDP</t>
  </si>
  <si>
    <t>0XL08A0000000000DDPEDO</t>
  </si>
  <si>
    <t>0XL08A0000000000DDPEG1</t>
  </si>
  <si>
    <t>0XL08A0000000000DDPER1</t>
  </si>
  <si>
    <t>0XL08A0000000000DDPEVT</t>
  </si>
  <si>
    <t>0XL08A0000000000DDPF1S</t>
  </si>
  <si>
    <t>0XL08A0000000000DDPF1R</t>
  </si>
  <si>
    <t>0XL08A0000000000DDPF8D</t>
  </si>
  <si>
    <t>0XL08A0000000000DDPF8F</t>
  </si>
  <si>
    <t>0XL08A0000000000DDPF8E</t>
  </si>
  <si>
    <t>0XL08A0000000000DDPFG1</t>
  </si>
  <si>
    <t>0XL08A0000000000DDPFIH</t>
  </si>
  <si>
    <t>0XL08A0000000000DDPFIP</t>
  </si>
  <si>
    <t>0XL08A0000000000DDPFO6</t>
  </si>
  <si>
    <t>0XL08A0000000000DDPFPQ</t>
  </si>
  <si>
    <t>0XL08A0000000000DDPFQP</t>
  </si>
  <si>
    <t>0XL08A0000000000DDPFR1</t>
  </si>
  <si>
    <t>0XL08A0000000000DDPFR0</t>
  </si>
  <si>
    <t>0XL08A0000000000DDPG0E</t>
  </si>
  <si>
    <t>0XL08A0000000000DDPG0C</t>
  </si>
  <si>
    <t>0XL08A0000000000DDPG0D</t>
  </si>
  <si>
    <t>0XL08A0000000000DDPG0F</t>
  </si>
  <si>
    <t>0XL08A0000000000DDPG1G</t>
  </si>
  <si>
    <t>0XL08A0000000000DDPG2E</t>
  </si>
  <si>
    <t>0XL08A0000000000DDPG2F</t>
  </si>
  <si>
    <t>0XL08A0000000000DDPG2J</t>
  </si>
  <si>
    <t>0XL08A0000000000DDPG2K</t>
  </si>
  <si>
    <t>0XL08A0000000000DDPG3S</t>
  </si>
  <si>
    <t>0XL08A0000000000DDPG3R</t>
  </si>
  <si>
    <t>0XL08A0000000000DDPG4C</t>
  </si>
  <si>
    <t>0XL08A0000000000DDPG4L</t>
  </si>
  <si>
    <t>0XL08A0000000000DDPG4S</t>
  </si>
  <si>
    <t>0XL08A0000000000DDPGRL</t>
  </si>
  <si>
    <t>0XL08A0000000000DDPGRM</t>
  </si>
  <si>
    <t>0XL08A0000000000DDPGRN</t>
  </si>
  <si>
    <t>0XL08A0000000000DDPH5K</t>
  </si>
  <si>
    <t>0XL08A0000000000DDPH6B</t>
  </si>
  <si>
    <t>0XL08A0000000000DDPH6C</t>
  </si>
  <si>
    <t>0XL08A0000000000DDPH6D</t>
  </si>
  <si>
    <t>0XL08A0000000000DDPH6H</t>
  </si>
  <si>
    <t>0XL08A0000000000DDPH6I</t>
  </si>
  <si>
    <t>0XL08A0000000000DDPHC5</t>
  </si>
  <si>
    <t>0XL08A0000000000DDPHFQ</t>
  </si>
  <si>
    <t>0XL08A0000000000DDPHFS</t>
  </si>
  <si>
    <t>0XL08A0000000000DDPHFR</t>
  </si>
  <si>
    <t>0XL08A0000000000DDPHH6</t>
  </si>
  <si>
    <t>0XL08A0000000000DDPHHM</t>
  </si>
  <si>
    <t>0XL08A0000000000DDPHHN</t>
  </si>
  <si>
    <t>0XL08A0000000000DDPHHS</t>
  </si>
  <si>
    <t>0XL08A0000000000DDPHO2</t>
  </si>
  <si>
    <t>0XL08A0000000000DDPI0T</t>
  </si>
  <si>
    <t>0XL08A0000000000DDPI46</t>
  </si>
  <si>
    <t>0XL08A0000000000DDPI4C</t>
  </si>
  <si>
    <t>0XL08A0000000000DDPI4D</t>
  </si>
  <si>
    <t>0XL08A0000000000DDPI7N</t>
  </si>
  <si>
    <t>0XL08A0000000000DDPI7M</t>
  </si>
  <si>
    <t>0XL08A0000000000DDPI7L</t>
  </si>
  <si>
    <t>0XL08A0000000000DDPI7O</t>
  </si>
  <si>
    <t>0XL08A0000000000DDPI7V</t>
  </si>
  <si>
    <t>0XL08A0000000000DDPI80</t>
  </si>
  <si>
    <t>0XL08A0000000000DDPI87</t>
  </si>
  <si>
    <t>0XL08A0000000000DDPIA4</t>
  </si>
  <si>
    <t>0XL08A0000000000DDPIEE</t>
  </si>
  <si>
    <t>0XL08A0000000000DDPIHH</t>
  </si>
  <si>
    <t>0XL08A0000000000DDPIHM</t>
  </si>
  <si>
    <t>0XL08A0000000000DDPIHL</t>
  </si>
  <si>
    <t>0XL08A0000000000DDPIHR</t>
  </si>
  <si>
    <t>0XL08A0000000000DDPIHT</t>
  </si>
  <si>
    <t>0XL08A0000000000DDPIHS</t>
  </si>
  <si>
    <t>0XL08A0000000000DDPIJC</t>
  </si>
  <si>
    <t>0XL08A0000000000DDPIJB</t>
  </si>
  <si>
    <t>0XL08A0000000000DDPIKL</t>
  </si>
  <si>
    <t>0XL08A0000000000DDPIKK</t>
  </si>
  <si>
    <t>0XL08A0000000000DDPIP7</t>
  </si>
  <si>
    <t>0XL08A0000000000DDPIU3</t>
  </si>
  <si>
    <t>0XL08A0000000000DDPJ0L</t>
  </si>
  <si>
    <t>0XL08A0000000000DDPJ0K</t>
  </si>
  <si>
    <t>0XL08A0000000000DDPJ50</t>
  </si>
  <si>
    <t>0XL08A0000000000DDPJ8G</t>
  </si>
  <si>
    <t>0XL08A0000000000DDPJAU</t>
  </si>
  <si>
    <t>0XL08A0000000000DDPJC3</t>
  </si>
  <si>
    <t>0XL08A0000000000DDPJE9</t>
  </si>
  <si>
    <t>0XL08A0000000000DDPJEA</t>
  </si>
  <si>
    <t>0XL08A0000000000DDPJK7</t>
  </si>
  <si>
    <t>0XL08A0000000000DDPJLG</t>
  </si>
  <si>
    <t>0XL08A0000000000DDPJLK</t>
  </si>
  <si>
    <t>0XL08A0000000000DDPJMN</t>
  </si>
  <si>
    <t>0XL08A0000000000DDPJMO</t>
  </si>
  <si>
    <t>0XL08A0000000000DDPJTQ</t>
  </si>
  <si>
    <t>0XL08A0000000000DDPJVM</t>
  </si>
  <si>
    <t>0XL08A0000000000DDPK0R</t>
  </si>
  <si>
    <t>0XL08A0000000000DDPK1J</t>
  </si>
  <si>
    <t>0XL08A0000000000DDPK1K</t>
  </si>
  <si>
    <t>0XL08A0000000000DDPKCI</t>
  </si>
  <si>
    <t>0XL08A0000000000DDPKCU</t>
  </si>
  <si>
    <t>0XL08A0000000000DDPKKC</t>
  </si>
  <si>
    <t>0XL08A0000000000DDPKKD</t>
  </si>
  <si>
    <t>0XL08A0000000000DDPKKI</t>
  </si>
  <si>
    <t>0XL08A0000000000DDPKN8</t>
  </si>
  <si>
    <t>0XL08A0000000000DDPKVP</t>
  </si>
  <si>
    <t>0XL08A0000000000DDPL7E</t>
  </si>
  <si>
    <t>0XL08A0000000000DDPL7F</t>
  </si>
  <si>
    <t>0XL08A0000000000DDPL8J</t>
  </si>
  <si>
    <t>0XL08A0000000000DDPLBR</t>
  </si>
  <si>
    <t>0XL08A0000000000DDPLDU</t>
  </si>
  <si>
    <t>0XL08A0000000000DDPLHK</t>
  </si>
  <si>
    <t>0XL08A0000000000DDPLIB</t>
  </si>
  <si>
    <t>0XL08A0000000000DDPLJ7</t>
  </si>
  <si>
    <t>0XL08A0000000000DDPLLE</t>
  </si>
  <si>
    <t>0XL08A0000000000DDPLON</t>
  </si>
  <si>
    <t>0XL08A0000000000DDPLOT</t>
  </si>
  <si>
    <t>0XL08A0000000000DDPLOS</t>
  </si>
  <si>
    <t>0XL08A0000000000DDPM1S</t>
  </si>
  <si>
    <t>0XL08A0000000000DDPM1T</t>
  </si>
  <si>
    <t>0XL08A0000000000DDPM26</t>
  </si>
  <si>
    <t>0XL08A0000000000DDPM27</t>
  </si>
  <si>
    <t>0XL08A0000000000DDPM48</t>
  </si>
  <si>
    <t>0XL08A0000000000DDPM49</t>
  </si>
  <si>
    <t>0XL08A0000000000DDPM4E</t>
  </si>
  <si>
    <t>0XL08A0000000000DDPM80</t>
  </si>
  <si>
    <t>0XL08A0000000000DDPMB2</t>
  </si>
  <si>
    <t>0XL08A0000000000DDPMB1</t>
  </si>
  <si>
    <t>0XL08A0000000000DDPMBC</t>
  </si>
  <si>
    <t>0XL08A0000000000DDPMBD</t>
  </si>
  <si>
    <t>0XL08A0000000000DDPMKF</t>
  </si>
  <si>
    <t>0XL08A0000000000DDPML5</t>
  </si>
  <si>
    <t>0XL08A0000000000DDPML2</t>
  </si>
  <si>
    <t>0XL08A0000000000DDPMM0</t>
  </si>
  <si>
    <t>0XL08A0000000000DDPMMA</t>
  </si>
  <si>
    <t>0XL08A0000000000DDPN0O</t>
  </si>
  <si>
    <t>0XL08A0000000000DDPN0N</t>
  </si>
  <si>
    <t>0XL08A0000000000DDPN18</t>
  </si>
  <si>
    <t>0XL08A0000000000DDPN19</t>
  </si>
  <si>
    <t>0XL08A0000000000DDPN23</t>
  </si>
  <si>
    <t>0XL08A0000000000DDPN22</t>
  </si>
  <si>
    <t>0XL08A0000000000DDPNA7</t>
  </si>
  <si>
    <t>0XL08A0000000000DDPNAF</t>
  </si>
  <si>
    <t>0XL08A0000000000DDPND2</t>
  </si>
  <si>
    <t>0XL08A0000000000DDPNGP</t>
  </si>
  <si>
    <t>0XL08A0000000000DDPNGO</t>
  </si>
  <si>
    <t>0XL08A0000000000DDPNH0</t>
  </si>
  <si>
    <t>0XL08A0000000000DDPNIH</t>
  </si>
  <si>
    <t>0XL08A0000000000DDPNII</t>
  </si>
  <si>
    <t>0XL08A0000000000DDPNLQ</t>
  </si>
  <si>
    <t>0XL08A0000000000DDPNLR</t>
  </si>
  <si>
    <t>0XL08A0000000000DDPNN6</t>
  </si>
  <si>
    <t>0XL08A0000000000DDPNOO</t>
  </si>
  <si>
    <t>0XL08A0000000000DDPNOM</t>
  </si>
  <si>
    <t>0XL08A0000000000DDPNOP</t>
  </si>
  <si>
    <t>0XL08A0000000000DDPNRE</t>
  </si>
  <si>
    <t>0XL08A0000000000DDPO1O</t>
  </si>
  <si>
    <t>0XL08A0000000000DDPO1P</t>
  </si>
  <si>
    <t>0XL08A0000000000DDPO4R</t>
  </si>
  <si>
    <t>0XL08A0000000000DDPOB3</t>
  </si>
  <si>
    <t>0XL08A0000000000DDPOFB</t>
  </si>
  <si>
    <t>0XL08A0000000000DDPOFC</t>
  </si>
  <si>
    <t>0XL08A0000000000DDPOI6</t>
  </si>
  <si>
    <t>0XL08A0000000000DDPOI7</t>
  </si>
  <si>
    <t>0XL08A0000000000DDPOMK</t>
  </si>
  <si>
    <t>0XL08A0000000000DDPOML</t>
  </si>
  <si>
    <t>0XL08A0000000000DDPOMQ</t>
  </si>
  <si>
    <t>0XL08A0000000000DDPOMP</t>
  </si>
  <si>
    <t>0XL08A0000000000DDPPCV</t>
  </si>
  <si>
    <t>0XL08A0000000000DDPPG6</t>
  </si>
  <si>
    <t>0XL08A0000000000DDPPUD</t>
  </si>
  <si>
    <t>0XL08A0000000000DDPPVJ</t>
  </si>
  <si>
    <t>0XL08A0000000000DDPPVK</t>
  </si>
  <si>
    <t>0XL08A0000000000DDPPVQ</t>
  </si>
  <si>
    <t>0XL08A0000000000DDPPVV</t>
  </si>
  <si>
    <t>0XL08A0000000000DDPQ43</t>
  </si>
  <si>
    <t>0XL08A0000000000DDPQ67</t>
  </si>
  <si>
    <t>0XL08A0000000000DDPQ65</t>
  </si>
  <si>
    <t>0XL08A0000000000DDPQ66</t>
  </si>
  <si>
    <t>0XL08A0000000000DDPQ7G</t>
  </si>
  <si>
    <t>0XL08A0000000000DDPQ7E</t>
  </si>
  <si>
    <t>0XL08A0000000000DDPQ8P</t>
  </si>
  <si>
    <t>0XL08A0000000000DDPQ8Q</t>
  </si>
  <si>
    <t>0XL08A0000000000DDPQ8S</t>
  </si>
  <si>
    <t>0XL08A0000000000DDPQFG</t>
  </si>
  <si>
    <t>0XL08A0000000000DDPQFH</t>
  </si>
  <si>
    <t>0XL08A0000000000DDPQL2</t>
  </si>
  <si>
    <t>0XL08A0000000000DDPQL3</t>
  </si>
  <si>
    <t>0XL08A0000000000DDPQSG</t>
  </si>
  <si>
    <t>0XL08A0000000000DDPQSH</t>
  </si>
  <si>
    <t>0XL08A0000000000DDPQU4</t>
  </si>
  <si>
    <t>0XL08A0000000000DDPQU5</t>
  </si>
  <si>
    <t>0XL08A0000000000DDPQV3</t>
  </si>
  <si>
    <t>0XL08A0000000000DDPQV2</t>
  </si>
  <si>
    <t>0XL08A0000000000DDPQV7</t>
  </si>
  <si>
    <t>0XL08A0000000000DDPR14</t>
  </si>
  <si>
    <t>0XL08A0000000000DDPR13</t>
  </si>
  <si>
    <t>0XL08A0000000000DDPR15</t>
  </si>
  <si>
    <t>0XL08A0000000000DDPR2K</t>
  </si>
  <si>
    <t>0XL08A0000000000DDPR2E</t>
  </si>
  <si>
    <t>0XL08A0000000000DDPR2V</t>
  </si>
  <si>
    <t>0XL08A0000000000DDPR2U</t>
  </si>
  <si>
    <t>0XL08A0000000000DDPR31</t>
  </si>
  <si>
    <t>0XL08A0000000000DDPR3M</t>
  </si>
  <si>
    <t>0XL08A0000000000DDPR3L</t>
  </si>
  <si>
    <t>0XL08A0000000000DDPR7I</t>
  </si>
  <si>
    <t>0XL08A0000000000DDPR80</t>
  </si>
  <si>
    <t>0XL08A0000000000DDPR8P</t>
  </si>
  <si>
    <t>0XL08A0000000000DDPR9H</t>
  </si>
  <si>
    <t>0XL08A0000000000DDPR9G</t>
  </si>
  <si>
    <t>0XL08A0000000000DDPRDP</t>
  </si>
  <si>
    <t>0XL08A0000000000DDPRDO</t>
  </si>
  <si>
    <t>0XL08A0000000000DDPRDU</t>
  </si>
  <si>
    <t>0XL08A0000000000DDPRDT</t>
  </si>
  <si>
    <t>0XL08A0000000000DDPRDS</t>
  </si>
  <si>
    <t>0XL08A0000000000DDPREV</t>
  </si>
  <si>
    <t>0XL08A0000000000DDPRF0</t>
  </si>
  <si>
    <t>0XL08A0000000000DDPRET</t>
  </si>
  <si>
    <t>0XL08A0000000000DDPREU</t>
  </si>
  <si>
    <t>0XL08A0000000000DDPRN0</t>
  </si>
  <si>
    <t>0XL08A0000000000DDPRQJ</t>
  </si>
  <si>
    <t>0XL08A0000000000DDPRQL</t>
  </si>
  <si>
    <t>0XL08A0000000000DDPRQK</t>
  </si>
  <si>
    <t>0XL08A0000000000DDPRQR</t>
  </si>
  <si>
    <t>0XL08A0000000000DDPRR8</t>
  </si>
  <si>
    <t>0XL08A0000000000DDPRR9</t>
  </si>
  <si>
    <t>0XL08A0000000000DDPS1A</t>
  </si>
  <si>
    <t>0XL08A0000000000DDPS1C</t>
  </si>
  <si>
    <t>0XL08A0000000000DDPS1B</t>
  </si>
  <si>
    <t>0XL08A0000000000DDPS26</t>
  </si>
  <si>
    <t>0XL08A0000000000DDPS27</t>
  </si>
  <si>
    <t>0XL08A0000000000DDPS25</t>
  </si>
  <si>
    <t>0XL08A0000000000DDPS22</t>
  </si>
  <si>
    <t>0XL08A0000000000DDPS2B</t>
  </si>
  <si>
    <t>0XL08A0000000000DDPSEJ</t>
  </si>
  <si>
    <t>0XL08A0000000000DDPSES</t>
  </si>
  <si>
    <t>0XL08A0000000000DDPSI9</t>
  </si>
  <si>
    <t>0XL08A0000000000DDPSN1</t>
  </si>
  <si>
    <t>0XL08A0000000000DDPSNB</t>
  </si>
  <si>
    <t>0XL08A0000000000DDPSNF</t>
  </si>
  <si>
    <t>0XL08A0000000000DDPSNE</t>
  </si>
  <si>
    <t>0XL08A0000000000DDPSNG</t>
  </si>
  <si>
    <t>0XL08A0000000000DDPSNL</t>
  </si>
  <si>
    <t>0XL08A0000000000DDPSNN</t>
  </si>
  <si>
    <t>0XL08A0000000000DDPSNM</t>
  </si>
  <si>
    <t>0XL08A0000000000DDPSNU</t>
  </si>
  <si>
    <t>0XL08A0000000000DDPSO0</t>
  </si>
  <si>
    <t>0XL08A0000000000DDPSNV</t>
  </si>
  <si>
    <t>0XL08A0000000000DDPSO1</t>
  </si>
  <si>
    <t>0XL08A0000000000DDPSOL</t>
  </si>
  <si>
    <t>0XL08A0000000000DDPSOM</t>
  </si>
  <si>
    <t>0XL08A0000000000DDPSP1</t>
  </si>
  <si>
    <t>0XL08A0000000000DDPSP2</t>
  </si>
  <si>
    <t>0XL08A0000000000DDPSP0</t>
  </si>
  <si>
    <t>0XL08A0000000000DDPSP7</t>
  </si>
  <si>
    <t>0XL08A0000000000DDPSP8</t>
  </si>
  <si>
    <t>0XL08A0000000000DDPSPA</t>
  </si>
  <si>
    <t>0XL08A0000000000DDPSP9</t>
  </si>
  <si>
    <t>0XL08A0000000000DDPSPH</t>
  </si>
  <si>
    <t>0XL08A0000000000DDPSPI</t>
  </si>
  <si>
    <t>0XL08A0000000000DDPSPL</t>
  </si>
  <si>
    <t>0XL08A0000000000DDPSPN</t>
  </si>
  <si>
    <t>0XL08A0000000000DDPSPM</t>
  </si>
  <si>
    <t>0XL08A0000000000DDPSTG</t>
  </si>
  <si>
    <t>0XL08A0000000000DDPSTH</t>
  </si>
  <si>
    <t>0XL08A0000000000DDPSTF</t>
  </si>
  <si>
    <t>0XL08A0000000000DDPSTK</t>
  </si>
  <si>
    <t>0XL08A0000000000DDPSTT</t>
  </si>
  <si>
    <t>0XL08A0000000000DDPSTU</t>
  </si>
  <si>
    <t>0XL08A0000000000DDPSTS</t>
  </si>
  <si>
    <t>0XL08A0000000000DDPSTP</t>
  </si>
  <si>
    <t>0XL08A0000000000DDPSTQ</t>
  </si>
  <si>
    <t>0XL08A0000000000DDPSTR</t>
  </si>
  <si>
    <t>0XL08A0000000000DDPSTO</t>
  </si>
  <si>
    <t>0XL08A0000000000DDPSUE</t>
  </si>
  <si>
    <t>0XL08A0000000000DDPSUF</t>
  </si>
  <si>
    <t>0XL08A0000000000DDPSUI</t>
  </si>
  <si>
    <t>0XL08A0000000000DDPSUB</t>
  </si>
  <si>
    <t>0XL08A0000000000DDPSUH</t>
  </si>
  <si>
    <t>0XL08A0000000000DDPSUC</t>
  </si>
  <si>
    <t>0XL08A0000000000DDPSUG</t>
  </si>
  <si>
    <t>0XL08A0000000000DDPSUD</t>
  </si>
  <si>
    <t>0XL08A0000000000DDPSUP</t>
  </si>
  <si>
    <t>0XL08A0000000000DDPSUO</t>
  </si>
  <si>
    <t>0XL08A0000000000DDPSUM</t>
  </si>
  <si>
    <t>0XL08A0000000000DDPSUN</t>
  </si>
  <si>
    <t>0XL08A0000000000DDPT22</t>
  </si>
  <si>
    <t>0XL08A0000000000DDPT23</t>
  </si>
  <si>
    <t>0XL08A0000000000DDPT24</t>
  </si>
  <si>
    <t>0XL08A0000000000DDPT28</t>
  </si>
  <si>
    <t>0XL08A0000000000DDPT26</t>
  </si>
  <si>
    <t>0XL08A0000000000DDPT2J</t>
  </si>
  <si>
    <t>0XL08A0000000000DDPT7K</t>
  </si>
  <si>
    <t>0XL08A0000000000DDPT7I</t>
  </si>
  <si>
    <t>0XL08A0000000000DDPT7J</t>
  </si>
  <si>
    <t>0XL08A0000000000DDPTDD</t>
  </si>
  <si>
    <t>0XL08A0000000000DDPTDE</t>
  </si>
  <si>
    <t>0XL08A0000000000DDPTIS</t>
  </si>
  <si>
    <t>0XL08A0000000000DDPTO5</t>
  </si>
  <si>
    <t>0XL08A0000000000DDPTQ0</t>
  </si>
  <si>
    <t>0XL08A0000000000DDPTQI</t>
  </si>
  <si>
    <t>0XL08A0000000000DDPTQJ</t>
  </si>
  <si>
    <t>0XL08A0000000000DDPTRF</t>
  </si>
  <si>
    <t>0XL08A0000000000DDPTSC</t>
  </si>
  <si>
    <t>0XL08A0000000000DDPTSB</t>
  </si>
  <si>
    <t>0XL08A0000000000DDPTU2</t>
  </si>
  <si>
    <t>0XL08A0000000000DDPTU1</t>
  </si>
  <si>
    <t>0XL08A0000000000DDPU0C</t>
  </si>
  <si>
    <t>0XL08A0000000000DDPU46</t>
  </si>
  <si>
    <t>0XL08A0000000000DDPU45</t>
  </si>
  <si>
    <t>0XL08A0000000000DDPU6S</t>
  </si>
  <si>
    <t>0XL08A0000000000DDPU88</t>
  </si>
  <si>
    <t>0XL08A0000000000DDPUC1</t>
  </si>
  <si>
    <t>0XL08A0000000000DDPUDE</t>
  </si>
  <si>
    <t>0XL08A0000000000DDPUDG</t>
  </si>
  <si>
    <t>0XL08A0000000000DDPUDF</t>
  </si>
  <si>
    <t>0XL08A0000000000DDPUDJ</t>
  </si>
  <si>
    <t>0XL08A0000000000DDPUDK</t>
  </si>
  <si>
    <t>0XL08A0000000000DDPUDL</t>
  </si>
  <si>
    <t>0XL08A0000000000DDPUGI</t>
  </si>
  <si>
    <t>0XL08A0000000000DDPUGG</t>
  </si>
  <si>
    <t>0XL08A0000000000DDPUGH</t>
  </si>
  <si>
    <t>0XL08A0000000000DDPUGF</t>
  </si>
  <si>
    <t>0XL08A0000000000DDPUGS</t>
  </si>
  <si>
    <t>0XL08A0000000000DDPUGU</t>
  </si>
  <si>
    <t>0XL08A0000000000DDPUGV</t>
  </si>
  <si>
    <t>0XL08A0000000000DDPUGT</t>
  </si>
  <si>
    <t>0XL08A0000000000DDPUGR</t>
  </si>
  <si>
    <t>0XL08A0000000000DDPUJP</t>
  </si>
  <si>
    <t>0XL08A0000000000DDPUL5</t>
  </si>
  <si>
    <t>0XL08A0000000000DDPUL4</t>
  </si>
  <si>
    <t>0XL08A0000000000DDPUL3</t>
  </si>
  <si>
    <t>0XL08A0000000000DDPUM5</t>
  </si>
  <si>
    <t>0XL08A0000000000DDPUNH</t>
  </si>
  <si>
    <t>0XL08A0000000000DDPUPC</t>
  </si>
  <si>
    <t>0XL08A0000000000DDPUPJ</t>
  </si>
  <si>
    <t>0XL08A0000000000DDPUQ9</t>
  </si>
  <si>
    <t>0XL08A0000000000DDPURC</t>
  </si>
  <si>
    <t>0XL08A0000000000DDPUUU</t>
  </si>
  <si>
    <t>0XL08A0000000000DDPV2C</t>
  </si>
  <si>
    <t>0XL08A0000000000DDPV2B</t>
  </si>
  <si>
    <t>0XL08A0000000000DDPV2A</t>
  </si>
  <si>
    <t>0XL08A0000000000DDPV42</t>
  </si>
  <si>
    <t>0XL08A0000000000DDPV41</t>
  </si>
  <si>
    <t>0XL08A0000000000DDPV7G</t>
  </si>
  <si>
    <t>0XL08A0000000000DDPV7L</t>
  </si>
  <si>
    <t>0XL08A0000000000DDPV8B</t>
  </si>
  <si>
    <t>0XL08A0000000000DDPV8V</t>
  </si>
  <si>
    <t>0XL08A0000000000DDPV8S</t>
  </si>
  <si>
    <t>0XL08A0000000000DDPV9B</t>
  </si>
  <si>
    <t>0XL08A0000000000DDPV9C</t>
  </si>
  <si>
    <t>0XL08A0000000000DDPV99</t>
  </si>
  <si>
    <t>0XL08A0000000000DDPV9A</t>
  </si>
  <si>
    <t>0XL08A0000000000DDPV9D</t>
  </si>
  <si>
    <t>0XL08A0000000000DDPV9J</t>
  </si>
  <si>
    <t>0XL08A0000000000DDPVA1</t>
  </si>
  <si>
    <t>0XL08A0000000000DDPVA3</t>
  </si>
  <si>
    <t>0XL08A0000000000DDPVA2</t>
  </si>
  <si>
    <t>0XL08A0000000000DDPVBD</t>
  </si>
  <si>
    <t>0XL08A0000000000DDPVBL</t>
  </si>
  <si>
    <t>0XL08A0000000000DDPVBK</t>
  </si>
  <si>
    <t>0XL08A0000000000DDPVBJ</t>
  </si>
  <si>
    <t>0XL08A0000000000DDPVBT</t>
  </si>
  <si>
    <t>0XL08A0000000000DDPVCA</t>
  </si>
  <si>
    <t>0XL08A0000000000DDPVCC</t>
  </si>
  <si>
    <t>0XL08A0000000000DDPVCB</t>
  </si>
  <si>
    <t>0XL08A0000000000DDPVCL</t>
  </si>
  <si>
    <t>0XL08A0000000000DDPVD6</t>
  </si>
  <si>
    <t>0XL08A0000000000DDPVD5</t>
  </si>
  <si>
    <t>0XL08A0000000000DDPVD4</t>
  </si>
  <si>
    <t>0XL08A0000000000DDPVED</t>
  </si>
  <si>
    <t>0XL08A0000000000DDPVEE</t>
  </si>
  <si>
    <t>0XL08A0000000000DDPVEB</t>
  </si>
  <si>
    <t>0XL08A0000000000DDPVEC</t>
  </si>
  <si>
    <t>0XL08A0000000000DDPVER</t>
  </si>
  <si>
    <t>0XL08A0000000000DDPVES</t>
  </si>
  <si>
    <t>0XL08A0000000000DDPVEQ</t>
  </si>
  <si>
    <t>0XL08A0000000000DDPVEP</t>
  </si>
  <si>
    <t>0XL08A0000000000DDPVF5</t>
  </si>
  <si>
    <t>0XL08A0000000000DDPVF6</t>
  </si>
  <si>
    <t>0XL08A0000000000DDPVF4</t>
  </si>
  <si>
    <t>0XL08A0000000000DDPVF7</t>
  </si>
  <si>
    <t>0XL08A0000000000DDPVJ2</t>
  </si>
  <si>
    <t>0XL08A0000000000DDPVJ1</t>
  </si>
  <si>
    <t>0XL08A0000000000DDPVJ0</t>
  </si>
  <si>
    <t>0XL08A0000000000DDPVJP</t>
  </si>
  <si>
    <t>0XL08A0000000000DDPVJR</t>
  </si>
  <si>
    <t>0XL08A0000000000DDPVJQ</t>
  </si>
  <si>
    <t>0XL08A0000000000DDPVJS</t>
  </si>
  <si>
    <t>0XL08A0000000000DDPVJO</t>
  </si>
  <si>
    <t>0XL08A0000000000DDPVJT</t>
  </si>
  <si>
    <t>0XL08A0000000000DDPVJJ</t>
  </si>
  <si>
    <t>0XL08A0000000000DDPVK8</t>
  </si>
  <si>
    <t>0XL08A0000000000DDPVK7</t>
  </si>
  <si>
    <t>0XL08A0000000000DDQ290</t>
  </si>
  <si>
    <t>0XL08A0000000000DDQ2A9</t>
  </si>
  <si>
    <t>0XL08A0000000000DDQ2HK</t>
  </si>
  <si>
    <t>0XL08A0000000000DDQ2IK</t>
  </si>
  <si>
    <t>0XL08A0000000000DDQ2NL</t>
  </si>
  <si>
    <t>0XL08A0000000000DDQ303</t>
  </si>
  <si>
    <t>0XL08A0000000000DDQ36T</t>
  </si>
  <si>
    <t>0XL08A0000000000DDQ39P</t>
  </si>
  <si>
    <t>0XL08A0000000000DDQ3AD</t>
  </si>
  <si>
    <t>0XL08A0000000000DDQ3EE</t>
  </si>
  <si>
    <t>0XL08A0000000000DDQ3K1</t>
  </si>
  <si>
    <t>0XL08A0000000000DDQ3MM</t>
  </si>
  <si>
    <t>0XL08A0000000000DDQ3QS</t>
  </si>
  <si>
    <t>0XL08A0000000000DDQ3RF</t>
  </si>
  <si>
    <t>0XL08A0000000000DDQ3RM</t>
  </si>
  <si>
    <t>0XL08A0000000000DDQ41P</t>
  </si>
  <si>
    <t>0XL08A0000000000DDQ43K</t>
  </si>
  <si>
    <t>0XL08A0000000000DDQ461</t>
  </si>
  <si>
    <t>0XL08A0000000000DDQ4AH</t>
  </si>
  <si>
    <t>0XL08A0000000000DDQ4CP</t>
  </si>
  <si>
    <t>0XL08A0000000000DDQ4EN</t>
  </si>
  <si>
    <t>0XL08A0000000000DDQ4GM</t>
  </si>
  <si>
    <t>0XL08A0000000000DDQ4HG</t>
  </si>
  <si>
    <t>0XL08A0000000000DDQ4NO</t>
  </si>
  <si>
    <t>0XL08A0000000000DDQ4OQ</t>
  </si>
  <si>
    <t>0XL08A0000000000DDQ4TG</t>
  </si>
  <si>
    <t>0XL08A0000000000DDQ501</t>
  </si>
  <si>
    <t>0XL08A0000000000DDQ50J</t>
  </si>
  <si>
    <t>0XL08A0000000000DDQ56G</t>
  </si>
  <si>
    <t>0XL08A0000000000DDQ58L</t>
  </si>
  <si>
    <t>0XL08A0000000000DDQ593</t>
  </si>
  <si>
    <t>0XL08A0000000000DDQ5B0</t>
  </si>
  <si>
    <t>0XL08A0000000000DDQ5FA</t>
  </si>
  <si>
    <t>0XL08A0000000000DDQ5IR</t>
  </si>
  <si>
    <t>0XL08A0000000000DDQ5JG</t>
  </si>
  <si>
    <t>0XL08A0000000000DDQ5LF</t>
  </si>
  <si>
    <t>0XL08A0000000000DDQ5LG</t>
  </si>
  <si>
    <t>0XL08A0000000000DDQ5LB</t>
  </si>
  <si>
    <t>0XL08A0000000000DDQ5LD</t>
  </si>
  <si>
    <t>0XL08A0000000000DDQ5LA</t>
  </si>
  <si>
    <t>0XL08A0000000000DDQ5L7</t>
  </si>
  <si>
    <t>0XL08A0000000000DDQ5LN</t>
  </si>
  <si>
    <t>0XL08A0000000000DDQ7GG</t>
  </si>
  <si>
    <t>0XL08A0000000000DDQ7GJ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</si>
</sst>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166" fontId="3" fillId="4" borderId="1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2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45653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45653</v>
      </c>
      <c r="C9" s="3" t="s">
        <v>7</v>
      </c>
      <c r="D9" s="12">
        <f ca="1">IF(SUMIF($G$20:$G$10000,F9,$D$20:$D$10000)=0,"-",SUMIF($G$20:$G$10000,F9,$D$20:$D$10000))</f>
        <v>875685</v>
      </c>
      <c r="E9" s="13" cm="1">
        <f t="array" aca="1" ref="E9" ca="1">IFERROR(SUMPRODUCT(IF($G$20:$G$10000=F9,1,0),$D$20:$D$10000,$E$20:$E$10000)/D9,"-")</f>
        <v>4.2720047208756569</v>
      </c>
      <c r="F9" s="11" t="s">
        <v>13</v>
      </c>
      <c r="G9" s="12">
        <f ca="1">IF(COUNTIF($G$20:$G$10000,F9)=0,"-",COUNTIF($G$20:$G$10000,F9))</f>
        <v>518</v>
      </c>
      <c r="I9" s="10"/>
    </row>
    <row r="10" spans="1:9" s="1" customFormat="1" ht="19.7" customHeight="1">
      <c r="A10" s="3" t="s">
        <v>5</v>
      </c>
      <c r="B10" s="17">
        <f ca="1">$B$20</f>
        <v>45653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45653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45653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45653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875685</v>
      </c>
      <c r="E14" s="15">
        <f ca="1">SUMPRODUCT(D9:D13,E9:E13)/SUM(D9:D13)</f>
        <v>4.2720047208756569</v>
      </c>
      <c r="F14" s="16"/>
      <c r="G14" s="14">
        <f ca="1">SUM(G9:G13)</f>
        <v>518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45653</v>
      </c>
      <c r="C20" s="28">
        <v>0.42366898133333331</v>
      </c>
      <c r="D20" s="12">
        <v>1262</v>
      </c>
      <c r="E20" s="13">
        <v>4.2465000000000002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45653</v>
      </c>
      <c r="C21" s="28">
        <v>0.42366898133333331</v>
      </c>
      <c r="D21" s="12">
        <v>3889</v>
      </c>
      <c r="E21" s="13">
        <v>4.2465000000000002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45653</v>
      </c>
      <c r="C22" s="28">
        <v>0.42405092533333333</v>
      </c>
      <c r="D22" s="12">
        <v>349</v>
      </c>
      <c r="E22" s="13">
        <v>4.2450000000000001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45653</v>
      </c>
      <c r="C23" s="28">
        <v>0.4295486103333333</v>
      </c>
      <c r="D23" s="12">
        <v>5087</v>
      </c>
      <c r="E23" s="13">
        <v>4.258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45653</v>
      </c>
      <c r="C24" s="28">
        <v>0.43127314733333333</v>
      </c>
      <c r="D24" s="12">
        <v>5148</v>
      </c>
      <c r="E24" s="13">
        <v>4.2595000000000001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45653</v>
      </c>
      <c r="C25" s="28">
        <v>0.4313657403333333</v>
      </c>
      <c r="D25" s="12">
        <v>1756</v>
      </c>
      <c r="E25" s="13">
        <v>4.258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45653</v>
      </c>
      <c r="C26" s="28">
        <v>0.4313657403333333</v>
      </c>
      <c r="D26" s="12">
        <v>3563</v>
      </c>
      <c r="E26" s="13">
        <v>4.258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45653</v>
      </c>
      <c r="C27" s="28">
        <v>0.43343749933333331</v>
      </c>
      <c r="D27" s="12">
        <v>1063</v>
      </c>
      <c r="E27" s="13">
        <v>4.2640000000000002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45653</v>
      </c>
      <c r="C28" s="28">
        <v>0.43398148133333331</v>
      </c>
      <c r="D28" s="12">
        <v>231</v>
      </c>
      <c r="E28" s="13">
        <v>4.266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45653</v>
      </c>
      <c r="C29" s="28">
        <v>0.43401620333333329</v>
      </c>
      <c r="D29" s="12">
        <v>117</v>
      </c>
      <c r="E29" s="13">
        <v>4.266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45653</v>
      </c>
      <c r="C30" s="28">
        <v>0.43458333333333332</v>
      </c>
      <c r="D30" s="12">
        <v>1108</v>
      </c>
      <c r="E30" s="13">
        <v>4.266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45653</v>
      </c>
      <c r="C31" s="28">
        <v>0.43700231433333331</v>
      </c>
      <c r="D31" s="12">
        <v>1394</v>
      </c>
      <c r="E31" s="13">
        <v>4.2709999999999999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45653</v>
      </c>
      <c r="C32" s="28">
        <v>0.43700231433333331</v>
      </c>
      <c r="D32" s="12">
        <v>1818</v>
      </c>
      <c r="E32" s="13">
        <v>4.2720000000000002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45653</v>
      </c>
      <c r="C33" s="28">
        <v>0.43700231433333331</v>
      </c>
      <c r="D33" s="12">
        <v>2484</v>
      </c>
      <c r="E33" s="13">
        <v>4.2709999999999999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45653</v>
      </c>
      <c r="C34" s="28">
        <v>0.43962962933333333</v>
      </c>
      <c r="D34" s="12">
        <v>1628</v>
      </c>
      <c r="E34" s="13">
        <v>4.2735000000000003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45653</v>
      </c>
      <c r="C35" s="28">
        <v>0.43962962933333333</v>
      </c>
      <c r="D35" s="12">
        <v>5181</v>
      </c>
      <c r="E35" s="13">
        <v>4.2725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45653</v>
      </c>
      <c r="C36" s="28">
        <v>0.43991898133333329</v>
      </c>
      <c r="D36" s="12">
        <v>1603</v>
      </c>
      <c r="E36" s="13">
        <v>4.2714999999999996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45653</v>
      </c>
      <c r="C37" s="28">
        <v>0.43991898133333329</v>
      </c>
      <c r="D37" s="12">
        <v>5149</v>
      </c>
      <c r="E37" s="13">
        <v>4.2709999999999999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45653</v>
      </c>
      <c r="C38" s="28">
        <v>0.44002314733333331</v>
      </c>
      <c r="D38" s="12">
        <v>482</v>
      </c>
      <c r="E38" s="13">
        <v>4.2670000000000003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45653</v>
      </c>
      <c r="C39" s="28">
        <v>0.44002314733333331</v>
      </c>
      <c r="D39" s="12">
        <v>1087</v>
      </c>
      <c r="E39" s="13">
        <v>4.2699999999999996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45653</v>
      </c>
      <c r="C40" s="28">
        <v>0.44002314733333331</v>
      </c>
      <c r="D40" s="12">
        <v>1136</v>
      </c>
      <c r="E40" s="13">
        <v>4.2699999999999996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45653</v>
      </c>
      <c r="C41" s="28">
        <v>0.44002314733333331</v>
      </c>
      <c r="D41" s="12">
        <v>4662</v>
      </c>
      <c r="E41" s="13">
        <v>4.2670000000000003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45653</v>
      </c>
      <c r="C42" s="28">
        <v>0.44002314733333331</v>
      </c>
      <c r="D42" s="12">
        <v>5257</v>
      </c>
      <c r="E42" s="13">
        <v>4.2690000000000001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45653</v>
      </c>
      <c r="C43" s="28">
        <v>0.44042824033333333</v>
      </c>
      <c r="D43" s="12">
        <v>2753</v>
      </c>
      <c r="E43" s="13">
        <v>4.2645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45653</v>
      </c>
      <c r="C44" s="28">
        <v>0.44043981433333329</v>
      </c>
      <c r="D44" s="12">
        <v>741</v>
      </c>
      <c r="E44" s="13">
        <v>4.2634999999999996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45653</v>
      </c>
      <c r="C45" s="28">
        <v>0.44054398133333333</v>
      </c>
      <c r="D45" s="12">
        <v>167</v>
      </c>
      <c r="E45" s="13">
        <v>4.2655000000000003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45653</v>
      </c>
      <c r="C46" s="28">
        <v>0.44054398133333333</v>
      </c>
      <c r="D46" s="12">
        <v>261</v>
      </c>
      <c r="E46" s="13">
        <v>4.2655000000000003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45653</v>
      </c>
      <c r="C47" s="28">
        <v>0.44055555533333329</v>
      </c>
      <c r="D47" s="12">
        <v>446</v>
      </c>
      <c r="E47" s="13">
        <v>4.2655000000000003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45653</v>
      </c>
      <c r="C48" s="28">
        <v>0.4406481473333333</v>
      </c>
      <c r="D48" s="12">
        <v>77</v>
      </c>
      <c r="E48" s="13">
        <v>4.2645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45653</v>
      </c>
      <c r="C49" s="28">
        <v>0.4406481473333333</v>
      </c>
      <c r="D49" s="12">
        <v>5031</v>
      </c>
      <c r="E49" s="13">
        <v>4.2645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45653</v>
      </c>
      <c r="C50" s="28">
        <v>0.44070601833333334</v>
      </c>
      <c r="D50" s="12">
        <v>406</v>
      </c>
      <c r="E50" s="13">
        <v>4.2634999999999996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45653</v>
      </c>
      <c r="C51" s="28">
        <v>0.44070601833333334</v>
      </c>
      <c r="D51" s="12">
        <v>4068</v>
      </c>
      <c r="E51" s="13">
        <v>4.2634999999999996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45653</v>
      </c>
      <c r="C52" s="28">
        <v>0.44134259233333334</v>
      </c>
      <c r="D52" s="12">
        <v>134</v>
      </c>
      <c r="E52" s="13">
        <v>4.2670000000000003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45653</v>
      </c>
      <c r="C53" s="28">
        <v>0.44134259233333334</v>
      </c>
      <c r="D53" s="12">
        <v>5242</v>
      </c>
      <c r="E53" s="13">
        <v>4.2670000000000003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45653</v>
      </c>
      <c r="C54" s="28">
        <v>0.4420370363333333</v>
      </c>
      <c r="D54" s="12">
        <v>532</v>
      </c>
      <c r="E54" s="13">
        <v>4.2655000000000003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45653</v>
      </c>
      <c r="C55" s="28">
        <v>0.4420370363333333</v>
      </c>
      <c r="D55" s="12">
        <v>857</v>
      </c>
      <c r="E55" s="13">
        <v>4.2645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45653</v>
      </c>
      <c r="C56" s="28">
        <v>0.4420370363333333</v>
      </c>
      <c r="D56" s="12">
        <v>1947</v>
      </c>
      <c r="E56" s="13">
        <v>4.2645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45653</v>
      </c>
      <c r="C57" s="28">
        <v>0.4420370363333333</v>
      </c>
      <c r="D57" s="12">
        <v>2297</v>
      </c>
      <c r="E57" s="13">
        <v>4.2645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45653</v>
      </c>
      <c r="C58" s="28">
        <v>0.4420370363333333</v>
      </c>
      <c r="D58" s="12">
        <v>4585</v>
      </c>
      <c r="E58" s="13">
        <v>4.2655000000000003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45653</v>
      </c>
      <c r="C59" s="28">
        <v>0.44344907333333333</v>
      </c>
      <c r="D59" s="12">
        <v>458</v>
      </c>
      <c r="E59" s="13">
        <v>4.26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45653</v>
      </c>
      <c r="C60" s="28">
        <v>0.44344907333333333</v>
      </c>
      <c r="D60" s="12">
        <v>5136</v>
      </c>
      <c r="E60" s="13">
        <v>4.2610000000000001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45653</v>
      </c>
      <c r="C61" s="28">
        <v>0.4437847213333333</v>
      </c>
      <c r="D61" s="12">
        <v>533</v>
      </c>
      <c r="E61" s="13">
        <v>4.26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45653</v>
      </c>
      <c r="C62" s="28">
        <v>0.4437847213333333</v>
      </c>
      <c r="D62" s="12">
        <v>861</v>
      </c>
      <c r="E62" s="13">
        <v>4.26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45653</v>
      </c>
      <c r="C63" s="28">
        <v>0.4437847213333333</v>
      </c>
      <c r="D63" s="12">
        <v>3372</v>
      </c>
      <c r="E63" s="13">
        <v>4.26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45653</v>
      </c>
      <c r="C64" s="28">
        <v>0.44386574033333331</v>
      </c>
      <c r="D64" s="12">
        <v>2179</v>
      </c>
      <c r="E64" s="13">
        <v>4.2590000000000003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45653</v>
      </c>
      <c r="C65" s="28">
        <v>0.4439004623333333</v>
      </c>
      <c r="D65" s="12">
        <v>676</v>
      </c>
      <c r="E65" s="13">
        <v>4.258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45653</v>
      </c>
      <c r="C66" s="28">
        <v>0.4439004623333333</v>
      </c>
      <c r="D66" s="12">
        <v>1959</v>
      </c>
      <c r="E66" s="13">
        <v>4.258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45653</v>
      </c>
      <c r="C67" s="28">
        <v>0.4440162033333333</v>
      </c>
      <c r="D67" s="12">
        <v>504</v>
      </c>
      <c r="E67" s="13">
        <v>4.2560000000000002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45653</v>
      </c>
      <c r="C68" s="28">
        <v>0.4440162033333333</v>
      </c>
      <c r="D68" s="12">
        <v>792</v>
      </c>
      <c r="E68" s="13">
        <v>4.2560000000000002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45653</v>
      </c>
      <c r="C69" s="28">
        <v>0.44881944433333332</v>
      </c>
      <c r="D69" s="12">
        <v>804</v>
      </c>
      <c r="E69" s="13">
        <v>4.2649999999999997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45653</v>
      </c>
      <c r="C70" s="28">
        <v>0.45122685133333329</v>
      </c>
      <c r="D70" s="12">
        <v>427</v>
      </c>
      <c r="E70" s="13">
        <v>4.2634999999999996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45653</v>
      </c>
      <c r="C71" s="28">
        <v>0.45122685133333329</v>
      </c>
      <c r="D71" s="12">
        <v>901</v>
      </c>
      <c r="E71" s="13">
        <v>4.2634999999999996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45653</v>
      </c>
      <c r="C72" s="28">
        <v>0.45122685133333329</v>
      </c>
      <c r="D72" s="12">
        <v>1175</v>
      </c>
      <c r="E72" s="13">
        <v>4.2625000000000002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45653</v>
      </c>
      <c r="C73" s="28">
        <v>0.45122685133333329</v>
      </c>
      <c r="D73" s="12">
        <v>1325</v>
      </c>
      <c r="E73" s="13">
        <v>4.2625000000000002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45653</v>
      </c>
      <c r="C74" s="28">
        <v>0.45262731433333331</v>
      </c>
      <c r="D74" s="12">
        <v>843</v>
      </c>
      <c r="E74" s="13">
        <v>4.2614999999999998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45653</v>
      </c>
      <c r="C75" s="28">
        <v>0.45288194433333334</v>
      </c>
      <c r="D75" s="12">
        <v>891</v>
      </c>
      <c r="E75" s="13">
        <v>4.26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45653</v>
      </c>
      <c r="C76" s="28">
        <v>0.45515046233333334</v>
      </c>
      <c r="D76" s="12">
        <v>5</v>
      </c>
      <c r="E76" s="13">
        <v>4.2629999999999999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45653</v>
      </c>
      <c r="C77" s="28">
        <v>0.45552083333333332</v>
      </c>
      <c r="D77" s="12">
        <v>400</v>
      </c>
      <c r="E77" s="13">
        <v>4.2629999999999999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45653</v>
      </c>
      <c r="C78" s="28">
        <v>0.45759259233333333</v>
      </c>
      <c r="D78" s="12">
        <v>1535</v>
      </c>
      <c r="E78" s="13">
        <v>4.2670000000000003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45653</v>
      </c>
      <c r="C79" s="28">
        <v>0.45833333333333331</v>
      </c>
      <c r="D79" s="12">
        <v>376</v>
      </c>
      <c r="E79" s="13">
        <v>4.2655000000000003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45653</v>
      </c>
      <c r="C80" s="28">
        <v>0.45833333333333331</v>
      </c>
      <c r="D80" s="12">
        <v>1117</v>
      </c>
      <c r="E80" s="13">
        <v>4.2655000000000003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45653</v>
      </c>
      <c r="C81" s="28">
        <v>0.45908564733333329</v>
      </c>
      <c r="D81" s="12">
        <v>77</v>
      </c>
      <c r="E81" s="13">
        <v>4.266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45653</v>
      </c>
      <c r="C82" s="28">
        <v>0.45908564733333329</v>
      </c>
      <c r="D82" s="12">
        <v>150</v>
      </c>
      <c r="E82" s="13">
        <v>4.2675000000000001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45653</v>
      </c>
      <c r="C83" s="28">
        <v>0.45908564733333329</v>
      </c>
      <c r="D83" s="12">
        <v>164</v>
      </c>
      <c r="E83" s="13">
        <v>4.2675000000000001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45653</v>
      </c>
      <c r="C84" s="28">
        <v>0.45908564733333329</v>
      </c>
      <c r="D84" s="12">
        <v>692</v>
      </c>
      <c r="E84" s="13">
        <v>4.2675000000000001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45653</v>
      </c>
      <c r="C85" s="28">
        <v>0.45909722133333331</v>
      </c>
      <c r="D85" s="12">
        <v>510</v>
      </c>
      <c r="E85" s="13">
        <v>4.2649999999999997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45653</v>
      </c>
      <c r="C86" s="28">
        <v>0.45909722133333331</v>
      </c>
      <c r="D86" s="12">
        <v>1253</v>
      </c>
      <c r="E86" s="13">
        <v>4.266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45653</v>
      </c>
      <c r="C87" s="28">
        <v>0.45909722133333331</v>
      </c>
      <c r="D87" s="12">
        <v>1805</v>
      </c>
      <c r="E87" s="13">
        <v>4.2649999999999997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45653</v>
      </c>
      <c r="C88" s="28">
        <v>0.46153935133333329</v>
      </c>
      <c r="D88" s="12">
        <v>200</v>
      </c>
      <c r="E88" s="13">
        <v>4.266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45653</v>
      </c>
      <c r="C89" s="28">
        <v>0.46153935133333329</v>
      </c>
      <c r="D89" s="12">
        <v>2010</v>
      </c>
      <c r="E89" s="13">
        <v>4.266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45653</v>
      </c>
      <c r="C90" s="28">
        <v>0.46239583333333334</v>
      </c>
      <c r="D90" s="12">
        <v>1882</v>
      </c>
      <c r="E90" s="13">
        <v>4.2645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45653</v>
      </c>
      <c r="C91" s="28">
        <v>0.46365740733333333</v>
      </c>
      <c r="D91" s="12">
        <v>3204</v>
      </c>
      <c r="E91" s="13">
        <v>4.2634999999999996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45653</v>
      </c>
      <c r="C92" s="28">
        <v>0.46366898133333334</v>
      </c>
      <c r="D92" s="12">
        <v>413</v>
      </c>
      <c r="E92" s="13">
        <v>4.2619999999999996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45653</v>
      </c>
      <c r="C93" s="28">
        <v>0.46366898133333334</v>
      </c>
      <c r="D93" s="12">
        <v>1621</v>
      </c>
      <c r="E93" s="13">
        <v>4.2619999999999996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45653</v>
      </c>
      <c r="C94" s="28">
        <v>0.4638888883333333</v>
      </c>
      <c r="D94" s="12">
        <v>2647</v>
      </c>
      <c r="E94" s="13">
        <v>4.2610000000000001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45653</v>
      </c>
      <c r="C95" s="28">
        <v>0.4679282403333333</v>
      </c>
      <c r="D95" s="12">
        <v>851</v>
      </c>
      <c r="E95" s="13">
        <v>4.2685000000000004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45653</v>
      </c>
      <c r="C96" s="28">
        <v>0.4679282403333333</v>
      </c>
      <c r="D96" s="12">
        <v>1258</v>
      </c>
      <c r="E96" s="13">
        <v>4.2685000000000004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45653</v>
      </c>
      <c r="C97" s="28">
        <v>0.4698379623333333</v>
      </c>
      <c r="D97" s="12">
        <v>4731</v>
      </c>
      <c r="E97" s="13">
        <v>4.2675000000000001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45653</v>
      </c>
      <c r="C98" s="28">
        <v>0.47065972133333334</v>
      </c>
      <c r="D98" s="12">
        <v>2000</v>
      </c>
      <c r="E98" s="13">
        <v>4.266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45653</v>
      </c>
      <c r="C99" s="28">
        <v>0.47065972133333334</v>
      </c>
      <c r="D99" s="12">
        <v>2865</v>
      </c>
      <c r="E99" s="13">
        <v>4.2645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45653</v>
      </c>
      <c r="C100" s="28">
        <v>0.47065972133333334</v>
      </c>
      <c r="D100" s="12">
        <v>5100</v>
      </c>
      <c r="E100" s="13">
        <v>4.266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45653</v>
      </c>
      <c r="C101" s="28">
        <v>0.47226851833333333</v>
      </c>
      <c r="D101" s="12">
        <v>1508</v>
      </c>
      <c r="E101" s="13">
        <v>4.2629999999999999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45653</v>
      </c>
      <c r="C102" s="28">
        <v>0.47226851833333333</v>
      </c>
      <c r="D102" s="12">
        <v>2769</v>
      </c>
      <c r="E102" s="13">
        <v>4.2629999999999999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45653</v>
      </c>
      <c r="C103" s="28">
        <v>0.47903935133333331</v>
      </c>
      <c r="D103" s="12">
        <v>2283</v>
      </c>
      <c r="E103" s="13">
        <v>4.2735000000000003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45653</v>
      </c>
      <c r="C104" s="28">
        <v>0.47967592533333331</v>
      </c>
      <c r="D104" s="12">
        <v>1000</v>
      </c>
      <c r="E104" s="13">
        <v>4.2725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45653</v>
      </c>
      <c r="C105" s="28">
        <v>0.48090277733333331</v>
      </c>
      <c r="D105" s="12">
        <v>4154</v>
      </c>
      <c r="E105" s="13">
        <v>4.2725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45653</v>
      </c>
      <c r="C106" s="28">
        <v>0.4810069443333333</v>
      </c>
      <c r="D106" s="12">
        <v>2754</v>
      </c>
      <c r="E106" s="13">
        <v>4.2709999999999999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45653</v>
      </c>
      <c r="C107" s="28">
        <v>0.4810069443333333</v>
      </c>
      <c r="D107" s="12">
        <v>5381</v>
      </c>
      <c r="E107" s="13">
        <v>4.2709999999999999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45653</v>
      </c>
      <c r="C108" s="28">
        <v>0.48230324033333333</v>
      </c>
      <c r="D108" s="12">
        <v>817</v>
      </c>
      <c r="E108" s="13">
        <v>4.2685000000000004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45653</v>
      </c>
      <c r="C109" s="28">
        <v>0.4878472213333333</v>
      </c>
      <c r="D109" s="12">
        <v>3128</v>
      </c>
      <c r="E109" s="13">
        <v>4.2720000000000002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45653</v>
      </c>
      <c r="C110" s="28">
        <v>0.4900231473333333</v>
      </c>
      <c r="D110" s="12">
        <v>1324</v>
      </c>
      <c r="E110" s="13">
        <v>4.2714999999999996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45653</v>
      </c>
      <c r="C111" s="28">
        <v>0.49055555533333334</v>
      </c>
      <c r="D111" s="12">
        <v>429</v>
      </c>
      <c r="E111" s="13">
        <v>4.2705000000000002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45653</v>
      </c>
      <c r="C112" s="28">
        <v>0.49055555533333334</v>
      </c>
      <c r="D112" s="12">
        <v>2000</v>
      </c>
      <c r="E112" s="13">
        <v>4.2705000000000002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45653</v>
      </c>
      <c r="C113" s="28">
        <v>0.49351851833333332</v>
      </c>
      <c r="D113" s="12">
        <v>5</v>
      </c>
      <c r="E113" s="13">
        <v>4.2694999999999999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45653</v>
      </c>
      <c r="C114" s="28">
        <v>0.49351851833333332</v>
      </c>
      <c r="D114" s="12">
        <v>190</v>
      </c>
      <c r="E114" s="13">
        <v>4.2694999999999999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45653</v>
      </c>
      <c r="C115" s="28">
        <v>0.49351851833333332</v>
      </c>
      <c r="D115" s="12">
        <v>7838</v>
      </c>
      <c r="E115" s="13">
        <v>4.2694999999999999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45653</v>
      </c>
      <c r="C116" s="28">
        <v>0.49718749933333334</v>
      </c>
      <c r="D116" s="12">
        <v>1220</v>
      </c>
      <c r="E116" s="13">
        <v>4.274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45653</v>
      </c>
      <c r="C117" s="28">
        <v>0.4985416663333333</v>
      </c>
      <c r="D117" s="12">
        <v>5338</v>
      </c>
      <c r="E117" s="13">
        <v>4.2729999999999997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45653</v>
      </c>
      <c r="C118" s="28">
        <v>0.49855324033333331</v>
      </c>
      <c r="D118" s="12">
        <v>1406</v>
      </c>
      <c r="E118" s="13">
        <v>4.2725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45653</v>
      </c>
      <c r="C119" s="28">
        <v>0.50134259233333334</v>
      </c>
      <c r="D119" s="12">
        <v>415</v>
      </c>
      <c r="E119" s="13">
        <v>4.2755000000000001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45653</v>
      </c>
      <c r="C120" s="28">
        <v>0.50197916633333339</v>
      </c>
      <c r="D120" s="12">
        <v>457</v>
      </c>
      <c r="E120" s="13">
        <v>4.2755000000000001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45653</v>
      </c>
      <c r="C121" s="28">
        <v>0.50258101833333335</v>
      </c>
      <c r="D121" s="12">
        <v>55</v>
      </c>
      <c r="E121" s="13">
        <v>4.2755000000000001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45653</v>
      </c>
      <c r="C122" s="28">
        <v>0.50265046233333333</v>
      </c>
      <c r="D122" s="12">
        <v>227</v>
      </c>
      <c r="E122" s="13">
        <v>4.2744999999999997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45653</v>
      </c>
      <c r="C123" s="28">
        <v>0.50265046233333333</v>
      </c>
      <c r="D123" s="12">
        <v>4868</v>
      </c>
      <c r="E123" s="13">
        <v>4.2744999999999997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45653</v>
      </c>
      <c r="C124" s="28">
        <v>0.5051736103333333</v>
      </c>
      <c r="D124" s="12">
        <v>1917</v>
      </c>
      <c r="E124" s="13">
        <v>4.2725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45653</v>
      </c>
      <c r="C125" s="28">
        <v>0.5051736103333333</v>
      </c>
      <c r="D125" s="12">
        <v>1989</v>
      </c>
      <c r="E125" s="13">
        <v>4.2729999999999997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45653</v>
      </c>
      <c r="C126" s="28">
        <v>0.5051736103333333</v>
      </c>
      <c r="D126" s="12">
        <v>3205</v>
      </c>
      <c r="E126" s="13">
        <v>4.2729999999999997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45653</v>
      </c>
      <c r="C127" s="28">
        <v>0.5051736103333333</v>
      </c>
      <c r="D127" s="12">
        <v>3302</v>
      </c>
      <c r="E127" s="13">
        <v>4.2725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45653</v>
      </c>
      <c r="C128" s="28">
        <v>0.50535879633333336</v>
      </c>
      <c r="D128" s="12">
        <v>957</v>
      </c>
      <c r="E128" s="13">
        <v>4.2709999999999999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45653</v>
      </c>
      <c r="C129" s="28">
        <v>0.5055555553333333</v>
      </c>
      <c r="D129" s="12">
        <v>1422</v>
      </c>
      <c r="E129" s="13">
        <v>4.2709999999999999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45653</v>
      </c>
      <c r="C130" s="28">
        <v>0.5055555553333333</v>
      </c>
      <c r="D130" s="12">
        <v>2914</v>
      </c>
      <c r="E130" s="13">
        <v>4.2709999999999999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45653</v>
      </c>
      <c r="C131" s="28">
        <v>0.5056712963333333</v>
      </c>
      <c r="D131" s="12">
        <v>2347</v>
      </c>
      <c r="E131" s="13">
        <v>4.2694999999999999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45653</v>
      </c>
      <c r="C132" s="28">
        <v>0.5056712963333333</v>
      </c>
      <c r="D132" s="12">
        <v>2716</v>
      </c>
      <c r="E132" s="13">
        <v>4.2694999999999999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45653</v>
      </c>
      <c r="C133" s="28">
        <v>0.5063888883333334</v>
      </c>
      <c r="D133" s="12">
        <v>1855</v>
      </c>
      <c r="E133" s="13">
        <v>4.2679999999999998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45653</v>
      </c>
      <c r="C134" s="28">
        <v>0.5063888883333334</v>
      </c>
      <c r="D134" s="12">
        <v>3461</v>
      </c>
      <c r="E134" s="13">
        <v>4.2679999999999998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45653</v>
      </c>
      <c r="C135" s="28">
        <v>0.50645833333333334</v>
      </c>
      <c r="D135" s="12">
        <v>888</v>
      </c>
      <c r="E135" s="13">
        <v>4.2664999999999997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45653</v>
      </c>
      <c r="C136" s="28">
        <v>0.50658564733333333</v>
      </c>
      <c r="D136" s="12">
        <v>973</v>
      </c>
      <c r="E136" s="13">
        <v>4.2649999999999997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45653</v>
      </c>
      <c r="C137" s="28">
        <v>0.50667824033333331</v>
      </c>
      <c r="D137" s="12">
        <v>1168</v>
      </c>
      <c r="E137" s="13">
        <v>4.2640000000000002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45653</v>
      </c>
      <c r="C138" s="28">
        <v>0.51465277733333337</v>
      </c>
      <c r="D138" s="12">
        <v>443</v>
      </c>
      <c r="E138" s="13">
        <v>4.2649999999999997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45653</v>
      </c>
      <c r="C139" s="28">
        <v>0.51465277733333337</v>
      </c>
      <c r="D139" s="12">
        <v>1488</v>
      </c>
      <c r="E139" s="13">
        <v>4.2649999999999997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45653</v>
      </c>
      <c r="C140" s="28">
        <v>0.51465277733333337</v>
      </c>
      <c r="D140" s="12">
        <v>2805</v>
      </c>
      <c r="E140" s="13">
        <v>4.2649999999999997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45653</v>
      </c>
      <c r="C141" s="28">
        <v>0.5183680553333333</v>
      </c>
      <c r="D141" s="12">
        <v>60</v>
      </c>
      <c r="E141" s="13">
        <v>4.2679999999999998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45653</v>
      </c>
      <c r="C142" s="28">
        <v>0.51883101833333334</v>
      </c>
      <c r="D142" s="12">
        <v>529</v>
      </c>
      <c r="E142" s="13">
        <v>4.2679999999999998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45653</v>
      </c>
      <c r="C143" s="28">
        <v>0.51883101833333334</v>
      </c>
      <c r="D143" s="12">
        <v>580</v>
      </c>
      <c r="E143" s="13">
        <v>4.2679999999999998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45653</v>
      </c>
      <c r="C144" s="28">
        <v>0.51883101833333334</v>
      </c>
      <c r="D144" s="12">
        <v>2845</v>
      </c>
      <c r="E144" s="13">
        <v>4.2679999999999998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45653</v>
      </c>
      <c r="C145" s="28">
        <v>0.5188425923333333</v>
      </c>
      <c r="D145" s="12">
        <v>1034</v>
      </c>
      <c r="E145" s="13">
        <v>4.2670000000000003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45653</v>
      </c>
      <c r="C146" s="28">
        <v>0.5188425923333333</v>
      </c>
      <c r="D146" s="12">
        <v>4135</v>
      </c>
      <c r="E146" s="13">
        <v>4.2670000000000003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45653</v>
      </c>
      <c r="C147" s="28">
        <v>0.52165509233333329</v>
      </c>
      <c r="D147" s="12">
        <v>1348</v>
      </c>
      <c r="E147" s="13">
        <v>4.266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45653</v>
      </c>
      <c r="C148" s="28">
        <v>0.52437499933333331</v>
      </c>
      <c r="D148" s="12">
        <v>480</v>
      </c>
      <c r="E148" s="13">
        <v>4.2655000000000003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45653</v>
      </c>
      <c r="C149" s="28">
        <v>0.52437499933333331</v>
      </c>
      <c r="D149" s="12">
        <v>3967</v>
      </c>
      <c r="E149" s="13">
        <v>4.2649999999999997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45653</v>
      </c>
      <c r="C150" s="28">
        <v>0.52437499933333331</v>
      </c>
      <c r="D150" s="12">
        <v>4861</v>
      </c>
      <c r="E150" s="13">
        <v>4.2655000000000003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45653</v>
      </c>
      <c r="C151" s="28">
        <v>0.52481481433333332</v>
      </c>
      <c r="D151" s="12">
        <v>732</v>
      </c>
      <c r="E151" s="13">
        <v>4.2634999999999996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45653</v>
      </c>
      <c r="C152" s="28">
        <v>0.52483796233333335</v>
      </c>
      <c r="D152" s="12">
        <v>1609</v>
      </c>
      <c r="E152" s="13">
        <v>4.2634999999999996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45653</v>
      </c>
      <c r="C153" s="28">
        <v>0.52483796233333335</v>
      </c>
      <c r="D153" s="12">
        <v>2456</v>
      </c>
      <c r="E153" s="13">
        <v>4.2634999999999996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45653</v>
      </c>
      <c r="C154" s="28">
        <v>0.52484953633333331</v>
      </c>
      <c r="D154" s="12">
        <v>5139</v>
      </c>
      <c r="E154" s="13">
        <v>4.2625000000000002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45653</v>
      </c>
      <c r="C155" s="28">
        <v>0.52819444433333329</v>
      </c>
      <c r="D155" s="12">
        <v>5306</v>
      </c>
      <c r="E155" s="13">
        <v>4.2610000000000001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45653</v>
      </c>
      <c r="C156" s="28">
        <v>0.53307870333333329</v>
      </c>
      <c r="D156" s="12">
        <v>2652</v>
      </c>
      <c r="E156" s="13">
        <v>4.2640000000000002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45653</v>
      </c>
      <c r="C157" s="28">
        <v>0.53539351833333337</v>
      </c>
      <c r="D157" s="12">
        <v>2213</v>
      </c>
      <c r="E157" s="13">
        <v>4.2705000000000002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45653</v>
      </c>
      <c r="C158" s="28">
        <v>0.53550925833333329</v>
      </c>
      <c r="D158" s="12">
        <v>233</v>
      </c>
      <c r="E158" s="13">
        <v>4.2694999999999999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45653</v>
      </c>
      <c r="C159" s="28">
        <v>0.53550925833333329</v>
      </c>
      <c r="D159" s="12">
        <v>4974</v>
      </c>
      <c r="E159" s="13">
        <v>4.2694999999999999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45653</v>
      </c>
      <c r="C160" s="28">
        <v>0.53704861033333329</v>
      </c>
      <c r="D160" s="12">
        <v>394</v>
      </c>
      <c r="E160" s="13">
        <v>4.2690000000000001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45653</v>
      </c>
      <c r="C161" s="28">
        <v>0.53704861033333329</v>
      </c>
      <c r="D161" s="12">
        <v>834</v>
      </c>
      <c r="E161" s="13">
        <v>4.2690000000000001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45653</v>
      </c>
      <c r="C162" s="28">
        <v>0.53704861033333329</v>
      </c>
      <c r="D162" s="12">
        <v>3979</v>
      </c>
      <c r="E162" s="13">
        <v>4.2690000000000001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45653</v>
      </c>
      <c r="C163" s="28">
        <v>0.53709490733333332</v>
      </c>
      <c r="D163" s="12">
        <v>5326</v>
      </c>
      <c r="E163" s="13">
        <v>4.2679999999999998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45653</v>
      </c>
      <c r="C164" s="28">
        <v>0.53710648133333339</v>
      </c>
      <c r="D164" s="12">
        <v>1858</v>
      </c>
      <c r="E164" s="13">
        <v>4.2675000000000001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45653</v>
      </c>
      <c r="C165" s="28">
        <v>0.53710648133333339</v>
      </c>
      <c r="D165" s="12">
        <v>3342</v>
      </c>
      <c r="E165" s="13">
        <v>4.2675000000000001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45653</v>
      </c>
      <c r="C166" s="28">
        <v>0.5371296293333333</v>
      </c>
      <c r="D166" s="12">
        <v>5323</v>
      </c>
      <c r="E166" s="13">
        <v>4.266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45653</v>
      </c>
      <c r="C167" s="28">
        <v>0.53851851833333331</v>
      </c>
      <c r="D167" s="12">
        <v>2710</v>
      </c>
      <c r="E167" s="13">
        <v>4.2645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45653</v>
      </c>
      <c r="C168" s="28">
        <v>0.54026620333333331</v>
      </c>
      <c r="D168" s="12">
        <v>1510</v>
      </c>
      <c r="E168" s="13">
        <v>4.2664999999999997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45653</v>
      </c>
      <c r="C169" s="28">
        <v>0.54170138833333337</v>
      </c>
      <c r="D169" s="12">
        <v>581</v>
      </c>
      <c r="E169" s="13">
        <v>4.2694999999999999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45653</v>
      </c>
      <c r="C170" s="28">
        <v>0.54173611033333335</v>
      </c>
      <c r="D170" s="12">
        <v>1393</v>
      </c>
      <c r="E170" s="13">
        <v>4.2694999999999999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45653</v>
      </c>
      <c r="C171" s="28">
        <v>0.54173611033333335</v>
      </c>
      <c r="D171" s="12">
        <v>1660</v>
      </c>
      <c r="E171" s="13">
        <v>4.2694999999999999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45653</v>
      </c>
      <c r="C172" s="28">
        <v>0.54177083333333331</v>
      </c>
      <c r="D172" s="12">
        <v>1163</v>
      </c>
      <c r="E172" s="13">
        <v>4.2685000000000004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45653</v>
      </c>
      <c r="C173" s="28">
        <v>0.54177083333333331</v>
      </c>
      <c r="D173" s="12">
        <v>1568</v>
      </c>
      <c r="E173" s="13">
        <v>4.2685000000000004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45653</v>
      </c>
      <c r="C174" s="28">
        <v>0.54177083333333331</v>
      </c>
      <c r="D174" s="12">
        <v>2062</v>
      </c>
      <c r="E174" s="13">
        <v>4.2685000000000004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45653</v>
      </c>
      <c r="C175" s="28">
        <v>0.54221064733333335</v>
      </c>
      <c r="D175" s="12">
        <v>1167</v>
      </c>
      <c r="E175" s="13">
        <v>4.2679999999999998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45653</v>
      </c>
      <c r="C176" s="28">
        <v>0.54221064733333335</v>
      </c>
      <c r="D176" s="12">
        <v>2861</v>
      </c>
      <c r="E176" s="13">
        <v>4.2679999999999998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45653</v>
      </c>
      <c r="C177" s="28">
        <v>0.54278935133333339</v>
      </c>
      <c r="D177" s="12">
        <v>582</v>
      </c>
      <c r="E177" s="13">
        <v>4.2645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45653</v>
      </c>
      <c r="C178" s="28">
        <v>0.54278935133333339</v>
      </c>
      <c r="D178" s="12">
        <v>668</v>
      </c>
      <c r="E178" s="13">
        <v>4.2645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45653</v>
      </c>
      <c r="C179" s="28">
        <v>0.54526620333333331</v>
      </c>
      <c r="D179" s="12">
        <v>1082</v>
      </c>
      <c r="E179" s="13">
        <v>4.2649999999999997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45653</v>
      </c>
      <c r="C180" s="28">
        <v>0.54792824033333332</v>
      </c>
      <c r="D180" s="12">
        <v>2604</v>
      </c>
      <c r="E180" s="13">
        <v>4.2690000000000001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45653</v>
      </c>
      <c r="C181" s="28">
        <v>0.5497106473333333</v>
      </c>
      <c r="D181" s="12">
        <v>2058</v>
      </c>
      <c r="E181" s="13">
        <v>4.2675000000000001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45653</v>
      </c>
      <c r="C182" s="28">
        <v>0.5497106473333333</v>
      </c>
      <c r="D182" s="12">
        <v>3017</v>
      </c>
      <c r="E182" s="13">
        <v>4.2679999999999998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45653</v>
      </c>
      <c r="C183" s="28">
        <v>0.55172453633333329</v>
      </c>
      <c r="D183" s="12">
        <v>924</v>
      </c>
      <c r="E183" s="13">
        <v>4.2685000000000004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45653</v>
      </c>
      <c r="C184" s="28">
        <v>0.55396990733333329</v>
      </c>
      <c r="D184" s="12">
        <v>2562</v>
      </c>
      <c r="E184" s="13">
        <v>4.2670000000000003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45653</v>
      </c>
      <c r="C185" s="28">
        <v>0.5550925923333333</v>
      </c>
      <c r="D185" s="12">
        <v>3330</v>
      </c>
      <c r="E185" s="13">
        <v>4.2664999999999997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45653</v>
      </c>
      <c r="C186" s="28">
        <v>0.55550925833333331</v>
      </c>
      <c r="D186" s="12">
        <v>985</v>
      </c>
      <c r="E186" s="13">
        <v>4.266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45653</v>
      </c>
      <c r="C187" s="28">
        <v>0.55649305533333338</v>
      </c>
      <c r="D187" s="12">
        <v>505</v>
      </c>
      <c r="E187" s="13">
        <v>4.266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45653</v>
      </c>
      <c r="C188" s="28">
        <v>0.55649305533333338</v>
      </c>
      <c r="D188" s="12">
        <v>1587</v>
      </c>
      <c r="E188" s="13">
        <v>4.266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45653</v>
      </c>
      <c r="C189" s="28">
        <v>0.55913194433333335</v>
      </c>
      <c r="D189" s="12">
        <v>2388</v>
      </c>
      <c r="E189" s="13">
        <v>4.2670000000000003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45653</v>
      </c>
      <c r="C190" s="28">
        <v>0.55990740733333333</v>
      </c>
      <c r="D190" s="12">
        <v>4792</v>
      </c>
      <c r="E190" s="13">
        <v>4.266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45653</v>
      </c>
      <c r="C191" s="28">
        <v>0.55995370333333339</v>
      </c>
      <c r="D191" s="12">
        <v>371</v>
      </c>
      <c r="E191" s="13">
        <v>4.266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45653</v>
      </c>
      <c r="C192" s="28">
        <v>0.56048611033333329</v>
      </c>
      <c r="D192" s="12">
        <v>974</v>
      </c>
      <c r="E192" s="13">
        <v>4.2649999999999997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45653</v>
      </c>
      <c r="C193" s="28">
        <v>0.56048611033333329</v>
      </c>
      <c r="D193" s="12">
        <v>1914</v>
      </c>
      <c r="E193" s="13">
        <v>4.2649999999999997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45653</v>
      </c>
      <c r="C194" s="28">
        <v>0.56521990733333338</v>
      </c>
      <c r="D194" s="12">
        <v>360</v>
      </c>
      <c r="E194" s="13">
        <v>4.2675000000000001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45653</v>
      </c>
      <c r="C195" s="28">
        <v>0.56660879633333339</v>
      </c>
      <c r="D195" s="12">
        <v>600</v>
      </c>
      <c r="E195" s="13">
        <v>4.2675000000000001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45653</v>
      </c>
      <c r="C196" s="28">
        <v>0.56739583333333332</v>
      </c>
      <c r="D196" s="12">
        <v>698</v>
      </c>
      <c r="E196" s="13">
        <v>4.2685000000000004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45653</v>
      </c>
      <c r="C197" s="28">
        <v>0.56851851833333333</v>
      </c>
      <c r="D197" s="12">
        <v>688</v>
      </c>
      <c r="E197" s="13">
        <v>4.2675000000000001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45653</v>
      </c>
      <c r="C198" s="28">
        <v>0.56851851833333333</v>
      </c>
      <c r="D198" s="12">
        <v>6185</v>
      </c>
      <c r="E198" s="13">
        <v>4.2675000000000001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45653</v>
      </c>
      <c r="C199" s="28">
        <v>0.5748032403333333</v>
      </c>
      <c r="D199" s="12">
        <v>171</v>
      </c>
      <c r="E199" s="13">
        <v>4.2690000000000001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45653</v>
      </c>
      <c r="C200" s="28">
        <v>0.57502314733333337</v>
      </c>
      <c r="D200" s="12">
        <v>1958</v>
      </c>
      <c r="E200" s="13">
        <v>4.2690000000000001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45653</v>
      </c>
      <c r="C201" s="28">
        <v>0.58053240733333333</v>
      </c>
      <c r="D201" s="12">
        <v>199</v>
      </c>
      <c r="E201" s="13">
        <v>4.2679999999999998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45653</v>
      </c>
      <c r="C202" s="28">
        <v>0.58053240733333333</v>
      </c>
      <c r="D202" s="12">
        <v>5022</v>
      </c>
      <c r="E202" s="13">
        <v>4.2679999999999998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45653</v>
      </c>
      <c r="C203" s="28">
        <v>0.58067129633333336</v>
      </c>
      <c r="D203" s="12">
        <v>8484</v>
      </c>
      <c r="E203" s="13">
        <v>4.2664999999999997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45653</v>
      </c>
      <c r="C204" s="28">
        <v>0.58322916633333333</v>
      </c>
      <c r="D204" s="12">
        <v>5386</v>
      </c>
      <c r="E204" s="13">
        <v>4.266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45653</v>
      </c>
      <c r="C205" s="28">
        <v>0.5857870363333334</v>
      </c>
      <c r="D205" s="12">
        <v>1675</v>
      </c>
      <c r="E205" s="13">
        <v>4.2699999999999996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45653</v>
      </c>
      <c r="C206" s="28">
        <v>0.59056712933333333</v>
      </c>
      <c r="D206" s="12">
        <v>638</v>
      </c>
      <c r="E206" s="13">
        <v>4.2694999999999999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45653</v>
      </c>
      <c r="C207" s="28">
        <v>0.59056712933333333</v>
      </c>
      <c r="D207" s="12">
        <v>1636</v>
      </c>
      <c r="E207" s="13">
        <v>4.2694999999999999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45653</v>
      </c>
      <c r="C208" s="28">
        <v>0.59099537033333338</v>
      </c>
      <c r="D208" s="12">
        <v>5239</v>
      </c>
      <c r="E208" s="13">
        <v>4.2679999999999998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45653</v>
      </c>
      <c r="C209" s="28">
        <v>0.59362268433333332</v>
      </c>
      <c r="D209" s="12">
        <v>1000</v>
      </c>
      <c r="E209" s="13">
        <v>4.2690000000000001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45653</v>
      </c>
      <c r="C210" s="28">
        <v>0.59435185133333335</v>
      </c>
      <c r="D210" s="12">
        <v>2929</v>
      </c>
      <c r="E210" s="13">
        <v>4.2690000000000001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45653</v>
      </c>
      <c r="C211" s="28">
        <v>0.59640046233333333</v>
      </c>
      <c r="D211" s="12">
        <v>2109</v>
      </c>
      <c r="E211" s="13">
        <v>4.2699999999999996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45653</v>
      </c>
      <c r="C212" s="28">
        <v>0.59726851833333339</v>
      </c>
      <c r="D212" s="12">
        <v>29</v>
      </c>
      <c r="E212" s="13">
        <v>4.2699999999999996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45653</v>
      </c>
      <c r="C213" s="28">
        <v>0.59759259233333339</v>
      </c>
      <c r="D213" s="12">
        <v>2619</v>
      </c>
      <c r="E213" s="13">
        <v>4.2699999999999996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45653</v>
      </c>
      <c r="C214" s="28">
        <v>0.59851851833333336</v>
      </c>
      <c r="D214" s="12">
        <v>200</v>
      </c>
      <c r="E214" s="13">
        <v>4.2709999999999999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45653</v>
      </c>
      <c r="C215" s="28">
        <v>0.60076388833333338</v>
      </c>
      <c r="D215" s="12">
        <v>2565</v>
      </c>
      <c r="E215" s="13">
        <v>4.274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45653</v>
      </c>
      <c r="C216" s="28">
        <v>0.6008449073333334</v>
      </c>
      <c r="D216" s="12">
        <v>1818</v>
      </c>
      <c r="E216" s="13">
        <v>4.274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45653</v>
      </c>
      <c r="C217" s="28">
        <v>0.6008449073333334</v>
      </c>
      <c r="D217" s="12">
        <v>1825</v>
      </c>
      <c r="E217" s="13">
        <v>4.274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45653</v>
      </c>
      <c r="C218" s="28">
        <v>0.60741898133333339</v>
      </c>
      <c r="D218" s="12">
        <v>1028</v>
      </c>
      <c r="E218" s="13">
        <v>4.2815000000000003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45653</v>
      </c>
      <c r="C219" s="28">
        <v>0.60743055533333334</v>
      </c>
      <c r="D219" s="12">
        <v>2160</v>
      </c>
      <c r="E219" s="13">
        <v>4.2809999999999997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45653</v>
      </c>
      <c r="C220" s="28">
        <v>0.60760416633333336</v>
      </c>
      <c r="D220" s="12">
        <v>943</v>
      </c>
      <c r="E220" s="13">
        <v>4.2805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45653</v>
      </c>
      <c r="C221" s="28">
        <v>0.60760416633333336</v>
      </c>
      <c r="D221" s="12">
        <v>1670</v>
      </c>
      <c r="E221" s="13">
        <v>4.2805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45653</v>
      </c>
      <c r="C222" s="28">
        <v>0.60868055533333332</v>
      </c>
      <c r="D222" s="12">
        <v>695</v>
      </c>
      <c r="E222" s="13">
        <v>4.2830000000000004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45653</v>
      </c>
      <c r="C223" s="28">
        <v>0.60868055533333332</v>
      </c>
      <c r="D223" s="12">
        <v>4367</v>
      </c>
      <c r="E223" s="13">
        <v>4.282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45653</v>
      </c>
      <c r="C224" s="28">
        <v>0.6087499993333334</v>
      </c>
      <c r="D224" s="12">
        <v>860</v>
      </c>
      <c r="E224" s="13">
        <v>4.2830000000000004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45653</v>
      </c>
      <c r="C225" s="28">
        <v>0.61076388833333339</v>
      </c>
      <c r="D225" s="12">
        <v>1096</v>
      </c>
      <c r="E225" s="13">
        <v>4.2850000000000001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45653</v>
      </c>
      <c r="C226" s="28">
        <v>0.6127430553333334</v>
      </c>
      <c r="D226" s="12">
        <v>560</v>
      </c>
      <c r="E226" s="13">
        <v>4.2839999999999998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45653</v>
      </c>
      <c r="C227" s="28">
        <v>0.6127430553333334</v>
      </c>
      <c r="D227" s="12">
        <v>4829</v>
      </c>
      <c r="E227" s="13">
        <v>4.2839999999999998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45653</v>
      </c>
      <c r="C228" s="28">
        <v>0.61290509233333335</v>
      </c>
      <c r="D228" s="12">
        <v>5164</v>
      </c>
      <c r="E228" s="13">
        <v>4.2835000000000001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45653</v>
      </c>
      <c r="C229" s="28">
        <v>0.61290509233333335</v>
      </c>
      <c r="D229" s="12">
        <v>5311</v>
      </c>
      <c r="E229" s="13">
        <v>4.2830000000000004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45653</v>
      </c>
      <c r="C230" s="28">
        <v>0.61868055533333333</v>
      </c>
      <c r="D230" s="12">
        <v>1075</v>
      </c>
      <c r="E230" s="13">
        <v>4.2854999999999999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45653</v>
      </c>
      <c r="C231" s="28">
        <v>0.61910879633333338</v>
      </c>
      <c r="D231" s="12">
        <v>1424</v>
      </c>
      <c r="E231" s="13">
        <v>4.2865000000000002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45653</v>
      </c>
      <c r="C232" s="28">
        <v>0.61910879633333338</v>
      </c>
      <c r="D232" s="12">
        <v>5116</v>
      </c>
      <c r="E232" s="13">
        <v>4.2869999999999999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45653</v>
      </c>
      <c r="C233" s="28">
        <v>0.61913194433333341</v>
      </c>
      <c r="D233" s="12">
        <v>65</v>
      </c>
      <c r="E233" s="13">
        <v>4.2854999999999999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45653</v>
      </c>
      <c r="C234" s="28">
        <v>0.61916666633333339</v>
      </c>
      <c r="D234" s="12">
        <v>308</v>
      </c>
      <c r="E234" s="13">
        <v>4.2854999999999999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45653</v>
      </c>
      <c r="C235" s="28">
        <v>0.62358796233333336</v>
      </c>
      <c r="D235" s="12">
        <v>617</v>
      </c>
      <c r="E235" s="13">
        <v>4.2865000000000002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45653</v>
      </c>
      <c r="C236" s="28">
        <v>0.62358796233333336</v>
      </c>
      <c r="D236" s="12">
        <v>1500</v>
      </c>
      <c r="E236" s="13">
        <v>4.2865000000000002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45653</v>
      </c>
      <c r="C237" s="28">
        <v>0.62368055533333333</v>
      </c>
      <c r="D237" s="12">
        <v>742</v>
      </c>
      <c r="E237" s="13">
        <v>4.2845000000000004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45653</v>
      </c>
      <c r="C238" s="28">
        <v>0.62368055533333333</v>
      </c>
      <c r="D238" s="12">
        <v>9464</v>
      </c>
      <c r="E238" s="13">
        <v>4.2845000000000004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45653</v>
      </c>
      <c r="C239" s="28">
        <v>0.62388888833333334</v>
      </c>
      <c r="D239" s="12">
        <v>1795</v>
      </c>
      <c r="E239" s="13">
        <v>4.2824999999999998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45653</v>
      </c>
      <c r="C240" s="28">
        <v>0.62388888833333334</v>
      </c>
      <c r="D240" s="12">
        <v>3306</v>
      </c>
      <c r="E240" s="13">
        <v>4.2824999999999998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45653</v>
      </c>
      <c r="C241" s="28">
        <v>0.62586805533333334</v>
      </c>
      <c r="D241" s="12">
        <v>722</v>
      </c>
      <c r="E241" s="13">
        <v>4.2815000000000003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45653</v>
      </c>
      <c r="C242" s="28">
        <v>0.62589120333333337</v>
      </c>
      <c r="D242" s="12">
        <v>3457</v>
      </c>
      <c r="E242" s="13">
        <v>4.2815000000000003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45653</v>
      </c>
      <c r="C243" s="28">
        <v>0.62708333333333333</v>
      </c>
      <c r="D243" s="12">
        <v>1117</v>
      </c>
      <c r="E243" s="13">
        <v>4.2815000000000003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45653</v>
      </c>
      <c r="C244" s="28">
        <v>0.62842592533333341</v>
      </c>
      <c r="D244" s="12">
        <v>1469</v>
      </c>
      <c r="E244" s="13">
        <v>4.28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45653</v>
      </c>
      <c r="C245" s="28">
        <v>0.62842592533333341</v>
      </c>
      <c r="D245" s="12">
        <v>8135</v>
      </c>
      <c r="E245" s="13">
        <v>4.28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45653</v>
      </c>
      <c r="C246" s="28">
        <v>0.62854166633333342</v>
      </c>
      <c r="D246" s="12">
        <v>5197</v>
      </c>
      <c r="E246" s="13">
        <v>4.282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45653</v>
      </c>
      <c r="C247" s="28">
        <v>0.62906249933333336</v>
      </c>
      <c r="D247" s="12">
        <v>62</v>
      </c>
      <c r="E247" s="13">
        <v>4.2809999999999997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45653</v>
      </c>
      <c r="C248" s="28">
        <v>0.62906249933333336</v>
      </c>
      <c r="D248" s="12">
        <v>5271</v>
      </c>
      <c r="E248" s="13">
        <v>4.2809999999999997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45653</v>
      </c>
      <c r="C249" s="28">
        <v>0.63057870333333332</v>
      </c>
      <c r="D249" s="12">
        <v>2000</v>
      </c>
      <c r="E249" s="13">
        <v>4.2794999999999996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45653</v>
      </c>
      <c r="C250" s="28">
        <v>0.63057870333333332</v>
      </c>
      <c r="D250" s="12">
        <v>3110</v>
      </c>
      <c r="E250" s="13">
        <v>4.2794999999999996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45653</v>
      </c>
      <c r="C251" s="28">
        <v>0.63107638833333335</v>
      </c>
      <c r="D251" s="12">
        <v>4155</v>
      </c>
      <c r="E251" s="13">
        <v>4.2785000000000002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45653</v>
      </c>
      <c r="C252" s="28">
        <v>0.63177083333333339</v>
      </c>
      <c r="D252" s="12">
        <v>984</v>
      </c>
      <c r="E252" s="13">
        <v>4.2765000000000004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45653</v>
      </c>
      <c r="C253" s="28">
        <v>0.63177083333333339</v>
      </c>
      <c r="D253" s="12">
        <v>4346</v>
      </c>
      <c r="E253" s="13">
        <v>4.2770000000000001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45653</v>
      </c>
      <c r="C254" s="28">
        <v>0.63177083333333339</v>
      </c>
      <c r="D254" s="12">
        <v>5140</v>
      </c>
      <c r="E254" s="13">
        <v>4.2755000000000001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45653</v>
      </c>
      <c r="C255" s="28">
        <v>0.63263888833333337</v>
      </c>
      <c r="D255" s="12">
        <v>5341</v>
      </c>
      <c r="E255" s="13">
        <v>4.274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45653</v>
      </c>
      <c r="C256" s="28">
        <v>0.63576388833333342</v>
      </c>
      <c r="D256" s="12">
        <v>750</v>
      </c>
      <c r="E256" s="13">
        <v>4.2779999999999996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45653</v>
      </c>
      <c r="C257" s="28">
        <v>0.63576388833333342</v>
      </c>
      <c r="D257" s="12">
        <v>2574</v>
      </c>
      <c r="E257" s="13">
        <v>4.2779999999999996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45653</v>
      </c>
      <c r="C258" s="28">
        <v>0.63652777733333332</v>
      </c>
      <c r="D258" s="12">
        <v>2881</v>
      </c>
      <c r="E258" s="13">
        <v>4.2770000000000001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45653</v>
      </c>
      <c r="C259" s="28">
        <v>0.63997685133333337</v>
      </c>
      <c r="D259" s="12">
        <v>1528</v>
      </c>
      <c r="E259" s="13">
        <v>4.2759999999999998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45653</v>
      </c>
      <c r="C260" s="28">
        <v>0.64192129633333339</v>
      </c>
      <c r="D260" s="12">
        <v>115</v>
      </c>
      <c r="E260" s="13">
        <v>4.2755000000000001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45653</v>
      </c>
      <c r="C261" s="28">
        <v>0.64192129633333339</v>
      </c>
      <c r="D261" s="12">
        <v>3587</v>
      </c>
      <c r="E261" s="13">
        <v>4.2755000000000001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45653</v>
      </c>
      <c r="C262" s="28">
        <v>0.64313657333333341</v>
      </c>
      <c r="D262" s="12">
        <v>3661</v>
      </c>
      <c r="E262" s="13">
        <v>4.2750000000000004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45653</v>
      </c>
      <c r="C263" s="28">
        <v>0.64313657333333341</v>
      </c>
      <c r="D263" s="12">
        <v>6824</v>
      </c>
      <c r="E263" s="13">
        <v>4.2735000000000003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45653</v>
      </c>
      <c r="C264" s="28">
        <v>0.64559027733333341</v>
      </c>
      <c r="D264" s="12">
        <v>356</v>
      </c>
      <c r="E264" s="13">
        <v>4.2720000000000002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45653</v>
      </c>
      <c r="C265" s="28">
        <v>0.64559027733333341</v>
      </c>
      <c r="D265" s="12">
        <v>4715</v>
      </c>
      <c r="E265" s="13">
        <v>4.2720000000000002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45653</v>
      </c>
      <c r="C266" s="28">
        <v>0.6457407403333334</v>
      </c>
      <c r="D266" s="12">
        <v>1007</v>
      </c>
      <c r="E266" s="13">
        <v>4.2714999999999996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45653</v>
      </c>
      <c r="C267" s="28">
        <v>0.6457407403333334</v>
      </c>
      <c r="D267" s="12">
        <v>2358</v>
      </c>
      <c r="E267" s="13">
        <v>4.2714999999999996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45653</v>
      </c>
      <c r="C268" s="28">
        <v>0.65462962933333335</v>
      </c>
      <c r="D268" s="12">
        <v>4961</v>
      </c>
      <c r="E268" s="13">
        <v>4.2729999999999997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45653</v>
      </c>
      <c r="C269" s="28">
        <v>0.6563310183333334</v>
      </c>
      <c r="D269" s="12">
        <v>2953</v>
      </c>
      <c r="E269" s="13">
        <v>4.2720000000000002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45653</v>
      </c>
      <c r="C270" s="28">
        <v>0.66276620333333336</v>
      </c>
      <c r="D270" s="12">
        <v>642</v>
      </c>
      <c r="E270" s="13">
        <v>4.2729999999999997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45653</v>
      </c>
      <c r="C271" s="28">
        <v>0.66327546233333334</v>
      </c>
      <c r="D271" s="12">
        <v>500</v>
      </c>
      <c r="E271" s="13">
        <v>4.2729999999999997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45653</v>
      </c>
      <c r="C272" s="28">
        <v>0.66327546233333334</v>
      </c>
      <c r="D272" s="12">
        <v>1599</v>
      </c>
      <c r="E272" s="13">
        <v>4.2729999999999997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45653</v>
      </c>
      <c r="C273" s="28">
        <v>0.66333333333333333</v>
      </c>
      <c r="D273" s="12">
        <v>746</v>
      </c>
      <c r="E273" s="13">
        <v>4.2725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45653</v>
      </c>
      <c r="C274" s="28">
        <v>0.6634374993333334</v>
      </c>
      <c r="D274" s="12">
        <v>1807</v>
      </c>
      <c r="E274" s="13">
        <v>4.2720000000000002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45653</v>
      </c>
      <c r="C275" s="28">
        <v>0.6652083333333334</v>
      </c>
      <c r="D275" s="12">
        <v>1634</v>
      </c>
      <c r="E275" s="13">
        <v>4.2720000000000002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45653</v>
      </c>
      <c r="C276" s="28">
        <v>0.66606481433333342</v>
      </c>
      <c r="D276" s="12">
        <v>266</v>
      </c>
      <c r="E276" s="13">
        <v>4.2705000000000002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45653</v>
      </c>
      <c r="C277" s="28">
        <v>0.66606481433333342</v>
      </c>
      <c r="D277" s="12">
        <v>872</v>
      </c>
      <c r="E277" s="13">
        <v>4.2714999999999996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45653</v>
      </c>
      <c r="C278" s="28">
        <v>0.66606481433333342</v>
      </c>
      <c r="D278" s="12">
        <v>4456</v>
      </c>
      <c r="E278" s="13">
        <v>4.2714999999999996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45653</v>
      </c>
      <c r="C279" s="28">
        <v>0.66640046233333339</v>
      </c>
      <c r="D279" s="12">
        <v>749</v>
      </c>
      <c r="E279" s="13">
        <v>4.2699999999999996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45653</v>
      </c>
      <c r="C280" s="28">
        <v>0.66640046233333339</v>
      </c>
      <c r="D280" s="12">
        <v>4907</v>
      </c>
      <c r="E280" s="13">
        <v>4.2705000000000002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45653</v>
      </c>
      <c r="C281" s="28">
        <v>0.66660879633333336</v>
      </c>
      <c r="D281" s="12">
        <v>40</v>
      </c>
      <c r="E281" s="13">
        <v>4.2699999999999996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45653</v>
      </c>
      <c r="C282" s="28">
        <v>0.66660879633333336</v>
      </c>
      <c r="D282" s="12">
        <v>4444</v>
      </c>
      <c r="E282" s="13">
        <v>4.2699999999999996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45653</v>
      </c>
      <c r="C283" s="28">
        <v>0.66662037033333332</v>
      </c>
      <c r="D283" s="12">
        <v>5313</v>
      </c>
      <c r="E283" s="13">
        <v>4.2690000000000001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45653</v>
      </c>
      <c r="C284" s="28">
        <v>0.66809027733333337</v>
      </c>
      <c r="D284" s="12">
        <v>214</v>
      </c>
      <c r="E284" s="13">
        <v>4.2735000000000003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45653</v>
      </c>
      <c r="C285" s="28">
        <v>0.66809027733333337</v>
      </c>
      <c r="D285" s="12">
        <v>2551</v>
      </c>
      <c r="E285" s="13">
        <v>4.2735000000000003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45653</v>
      </c>
      <c r="C286" s="28">
        <v>0.66987268433333336</v>
      </c>
      <c r="D286" s="12">
        <v>267</v>
      </c>
      <c r="E286" s="13">
        <v>4.2729999999999997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45653</v>
      </c>
      <c r="C287" s="28">
        <v>0.66987268433333336</v>
      </c>
      <c r="D287" s="12">
        <v>1549</v>
      </c>
      <c r="E287" s="13">
        <v>4.2729999999999997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45653</v>
      </c>
      <c r="C288" s="28">
        <v>0.67328703633333342</v>
      </c>
      <c r="D288" s="12">
        <v>944</v>
      </c>
      <c r="E288" s="13">
        <v>4.2725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45653</v>
      </c>
      <c r="C289" s="28">
        <v>0.67328703633333342</v>
      </c>
      <c r="D289" s="12">
        <v>3865</v>
      </c>
      <c r="E289" s="13">
        <v>4.2725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45653</v>
      </c>
      <c r="C290" s="28">
        <v>0.67368055533333338</v>
      </c>
      <c r="D290" s="12">
        <v>494</v>
      </c>
      <c r="E290" s="13">
        <v>4.274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45653</v>
      </c>
      <c r="C291" s="28">
        <v>0.67368055533333338</v>
      </c>
      <c r="D291" s="12">
        <v>1252</v>
      </c>
      <c r="E291" s="13">
        <v>4.274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45653</v>
      </c>
      <c r="C292" s="28">
        <v>0.67392361033333337</v>
      </c>
      <c r="D292" s="12">
        <v>372</v>
      </c>
      <c r="E292" s="13">
        <v>4.274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45653</v>
      </c>
      <c r="C293" s="28">
        <v>0.67392361033333337</v>
      </c>
      <c r="D293" s="12">
        <v>2183</v>
      </c>
      <c r="E293" s="13">
        <v>4.274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45653</v>
      </c>
      <c r="C294" s="28">
        <v>0.6739699073333334</v>
      </c>
      <c r="D294" s="12">
        <v>2017</v>
      </c>
      <c r="E294" s="13">
        <v>4.274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45653</v>
      </c>
      <c r="C295" s="28">
        <v>0.67449074033333334</v>
      </c>
      <c r="D295" s="12">
        <v>745</v>
      </c>
      <c r="E295" s="13">
        <v>4.274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45653</v>
      </c>
      <c r="C296" s="28">
        <v>0.67449074033333334</v>
      </c>
      <c r="D296" s="12">
        <v>1112</v>
      </c>
      <c r="E296" s="13">
        <v>4.274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45653</v>
      </c>
      <c r="C297" s="28">
        <v>0.67449074033333334</v>
      </c>
      <c r="D297" s="12">
        <v>1607</v>
      </c>
      <c r="E297" s="13">
        <v>4.2735000000000003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45653</v>
      </c>
      <c r="C298" s="28">
        <v>0.67494212933333342</v>
      </c>
      <c r="D298" s="12">
        <v>2376</v>
      </c>
      <c r="E298" s="13">
        <v>4.2725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45653</v>
      </c>
      <c r="C299" s="28">
        <v>0.67494212933333342</v>
      </c>
      <c r="D299" s="12">
        <v>4480</v>
      </c>
      <c r="E299" s="13">
        <v>4.2725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45653</v>
      </c>
      <c r="C300" s="28">
        <v>0.67498842533333336</v>
      </c>
      <c r="D300" s="12">
        <v>807</v>
      </c>
      <c r="E300" s="13">
        <v>4.2714999999999996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45653</v>
      </c>
      <c r="C301" s="28">
        <v>0.67498842533333336</v>
      </c>
      <c r="D301" s="12">
        <v>1438</v>
      </c>
      <c r="E301" s="13">
        <v>4.2714999999999996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45653</v>
      </c>
      <c r="C302" s="28">
        <v>0.67506944433333338</v>
      </c>
      <c r="D302" s="12">
        <v>3026</v>
      </c>
      <c r="E302" s="13">
        <v>4.2714999999999996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45653</v>
      </c>
      <c r="C303" s="28">
        <v>0.67521990733333337</v>
      </c>
      <c r="D303" s="12">
        <v>1121</v>
      </c>
      <c r="E303" s="13">
        <v>4.2725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45653</v>
      </c>
      <c r="C304" s="28">
        <v>0.67521990733333337</v>
      </c>
      <c r="D304" s="12">
        <v>1705</v>
      </c>
      <c r="E304" s="13">
        <v>4.2725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45653</v>
      </c>
      <c r="C305" s="28">
        <v>0.67666666633333339</v>
      </c>
      <c r="D305" s="12">
        <v>2811</v>
      </c>
      <c r="E305" s="13">
        <v>4.2714999999999996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45653</v>
      </c>
      <c r="C306" s="28">
        <v>0.67682870333333334</v>
      </c>
      <c r="D306" s="12">
        <v>322</v>
      </c>
      <c r="E306" s="13">
        <v>4.2705000000000002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45653</v>
      </c>
      <c r="C307" s="28">
        <v>0.67714120333333339</v>
      </c>
      <c r="D307" s="12">
        <v>664</v>
      </c>
      <c r="E307" s="13">
        <v>4.2705000000000002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45653</v>
      </c>
      <c r="C308" s="28">
        <v>0.67744212933333336</v>
      </c>
      <c r="D308" s="12">
        <v>701</v>
      </c>
      <c r="E308" s="13">
        <v>4.2705000000000002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45653</v>
      </c>
      <c r="C309" s="28">
        <v>0.67744212933333336</v>
      </c>
      <c r="D309" s="12">
        <v>3464</v>
      </c>
      <c r="E309" s="13">
        <v>4.2705000000000002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45653</v>
      </c>
      <c r="C310" s="28">
        <v>0.67886574033333336</v>
      </c>
      <c r="D310" s="12">
        <v>110</v>
      </c>
      <c r="E310" s="13">
        <v>4.2699999999999996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45653</v>
      </c>
      <c r="C311" s="28">
        <v>0.67886574033333336</v>
      </c>
      <c r="D311" s="12">
        <v>2416</v>
      </c>
      <c r="E311" s="13">
        <v>4.2699999999999996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45653</v>
      </c>
      <c r="C312" s="28">
        <v>0.67891203633333341</v>
      </c>
      <c r="D312" s="12">
        <v>199</v>
      </c>
      <c r="E312" s="13">
        <v>4.2694999999999999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45653</v>
      </c>
      <c r="C313" s="28">
        <v>0.67891203633333341</v>
      </c>
      <c r="D313" s="12">
        <v>1174</v>
      </c>
      <c r="E313" s="13">
        <v>4.2694999999999999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45653</v>
      </c>
      <c r="C314" s="28">
        <v>0.67891203633333341</v>
      </c>
      <c r="D314" s="12">
        <v>1243</v>
      </c>
      <c r="E314" s="13">
        <v>4.2694999999999999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45653</v>
      </c>
      <c r="C315" s="28">
        <v>0.67931712933333332</v>
      </c>
      <c r="D315" s="12">
        <v>90</v>
      </c>
      <c r="E315" s="13">
        <v>4.2679999999999998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45653</v>
      </c>
      <c r="C316" s="28">
        <v>0.67931712933333332</v>
      </c>
      <c r="D316" s="12">
        <v>1632</v>
      </c>
      <c r="E316" s="13">
        <v>4.2679999999999998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45653</v>
      </c>
      <c r="C317" s="28">
        <v>0.67931712933333332</v>
      </c>
      <c r="D317" s="12">
        <v>1997</v>
      </c>
      <c r="E317" s="13">
        <v>4.2679999999999998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45653</v>
      </c>
      <c r="C318" s="28">
        <v>0.67931712933333332</v>
      </c>
      <c r="D318" s="12">
        <v>4000</v>
      </c>
      <c r="E318" s="13">
        <v>4.2679999999999998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45653</v>
      </c>
      <c r="C319" s="28">
        <v>0.68342592533333335</v>
      </c>
      <c r="D319" s="12">
        <v>1262</v>
      </c>
      <c r="E319" s="13">
        <v>4.2705000000000002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45653</v>
      </c>
      <c r="C320" s="28">
        <v>0.68475694433333334</v>
      </c>
      <c r="D320" s="12">
        <v>25</v>
      </c>
      <c r="E320" s="13">
        <v>4.2705000000000002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45653</v>
      </c>
      <c r="C321" s="28">
        <v>0.68475694433333334</v>
      </c>
      <c r="D321" s="12">
        <v>1860</v>
      </c>
      <c r="E321" s="13">
        <v>4.2705000000000002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45653</v>
      </c>
      <c r="C322" s="28">
        <v>0.68475694433333334</v>
      </c>
      <c r="D322" s="12">
        <v>2000</v>
      </c>
      <c r="E322" s="13">
        <v>4.2705000000000002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45653</v>
      </c>
      <c r="C323" s="28">
        <v>0.68486111033333341</v>
      </c>
      <c r="D323" s="12">
        <v>5369</v>
      </c>
      <c r="E323" s="13">
        <v>4.2694999999999999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45653</v>
      </c>
      <c r="C324" s="28">
        <v>0.68505787033333332</v>
      </c>
      <c r="D324" s="12">
        <v>997</v>
      </c>
      <c r="E324" s="13">
        <v>4.2679999999999998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45653</v>
      </c>
      <c r="C325" s="28">
        <v>0.68505787033333332</v>
      </c>
      <c r="D325" s="12">
        <v>4160</v>
      </c>
      <c r="E325" s="13">
        <v>4.2679999999999998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45653</v>
      </c>
      <c r="C326" s="28">
        <v>0.68732638833333337</v>
      </c>
      <c r="D326" s="12">
        <v>58</v>
      </c>
      <c r="E326" s="13">
        <v>4.2664999999999997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45653</v>
      </c>
      <c r="C327" s="28">
        <v>0.68732638833333337</v>
      </c>
      <c r="D327" s="12">
        <v>213</v>
      </c>
      <c r="E327" s="13">
        <v>4.2664999999999997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45653</v>
      </c>
      <c r="C328" s="28">
        <v>0.68732638833333337</v>
      </c>
      <c r="D328" s="12">
        <v>4806</v>
      </c>
      <c r="E328" s="13">
        <v>4.2664999999999997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45653</v>
      </c>
      <c r="C329" s="28">
        <v>0.68749999933333339</v>
      </c>
      <c r="D329" s="12">
        <v>1</v>
      </c>
      <c r="E329" s="13">
        <v>4.2649999999999997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45653</v>
      </c>
      <c r="C330" s="28">
        <v>0.68749999933333339</v>
      </c>
      <c r="D330" s="12">
        <v>1</v>
      </c>
      <c r="E330" s="13">
        <v>4.2649999999999997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45653</v>
      </c>
      <c r="C331" s="28">
        <v>0.68749999933333339</v>
      </c>
      <c r="D331" s="12">
        <v>2</v>
      </c>
      <c r="E331" s="13">
        <v>4.2649999999999997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45653</v>
      </c>
      <c r="C332" s="28">
        <v>0.68749999933333339</v>
      </c>
      <c r="D332" s="12">
        <v>1764</v>
      </c>
      <c r="E332" s="13">
        <v>4.2649999999999997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45653</v>
      </c>
      <c r="C333" s="28">
        <v>0.68751157333333335</v>
      </c>
      <c r="D333" s="12">
        <v>1262</v>
      </c>
      <c r="E333" s="13">
        <v>4.2649999999999997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45653</v>
      </c>
      <c r="C334" s="28">
        <v>0.68917824033333341</v>
      </c>
      <c r="D334" s="12">
        <v>838</v>
      </c>
      <c r="E334" s="13">
        <v>4.2705000000000002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45653</v>
      </c>
      <c r="C335" s="28">
        <v>0.68923611033333332</v>
      </c>
      <c r="D335" s="12">
        <v>1473</v>
      </c>
      <c r="E335" s="13">
        <v>4.2699999999999996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45653</v>
      </c>
      <c r="C336" s="28">
        <v>0.6901620363333334</v>
      </c>
      <c r="D336" s="12">
        <v>559</v>
      </c>
      <c r="E336" s="13">
        <v>4.2720000000000002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45653</v>
      </c>
      <c r="C337" s="28">
        <v>0.69124999933333342</v>
      </c>
      <c r="D337" s="12">
        <v>2047</v>
      </c>
      <c r="E337" s="13">
        <v>4.274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45653</v>
      </c>
      <c r="C338" s="28">
        <v>0.69126157333333338</v>
      </c>
      <c r="D338" s="12">
        <v>1548</v>
      </c>
      <c r="E338" s="13">
        <v>4.274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45653</v>
      </c>
      <c r="C339" s="28">
        <v>0.69128472133333341</v>
      </c>
      <c r="D339" s="12">
        <v>190</v>
      </c>
      <c r="E339" s="13">
        <v>4.274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45653</v>
      </c>
      <c r="C340" s="28">
        <v>0.69128472133333341</v>
      </c>
      <c r="D340" s="12">
        <v>200</v>
      </c>
      <c r="E340" s="13">
        <v>4.274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45653</v>
      </c>
      <c r="C341" s="28">
        <v>0.69128472133333341</v>
      </c>
      <c r="D341" s="12">
        <v>1548</v>
      </c>
      <c r="E341" s="13">
        <v>4.274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45653</v>
      </c>
      <c r="C342" s="28">
        <v>0.69129629633333334</v>
      </c>
      <c r="D342" s="12">
        <v>185</v>
      </c>
      <c r="E342" s="13">
        <v>4.274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45653</v>
      </c>
      <c r="C343" s="28">
        <v>0.69129629633333334</v>
      </c>
      <c r="D343" s="12">
        <v>202</v>
      </c>
      <c r="E343" s="13">
        <v>4.274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45653</v>
      </c>
      <c r="C344" s="28">
        <v>0.69129629633333334</v>
      </c>
      <c r="D344" s="12">
        <v>1548</v>
      </c>
      <c r="E344" s="13">
        <v>4.274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45653</v>
      </c>
      <c r="C345" s="28">
        <v>0.69135416633333335</v>
      </c>
      <c r="D345" s="12">
        <v>185</v>
      </c>
      <c r="E345" s="13">
        <v>4.274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45653</v>
      </c>
      <c r="C346" s="28">
        <v>0.69135416633333335</v>
      </c>
      <c r="D346" s="12">
        <v>191</v>
      </c>
      <c r="E346" s="13">
        <v>4.274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45653</v>
      </c>
      <c r="C347" s="28">
        <v>0.69135416633333335</v>
      </c>
      <c r="D347" s="12">
        <v>739</v>
      </c>
      <c r="E347" s="13">
        <v>4.274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45653</v>
      </c>
      <c r="C348" s="28">
        <v>0.69135416633333335</v>
      </c>
      <c r="D348" s="12">
        <v>1548</v>
      </c>
      <c r="E348" s="13">
        <v>4.274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45653</v>
      </c>
      <c r="C349" s="28">
        <v>0.69144675833333336</v>
      </c>
      <c r="D349" s="12">
        <v>201</v>
      </c>
      <c r="E349" s="13">
        <v>4.274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45653</v>
      </c>
      <c r="C350" s="28">
        <v>0.69144675833333336</v>
      </c>
      <c r="D350" s="12">
        <v>205</v>
      </c>
      <c r="E350" s="13">
        <v>4.274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45653</v>
      </c>
      <c r="C351" s="28">
        <v>0.69146990733333336</v>
      </c>
      <c r="D351" s="12">
        <v>208</v>
      </c>
      <c r="E351" s="13">
        <v>4.274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45653</v>
      </c>
      <c r="C352" s="28">
        <v>0.69146990733333336</v>
      </c>
      <c r="D352" s="12">
        <v>214</v>
      </c>
      <c r="E352" s="13">
        <v>4.274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45653</v>
      </c>
      <c r="C353" s="28">
        <v>0.69146990733333336</v>
      </c>
      <c r="D353" s="12">
        <v>445</v>
      </c>
      <c r="E353" s="13">
        <v>4.274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45653</v>
      </c>
      <c r="C354" s="28">
        <v>0.69148148133333343</v>
      </c>
      <c r="D354" s="12">
        <v>217</v>
      </c>
      <c r="E354" s="13">
        <v>4.2729999999999997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45653</v>
      </c>
      <c r="C355" s="28">
        <v>0.69148148133333343</v>
      </c>
      <c r="D355" s="12">
        <v>219</v>
      </c>
      <c r="E355" s="13">
        <v>4.2729999999999997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45653</v>
      </c>
      <c r="C356" s="28">
        <v>0.69148148133333343</v>
      </c>
      <c r="D356" s="12">
        <v>243</v>
      </c>
      <c r="E356" s="13">
        <v>4.2729999999999997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45653</v>
      </c>
      <c r="C357" s="28">
        <v>0.69148148133333343</v>
      </c>
      <c r="D357" s="12">
        <v>1548</v>
      </c>
      <c r="E357" s="13">
        <v>4.2729999999999997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45653</v>
      </c>
      <c r="C358" s="28">
        <v>0.69149305533333338</v>
      </c>
      <c r="D358" s="12">
        <v>200</v>
      </c>
      <c r="E358" s="13">
        <v>4.2729999999999997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45653</v>
      </c>
      <c r="C359" s="28">
        <v>0.69149305533333338</v>
      </c>
      <c r="D359" s="12">
        <v>1548</v>
      </c>
      <c r="E359" s="13">
        <v>4.2729999999999997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45653</v>
      </c>
      <c r="C360" s="28">
        <v>0.69151620333333341</v>
      </c>
      <c r="D360" s="12">
        <v>204</v>
      </c>
      <c r="E360" s="13">
        <v>4.2729999999999997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45653</v>
      </c>
      <c r="C361" s="28">
        <v>0.69151620333333341</v>
      </c>
      <c r="D361" s="12">
        <v>210</v>
      </c>
      <c r="E361" s="13">
        <v>4.2729999999999997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45653</v>
      </c>
      <c r="C362" s="28">
        <v>0.69151620333333341</v>
      </c>
      <c r="D362" s="12">
        <v>1548</v>
      </c>
      <c r="E362" s="13">
        <v>4.2729999999999997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45653</v>
      </c>
      <c r="C363" s="28">
        <v>0.69189814733333332</v>
      </c>
      <c r="D363" s="12">
        <v>50</v>
      </c>
      <c r="E363" s="13">
        <v>4.2750000000000004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45653</v>
      </c>
      <c r="C364" s="28">
        <v>0.69189814733333332</v>
      </c>
      <c r="D364" s="12">
        <v>297</v>
      </c>
      <c r="E364" s="13">
        <v>4.2750000000000004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45653</v>
      </c>
      <c r="C365" s="28">
        <v>0.69189814733333332</v>
      </c>
      <c r="D365" s="12">
        <v>699</v>
      </c>
      <c r="E365" s="13">
        <v>4.2750000000000004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45653</v>
      </c>
      <c r="C366" s="28">
        <v>0.69190972133333339</v>
      </c>
      <c r="D366" s="12">
        <v>671</v>
      </c>
      <c r="E366" s="13">
        <v>4.2755000000000001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45653</v>
      </c>
      <c r="C367" s="28">
        <v>0.69193287033333339</v>
      </c>
      <c r="D367" s="12">
        <v>184</v>
      </c>
      <c r="E367" s="13">
        <v>4.2759999999999998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45653</v>
      </c>
      <c r="C368" s="28">
        <v>0.69193287033333339</v>
      </c>
      <c r="D368" s="12">
        <v>208</v>
      </c>
      <c r="E368" s="13">
        <v>4.2759999999999998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45653</v>
      </c>
      <c r="C369" s="28">
        <v>0.69193287033333339</v>
      </c>
      <c r="D369" s="12">
        <v>536</v>
      </c>
      <c r="E369" s="13">
        <v>4.2759999999999998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45653</v>
      </c>
      <c r="C370" s="28">
        <v>0.69193287033333339</v>
      </c>
      <c r="D370" s="12">
        <v>931</v>
      </c>
      <c r="E370" s="13">
        <v>4.2759999999999998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45653</v>
      </c>
      <c r="C371" s="28">
        <v>0.69193287033333339</v>
      </c>
      <c r="D371" s="12">
        <v>1250</v>
      </c>
      <c r="E371" s="13">
        <v>4.2759999999999998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45653</v>
      </c>
      <c r="C372" s="28">
        <v>0.69193287033333339</v>
      </c>
      <c r="D372" s="12">
        <v>1477</v>
      </c>
      <c r="E372" s="13">
        <v>4.2759999999999998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45653</v>
      </c>
      <c r="C373" s="28">
        <v>0.69193287033333339</v>
      </c>
      <c r="D373" s="12">
        <v>1548</v>
      </c>
      <c r="E373" s="13">
        <v>4.2759999999999998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45653</v>
      </c>
      <c r="C374" s="28">
        <v>0.69194444433333335</v>
      </c>
      <c r="D374" s="12">
        <v>186</v>
      </c>
      <c r="E374" s="13">
        <v>4.2759999999999998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45653</v>
      </c>
      <c r="C375" s="28">
        <v>0.69194444433333335</v>
      </c>
      <c r="D375" s="12">
        <v>187</v>
      </c>
      <c r="E375" s="13">
        <v>4.2759999999999998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45653</v>
      </c>
      <c r="C376" s="28">
        <v>0.69194444433333335</v>
      </c>
      <c r="D376" s="12">
        <v>967</v>
      </c>
      <c r="E376" s="13">
        <v>4.2759999999999998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45653</v>
      </c>
      <c r="C377" s="28">
        <v>0.69194444433333335</v>
      </c>
      <c r="D377" s="12">
        <v>1093</v>
      </c>
      <c r="E377" s="13">
        <v>4.2759999999999998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45653</v>
      </c>
      <c r="C378" s="28">
        <v>0.69194444433333335</v>
      </c>
      <c r="D378" s="12">
        <v>1196</v>
      </c>
      <c r="E378" s="13">
        <v>4.2759999999999998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45653</v>
      </c>
      <c r="C379" s="28">
        <v>0.69194444433333335</v>
      </c>
      <c r="D379" s="12">
        <v>1250</v>
      </c>
      <c r="E379" s="13">
        <v>4.2759999999999998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45653</v>
      </c>
      <c r="C380" s="28">
        <v>0.69194444433333335</v>
      </c>
      <c r="D380" s="12">
        <v>1478</v>
      </c>
      <c r="E380" s="13">
        <v>4.2759999999999998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45653</v>
      </c>
      <c r="C381" s="28">
        <v>0.69194444433333335</v>
      </c>
      <c r="D381" s="12">
        <v>1548</v>
      </c>
      <c r="E381" s="13">
        <v>4.2759999999999998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45653</v>
      </c>
      <c r="C382" s="28">
        <v>0.69196759233333338</v>
      </c>
      <c r="D382" s="12">
        <v>195</v>
      </c>
      <c r="E382" s="13">
        <v>4.2755000000000001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45653</v>
      </c>
      <c r="C383" s="28">
        <v>0.69196759233333338</v>
      </c>
      <c r="D383" s="12">
        <v>201</v>
      </c>
      <c r="E383" s="13">
        <v>4.2755000000000001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45653</v>
      </c>
      <c r="C384" s="28">
        <v>0.69196759233333338</v>
      </c>
      <c r="D384" s="12">
        <v>1250</v>
      </c>
      <c r="E384" s="13">
        <v>4.2755000000000001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45653</v>
      </c>
      <c r="C385" s="28">
        <v>0.69196759233333338</v>
      </c>
      <c r="D385" s="12">
        <v>1548</v>
      </c>
      <c r="E385" s="13">
        <v>4.2755000000000001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45653</v>
      </c>
      <c r="C386" s="28">
        <v>0.69277777733333334</v>
      </c>
      <c r="D386" s="12">
        <v>396</v>
      </c>
      <c r="E386" s="13">
        <v>4.274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45653</v>
      </c>
      <c r="C387" s="28">
        <v>0.69278935133333341</v>
      </c>
      <c r="D387" s="12">
        <v>1595</v>
      </c>
      <c r="E387" s="13">
        <v>4.274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45653</v>
      </c>
      <c r="C388" s="28">
        <v>0.69278935133333341</v>
      </c>
      <c r="D388" s="12">
        <v>2000</v>
      </c>
      <c r="E388" s="13">
        <v>4.2729999999999997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45653</v>
      </c>
      <c r="C389" s="28">
        <v>0.69278935133333341</v>
      </c>
      <c r="D389" s="12">
        <v>3340</v>
      </c>
      <c r="E389" s="13">
        <v>4.2729999999999997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45653</v>
      </c>
      <c r="C390" s="28">
        <v>0.69278935133333341</v>
      </c>
      <c r="D390" s="12">
        <v>5270</v>
      </c>
      <c r="E390" s="13">
        <v>4.2735000000000003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45653</v>
      </c>
      <c r="C391" s="28">
        <v>0.69283564733333336</v>
      </c>
      <c r="D391" s="12">
        <v>1798</v>
      </c>
      <c r="E391" s="13">
        <v>4.274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45653</v>
      </c>
      <c r="C392" s="28">
        <v>0.69385416633333341</v>
      </c>
      <c r="D392" s="12">
        <v>1</v>
      </c>
      <c r="E392" s="13">
        <v>4.2765000000000004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45653</v>
      </c>
      <c r="C393" s="28">
        <v>0.69385416633333341</v>
      </c>
      <c r="D393" s="12">
        <v>455</v>
      </c>
      <c r="E393" s="13">
        <v>4.2765000000000004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45653</v>
      </c>
      <c r="C394" s="28">
        <v>0.69385416633333341</v>
      </c>
      <c r="D394" s="12">
        <v>2074</v>
      </c>
      <c r="E394" s="13">
        <v>4.2765000000000004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45653</v>
      </c>
      <c r="C395" s="28">
        <v>0.69509259233333343</v>
      </c>
      <c r="D395" s="12">
        <v>358</v>
      </c>
      <c r="E395" s="13">
        <v>4.2785000000000002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45653</v>
      </c>
      <c r="C396" s="28">
        <v>0.69509259233333343</v>
      </c>
      <c r="D396" s="12">
        <v>1250</v>
      </c>
      <c r="E396" s="13">
        <v>4.2785000000000002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45653</v>
      </c>
      <c r="C397" s="28">
        <v>0.69628472133333341</v>
      </c>
      <c r="D397" s="12">
        <v>10712</v>
      </c>
      <c r="E397" s="13">
        <v>4.2785000000000002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45653</v>
      </c>
      <c r="C398" s="28">
        <v>0.69768518433333337</v>
      </c>
      <c r="D398" s="12">
        <v>2132</v>
      </c>
      <c r="E398" s="13">
        <v>4.2785000000000002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45653</v>
      </c>
      <c r="C399" s="28">
        <v>0.69807870333333333</v>
      </c>
      <c r="D399" s="12">
        <v>53</v>
      </c>
      <c r="E399" s="13">
        <v>4.2785000000000002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45653</v>
      </c>
      <c r="C400" s="28">
        <v>0.69822916633333332</v>
      </c>
      <c r="D400" s="12">
        <v>1139</v>
      </c>
      <c r="E400" s="13">
        <v>4.2779999999999996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45653</v>
      </c>
      <c r="C401" s="28">
        <v>0.69822916633333332</v>
      </c>
      <c r="D401" s="12">
        <v>5167</v>
      </c>
      <c r="E401" s="13">
        <v>4.2774999999999999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45653</v>
      </c>
      <c r="C402" s="28">
        <v>0.69847222133333342</v>
      </c>
      <c r="D402" s="12">
        <v>5275</v>
      </c>
      <c r="E402" s="13">
        <v>4.2765000000000004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45653</v>
      </c>
      <c r="C403" s="28">
        <v>0.69863425833333337</v>
      </c>
      <c r="D403" s="12">
        <v>160</v>
      </c>
      <c r="E403" s="13">
        <v>4.2755000000000001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45653</v>
      </c>
      <c r="C404" s="28">
        <v>0.69863425833333337</v>
      </c>
      <c r="D404" s="12">
        <v>4945</v>
      </c>
      <c r="E404" s="13">
        <v>4.2755000000000001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45653</v>
      </c>
      <c r="C405" s="28">
        <v>0.69907407333333338</v>
      </c>
      <c r="D405" s="12">
        <v>2240</v>
      </c>
      <c r="E405" s="13">
        <v>4.2744999999999997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45653</v>
      </c>
      <c r="C406" s="28">
        <v>0.69907407333333338</v>
      </c>
      <c r="D406" s="12">
        <v>2614</v>
      </c>
      <c r="E406" s="13">
        <v>4.2750000000000004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45653</v>
      </c>
      <c r="C407" s="28">
        <v>0.69958333333333333</v>
      </c>
      <c r="D407" s="12">
        <v>3062</v>
      </c>
      <c r="E407" s="13">
        <v>4.2744999999999997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45653</v>
      </c>
      <c r="C408" s="28">
        <v>0.70013888833333338</v>
      </c>
      <c r="D408" s="12">
        <v>1191</v>
      </c>
      <c r="E408" s="13">
        <v>4.2755000000000001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45653</v>
      </c>
      <c r="C409" s="28">
        <v>0.70013888833333338</v>
      </c>
      <c r="D409" s="12">
        <v>1262</v>
      </c>
      <c r="E409" s="13">
        <v>4.2755000000000001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45653</v>
      </c>
      <c r="C410" s="28">
        <v>0.70087962933333336</v>
      </c>
      <c r="D410" s="12">
        <v>15</v>
      </c>
      <c r="E410" s="13">
        <v>4.2750000000000004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45653</v>
      </c>
      <c r="C411" s="28">
        <v>0.70120370333333337</v>
      </c>
      <c r="D411" s="12">
        <v>800</v>
      </c>
      <c r="E411" s="13">
        <v>4.2750000000000004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45653</v>
      </c>
      <c r="C412" s="28">
        <v>0.70212962933333334</v>
      </c>
      <c r="D412" s="12">
        <v>2195</v>
      </c>
      <c r="E412" s="13">
        <v>4.2750000000000004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45653</v>
      </c>
      <c r="C413" s="28">
        <v>0.70226851833333337</v>
      </c>
      <c r="D413" s="12">
        <v>138</v>
      </c>
      <c r="E413" s="13">
        <v>4.2750000000000004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45653</v>
      </c>
      <c r="C414" s="28">
        <v>0.70226851833333337</v>
      </c>
      <c r="D414" s="12">
        <v>193</v>
      </c>
      <c r="E414" s="13">
        <v>4.2750000000000004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45653</v>
      </c>
      <c r="C415" s="28">
        <v>0.70226851833333337</v>
      </c>
      <c r="D415" s="12">
        <v>1548</v>
      </c>
      <c r="E415" s="13">
        <v>4.2750000000000004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45653</v>
      </c>
      <c r="C416" s="28">
        <v>0.7022916663333334</v>
      </c>
      <c r="D416" s="12">
        <v>210</v>
      </c>
      <c r="E416" s="13">
        <v>4.2750000000000004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45653</v>
      </c>
      <c r="C417" s="28">
        <v>0.7022916663333334</v>
      </c>
      <c r="D417" s="12">
        <v>217</v>
      </c>
      <c r="E417" s="13">
        <v>4.2750000000000004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45653</v>
      </c>
      <c r="C418" s="28">
        <v>0.7022916663333334</v>
      </c>
      <c r="D418" s="12">
        <v>1548</v>
      </c>
      <c r="E418" s="13">
        <v>4.2750000000000004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45653</v>
      </c>
      <c r="C419" s="28">
        <v>0.70285879633333337</v>
      </c>
      <c r="D419" s="12">
        <v>1</v>
      </c>
      <c r="E419" s="13">
        <v>4.2770000000000001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45653</v>
      </c>
      <c r="C420" s="28">
        <v>0.70285879633333337</v>
      </c>
      <c r="D420" s="12">
        <v>205</v>
      </c>
      <c r="E420" s="13">
        <v>4.2770000000000001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45653</v>
      </c>
      <c r="C421" s="28">
        <v>0.70285879633333337</v>
      </c>
      <c r="D421" s="12">
        <v>221</v>
      </c>
      <c r="E421" s="13">
        <v>4.2770000000000001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45653</v>
      </c>
      <c r="C422" s="28">
        <v>0.70285879633333337</v>
      </c>
      <c r="D422" s="12">
        <v>1548</v>
      </c>
      <c r="E422" s="13">
        <v>4.2770000000000001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45653</v>
      </c>
      <c r="C423" s="28">
        <v>0.7028819443333334</v>
      </c>
      <c r="D423" s="12">
        <v>200</v>
      </c>
      <c r="E423" s="13">
        <v>4.2770000000000001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45653</v>
      </c>
      <c r="C424" s="28">
        <v>0.7028819443333334</v>
      </c>
      <c r="D424" s="12">
        <v>217</v>
      </c>
      <c r="E424" s="13">
        <v>4.2770000000000001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45653</v>
      </c>
      <c r="C425" s="28">
        <v>0.7028819443333334</v>
      </c>
      <c r="D425" s="12">
        <v>1477</v>
      </c>
      <c r="E425" s="13">
        <v>4.2770000000000001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45653</v>
      </c>
      <c r="C426" s="28">
        <v>0.7028819443333334</v>
      </c>
      <c r="D426" s="12">
        <v>1548</v>
      </c>
      <c r="E426" s="13">
        <v>4.2770000000000001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45653</v>
      </c>
      <c r="C427" s="28">
        <v>0.7028819443333334</v>
      </c>
      <c r="D427" s="12">
        <v>4770</v>
      </c>
      <c r="E427" s="13">
        <v>4.2770000000000001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45653</v>
      </c>
      <c r="C428" s="28">
        <v>0.7034490733333334</v>
      </c>
      <c r="D428" s="12">
        <v>2090</v>
      </c>
      <c r="E428" s="13">
        <v>4.2765000000000004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45653</v>
      </c>
      <c r="C429" s="28">
        <v>0.7036805553333334</v>
      </c>
      <c r="D429" s="12">
        <v>185</v>
      </c>
      <c r="E429" s="13">
        <v>4.2765000000000004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45653</v>
      </c>
      <c r="C430" s="28">
        <v>0.7036805553333334</v>
      </c>
      <c r="D430" s="12">
        <v>194</v>
      </c>
      <c r="E430" s="13">
        <v>4.2765000000000004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45653</v>
      </c>
      <c r="C431" s="28">
        <v>0.7036805553333334</v>
      </c>
      <c r="D431" s="12">
        <v>1828</v>
      </c>
      <c r="E431" s="13">
        <v>4.2765000000000004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45653</v>
      </c>
      <c r="C432" s="28">
        <v>0.70387731433333334</v>
      </c>
      <c r="D432" s="12">
        <v>1955</v>
      </c>
      <c r="E432" s="13">
        <v>4.2755000000000001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45653</v>
      </c>
      <c r="C433" s="28">
        <v>0.70418981433333339</v>
      </c>
      <c r="D433" s="12">
        <v>2439</v>
      </c>
      <c r="E433" s="13">
        <v>4.2765000000000004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45653</v>
      </c>
      <c r="C434" s="28">
        <v>0.70461805533333333</v>
      </c>
      <c r="D434" s="12">
        <v>2090</v>
      </c>
      <c r="E434" s="13">
        <v>4.2774999999999999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45653</v>
      </c>
      <c r="C435" s="28">
        <v>0.70466435133333338</v>
      </c>
      <c r="D435" s="12">
        <v>3394</v>
      </c>
      <c r="E435" s="13">
        <v>4.2770000000000001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45653</v>
      </c>
      <c r="C436" s="28">
        <v>0.7048379623333334</v>
      </c>
      <c r="D436" s="12">
        <v>1808</v>
      </c>
      <c r="E436" s="13">
        <v>4.2744999999999997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45653</v>
      </c>
      <c r="C437" s="28">
        <v>0.70491898133333342</v>
      </c>
      <c r="D437" s="12">
        <v>3472</v>
      </c>
      <c r="E437" s="13">
        <v>4.2744999999999997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45653</v>
      </c>
      <c r="C438" s="28">
        <v>0.70557870333333339</v>
      </c>
      <c r="D438" s="12">
        <v>3428</v>
      </c>
      <c r="E438" s="13">
        <v>4.2774999999999999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45653</v>
      </c>
      <c r="C439" s="28">
        <v>0.70592592533333332</v>
      </c>
      <c r="D439" s="12">
        <v>192</v>
      </c>
      <c r="E439" s="13">
        <v>4.28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45653</v>
      </c>
      <c r="C440" s="28">
        <v>0.70592592533333332</v>
      </c>
      <c r="D440" s="12">
        <v>193</v>
      </c>
      <c r="E440" s="13">
        <v>4.28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45653</v>
      </c>
      <c r="C441" s="28">
        <v>0.70592592533333332</v>
      </c>
      <c r="D441" s="12">
        <v>1080</v>
      </c>
      <c r="E441" s="13">
        <v>4.28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45653</v>
      </c>
      <c r="C442" s="28">
        <v>0.70613425833333332</v>
      </c>
      <c r="D442" s="12">
        <v>6523</v>
      </c>
      <c r="E442" s="13">
        <v>4.2794999999999996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45653</v>
      </c>
      <c r="C443" s="28">
        <v>0.70613425833333332</v>
      </c>
      <c r="D443" s="12">
        <v>8822</v>
      </c>
      <c r="E443" s="13">
        <v>4.2794999999999996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45653</v>
      </c>
      <c r="C444" s="28">
        <v>0.70636574033333333</v>
      </c>
      <c r="D444" s="12">
        <v>1488</v>
      </c>
      <c r="E444" s="13">
        <v>4.2794999999999996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45653</v>
      </c>
      <c r="C445" s="28">
        <v>0.70646990733333337</v>
      </c>
      <c r="D445" s="12">
        <v>2131</v>
      </c>
      <c r="E445" s="13">
        <v>4.2794999999999996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45653</v>
      </c>
      <c r="C446" s="28">
        <v>0.70664351833333339</v>
      </c>
      <c r="D446" s="12">
        <v>1758</v>
      </c>
      <c r="E446" s="13">
        <v>4.2789999999999999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45653</v>
      </c>
      <c r="C447" s="28">
        <v>0.70667824033333337</v>
      </c>
      <c r="D447" s="12">
        <v>747</v>
      </c>
      <c r="E447" s="13">
        <v>4.2785000000000002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45653</v>
      </c>
      <c r="C448" s="28">
        <v>0.70667824033333337</v>
      </c>
      <c r="D448" s="12">
        <v>2289</v>
      </c>
      <c r="E448" s="13">
        <v>4.2785000000000002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45653</v>
      </c>
      <c r="C449" s="28">
        <v>0.70675925833333342</v>
      </c>
      <c r="D449" s="12">
        <v>570</v>
      </c>
      <c r="E449" s="13">
        <v>4.2785000000000002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45653</v>
      </c>
      <c r="C450" s="28">
        <v>0.70675925833333342</v>
      </c>
      <c r="D450" s="12">
        <v>899</v>
      </c>
      <c r="E450" s="13">
        <v>4.2779999999999996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45653</v>
      </c>
      <c r="C451" s="28">
        <v>0.70675925833333342</v>
      </c>
      <c r="D451" s="12">
        <v>2000</v>
      </c>
      <c r="E451" s="13">
        <v>4.2785000000000002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45653</v>
      </c>
      <c r="C452" s="28">
        <v>0.70675925833333342</v>
      </c>
      <c r="D452" s="12">
        <v>2000</v>
      </c>
      <c r="E452" s="13">
        <v>4.2785000000000002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45653</v>
      </c>
      <c r="C453" s="28">
        <v>0.70675925833333342</v>
      </c>
      <c r="D453" s="12">
        <v>4434</v>
      </c>
      <c r="E453" s="13">
        <v>4.2779999999999996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45653</v>
      </c>
      <c r="C454" s="28">
        <v>0.7068171293333334</v>
      </c>
      <c r="D454" s="12">
        <v>2436</v>
      </c>
      <c r="E454" s="13">
        <v>4.2794999999999996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45653</v>
      </c>
      <c r="C455" s="28">
        <v>0.70694444433333337</v>
      </c>
      <c r="D455" s="12">
        <v>370</v>
      </c>
      <c r="E455" s="13">
        <v>4.2789999999999999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45653</v>
      </c>
      <c r="C456" s="28">
        <v>0.70694444433333337</v>
      </c>
      <c r="D456" s="12">
        <v>391</v>
      </c>
      <c r="E456" s="13">
        <v>4.2789999999999999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45653</v>
      </c>
      <c r="C457" s="28">
        <v>0.70694444433333337</v>
      </c>
      <c r="D457" s="12">
        <v>1262</v>
      </c>
      <c r="E457" s="13">
        <v>4.2789999999999999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45653</v>
      </c>
      <c r="C458" s="28">
        <v>0.7071759253333334</v>
      </c>
      <c r="D458" s="12">
        <v>2090</v>
      </c>
      <c r="E458" s="13">
        <v>4.2794999999999996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45653</v>
      </c>
      <c r="C459" s="28">
        <v>0.70718749933333336</v>
      </c>
      <c r="D459" s="12">
        <v>209</v>
      </c>
      <c r="E459" s="13">
        <v>4.2794999999999996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45653</v>
      </c>
      <c r="C460" s="28">
        <v>0.70718749933333336</v>
      </c>
      <c r="D460" s="12">
        <v>218</v>
      </c>
      <c r="E460" s="13">
        <v>4.2794999999999996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45653</v>
      </c>
      <c r="C461" s="28">
        <v>0.70718749933333336</v>
      </c>
      <c r="D461" s="12">
        <v>1481</v>
      </c>
      <c r="E461" s="13">
        <v>4.2794999999999996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45653</v>
      </c>
      <c r="C462" s="28">
        <v>0.70721064733333339</v>
      </c>
      <c r="D462" s="12">
        <v>2090</v>
      </c>
      <c r="E462" s="13">
        <v>4.2794999999999996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45653</v>
      </c>
      <c r="C463" s="28">
        <v>0.70726851833333337</v>
      </c>
      <c r="D463" s="12">
        <v>592</v>
      </c>
      <c r="E463" s="13">
        <v>4.28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45653</v>
      </c>
      <c r="C464" s="28">
        <v>0.70726851833333337</v>
      </c>
      <c r="D464" s="12">
        <v>962</v>
      </c>
      <c r="E464" s="13">
        <v>4.28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45653</v>
      </c>
      <c r="C465" s="28">
        <v>0.70726851833333337</v>
      </c>
      <c r="D465" s="12">
        <v>5300</v>
      </c>
      <c r="E465" s="13">
        <v>4.28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45653</v>
      </c>
      <c r="C466" s="28">
        <v>0.7072916663333334</v>
      </c>
      <c r="D466" s="12">
        <v>793</v>
      </c>
      <c r="E466" s="13">
        <v>4.2789999999999999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45653</v>
      </c>
      <c r="C467" s="28">
        <v>0.70744212933333339</v>
      </c>
      <c r="D467" s="12">
        <v>182</v>
      </c>
      <c r="E467" s="13">
        <v>4.2794999999999996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45653</v>
      </c>
      <c r="C468" s="28">
        <v>0.70744212933333339</v>
      </c>
      <c r="D468" s="12">
        <v>201</v>
      </c>
      <c r="E468" s="13">
        <v>4.2794999999999996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45653</v>
      </c>
      <c r="C469" s="28">
        <v>0.70744212933333339</v>
      </c>
      <c r="D469" s="12">
        <v>1060</v>
      </c>
      <c r="E469" s="13">
        <v>4.2794999999999996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45653</v>
      </c>
      <c r="C470" s="28">
        <v>0.70763888833333333</v>
      </c>
      <c r="D470" s="12">
        <v>186</v>
      </c>
      <c r="E470" s="13">
        <v>4.2794999999999996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45653</v>
      </c>
      <c r="C471" s="28">
        <v>0.70763888833333333</v>
      </c>
      <c r="D471" s="12">
        <v>195</v>
      </c>
      <c r="E471" s="13">
        <v>4.2794999999999996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45653</v>
      </c>
      <c r="C472" s="28">
        <v>0.70763888833333333</v>
      </c>
      <c r="D472" s="12">
        <v>307</v>
      </c>
      <c r="E472" s="13">
        <v>4.2794999999999996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45653</v>
      </c>
      <c r="C473" s="28">
        <v>0.70763888833333333</v>
      </c>
      <c r="D473" s="12">
        <v>345</v>
      </c>
      <c r="E473" s="13">
        <v>4.2794999999999996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45653</v>
      </c>
      <c r="C474" s="28">
        <v>0.70766203633333336</v>
      </c>
      <c r="D474" s="12">
        <v>202</v>
      </c>
      <c r="E474" s="13">
        <v>4.2794999999999996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45653</v>
      </c>
      <c r="C475" s="28">
        <v>0.70766203633333336</v>
      </c>
      <c r="D475" s="12">
        <v>207</v>
      </c>
      <c r="E475" s="13">
        <v>4.2794999999999996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45653</v>
      </c>
      <c r="C476" s="28">
        <v>0.70766203633333336</v>
      </c>
      <c r="D476" s="12">
        <v>1500</v>
      </c>
      <c r="E476" s="13">
        <v>4.2794999999999996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45653</v>
      </c>
      <c r="C477" s="28">
        <v>0.70766203633333336</v>
      </c>
      <c r="D477" s="12">
        <v>1548</v>
      </c>
      <c r="E477" s="13">
        <v>4.2794999999999996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45653</v>
      </c>
      <c r="C478" s="28">
        <v>0.70768518433333338</v>
      </c>
      <c r="D478" s="12">
        <v>188</v>
      </c>
      <c r="E478" s="13">
        <v>4.2794999999999996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45653</v>
      </c>
      <c r="C479" s="28">
        <v>0.70768518433333338</v>
      </c>
      <c r="D479" s="12">
        <v>198</v>
      </c>
      <c r="E479" s="13">
        <v>4.2794999999999996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45653</v>
      </c>
      <c r="C480" s="28">
        <v>0.70768518433333338</v>
      </c>
      <c r="D480" s="12">
        <v>281</v>
      </c>
      <c r="E480" s="13">
        <v>4.2794999999999996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45653</v>
      </c>
      <c r="C481" s="28">
        <v>0.70768518433333338</v>
      </c>
      <c r="D481" s="12">
        <v>1096</v>
      </c>
      <c r="E481" s="13">
        <v>4.2794999999999996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45653</v>
      </c>
      <c r="C482" s="28">
        <v>0.70818287033333338</v>
      </c>
      <c r="D482" s="12">
        <v>208</v>
      </c>
      <c r="E482" s="13">
        <v>4.2794999999999996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45653</v>
      </c>
      <c r="C483" s="28">
        <v>0.70818287033333338</v>
      </c>
      <c r="D483" s="12">
        <v>211</v>
      </c>
      <c r="E483" s="13">
        <v>4.2794999999999996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45653</v>
      </c>
      <c r="C484" s="28">
        <v>0.70818287033333338</v>
      </c>
      <c r="D484" s="12">
        <v>825</v>
      </c>
      <c r="E484" s="13">
        <v>4.2794999999999996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45653</v>
      </c>
      <c r="C485" s="28">
        <v>0.70829861033333341</v>
      </c>
      <c r="D485" s="12">
        <v>178</v>
      </c>
      <c r="E485" s="13">
        <v>4.28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45653</v>
      </c>
      <c r="C486" s="28">
        <v>0.70829861033333341</v>
      </c>
      <c r="D486" s="12">
        <v>207</v>
      </c>
      <c r="E486" s="13">
        <v>4.28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45653</v>
      </c>
      <c r="C487" s="28">
        <v>0.70829861033333341</v>
      </c>
      <c r="D487" s="12">
        <v>216</v>
      </c>
      <c r="E487" s="13">
        <v>4.28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45653</v>
      </c>
      <c r="C488" s="28">
        <v>0.70829861033333341</v>
      </c>
      <c r="D488" s="12">
        <v>1476</v>
      </c>
      <c r="E488" s="13">
        <v>4.28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45653</v>
      </c>
      <c r="C489" s="28">
        <v>0.70829861033333341</v>
      </c>
      <c r="D489" s="12">
        <v>1548</v>
      </c>
      <c r="E489" s="13">
        <v>4.28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45653</v>
      </c>
      <c r="C490" s="28">
        <v>0.70829861033333341</v>
      </c>
      <c r="D490" s="12">
        <v>2090</v>
      </c>
      <c r="E490" s="13">
        <v>4.28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45653</v>
      </c>
      <c r="C491" s="28">
        <v>0.70829861033333341</v>
      </c>
      <c r="D491" s="12">
        <v>19131</v>
      </c>
      <c r="E491" s="13">
        <v>4.28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45653</v>
      </c>
      <c r="C492" s="28">
        <v>0.70832175833333333</v>
      </c>
      <c r="D492" s="12">
        <v>193</v>
      </c>
      <c r="E492" s="13">
        <v>4.28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45653</v>
      </c>
      <c r="C493" s="28">
        <v>0.70832175833333333</v>
      </c>
      <c r="D493" s="12">
        <v>201</v>
      </c>
      <c r="E493" s="13">
        <v>4.28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45653</v>
      </c>
      <c r="C494" s="28">
        <v>0.72302083333333333</v>
      </c>
      <c r="D494" s="12">
        <v>151</v>
      </c>
      <c r="E494" s="13">
        <v>4.2699999999999996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45653</v>
      </c>
      <c r="C495" s="28">
        <v>0.72317129633333332</v>
      </c>
      <c r="D495" s="12">
        <v>188</v>
      </c>
      <c r="E495" s="13">
        <v>4.2720000000000002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45653</v>
      </c>
      <c r="C496" s="28">
        <v>0.72473379633333335</v>
      </c>
      <c r="D496" s="12">
        <v>140</v>
      </c>
      <c r="E496" s="13">
        <v>4.2735000000000003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45653</v>
      </c>
      <c r="C497" s="28">
        <v>0.72499999933333337</v>
      </c>
      <c r="D497" s="12">
        <v>104</v>
      </c>
      <c r="E497" s="13">
        <v>4.2720000000000002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45653</v>
      </c>
      <c r="C498" s="28">
        <v>0.72613425833333334</v>
      </c>
      <c r="D498" s="12">
        <v>101</v>
      </c>
      <c r="E498" s="13">
        <v>4.2699999999999996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45653</v>
      </c>
      <c r="C499" s="28">
        <v>0.72878472133333339</v>
      </c>
      <c r="D499" s="12">
        <v>128</v>
      </c>
      <c r="E499" s="13">
        <v>4.2664999999999997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45653</v>
      </c>
      <c r="C500" s="28">
        <v>0.73017361033333339</v>
      </c>
      <c r="D500" s="12">
        <v>137</v>
      </c>
      <c r="E500" s="13">
        <v>4.2709999999999999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45653</v>
      </c>
      <c r="C501" s="28">
        <v>0.73075231433333332</v>
      </c>
      <c r="D501" s="12">
        <v>106</v>
      </c>
      <c r="E501" s="13">
        <v>4.2709999999999999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45653</v>
      </c>
      <c r="C502" s="28">
        <v>0.73086805533333332</v>
      </c>
      <c r="D502" s="12">
        <v>126</v>
      </c>
      <c r="E502" s="13">
        <v>4.2709999999999999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45653</v>
      </c>
      <c r="C503" s="28">
        <v>0.73217592533333342</v>
      </c>
      <c r="D503" s="12">
        <v>121</v>
      </c>
      <c r="E503" s="13">
        <v>4.2709999999999999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45653</v>
      </c>
      <c r="C504" s="28">
        <v>0.73344907333333342</v>
      </c>
      <c r="D504" s="12">
        <v>128</v>
      </c>
      <c r="E504" s="13">
        <v>4.2714999999999996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45653</v>
      </c>
      <c r="C505" s="28">
        <v>0.73421296233333333</v>
      </c>
      <c r="D505" s="12">
        <v>114</v>
      </c>
      <c r="E505" s="13">
        <v>4.2709999999999999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45653</v>
      </c>
      <c r="C506" s="28">
        <v>0.73559027733333338</v>
      </c>
      <c r="D506" s="12">
        <v>134</v>
      </c>
      <c r="E506" s="13">
        <v>4.2725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45653</v>
      </c>
      <c r="C507" s="28">
        <v>0.73570601833333338</v>
      </c>
      <c r="D507" s="12">
        <v>158</v>
      </c>
      <c r="E507" s="13">
        <v>4.2725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45653</v>
      </c>
      <c r="C508" s="28">
        <v>0.73585648133333337</v>
      </c>
      <c r="D508" s="12">
        <v>117</v>
      </c>
      <c r="E508" s="13">
        <v>4.2709999999999999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45653</v>
      </c>
      <c r="C509" s="28">
        <v>0.73712962933333337</v>
      </c>
      <c r="D509" s="12">
        <v>116</v>
      </c>
      <c r="E509" s="13">
        <v>4.2725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45653</v>
      </c>
      <c r="C510" s="28">
        <v>0.73752314733333335</v>
      </c>
      <c r="D510" s="12">
        <v>145</v>
      </c>
      <c r="E510" s="13">
        <v>4.2714999999999996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45653</v>
      </c>
      <c r="C511" s="28">
        <v>0.73812499933333342</v>
      </c>
      <c r="D511" s="12">
        <v>136</v>
      </c>
      <c r="E511" s="13">
        <v>4.2709999999999999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45653</v>
      </c>
      <c r="C512" s="28">
        <v>0.73956018433333337</v>
      </c>
      <c r="D512" s="12">
        <v>100</v>
      </c>
      <c r="E512" s="13">
        <v>4.2720000000000002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45653</v>
      </c>
      <c r="C513" s="28">
        <v>0.73999999933333338</v>
      </c>
      <c r="D513" s="12">
        <v>100</v>
      </c>
      <c r="E513" s="13">
        <v>4.2735000000000003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45653</v>
      </c>
      <c r="C514" s="28">
        <v>0.7406712963333334</v>
      </c>
      <c r="D514" s="12">
        <v>102</v>
      </c>
      <c r="E514" s="13">
        <v>4.2714999999999996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45653</v>
      </c>
      <c r="C515" s="28">
        <v>0.74124999933333335</v>
      </c>
      <c r="D515" s="12">
        <v>103</v>
      </c>
      <c r="E515" s="13">
        <v>4.2709999999999999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45653</v>
      </c>
      <c r="C516" s="28">
        <v>0.74158564733333332</v>
      </c>
      <c r="D516" s="12">
        <v>104</v>
      </c>
      <c r="E516" s="13">
        <v>4.2705000000000002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45653</v>
      </c>
      <c r="C517" s="28">
        <v>0.74304398133333338</v>
      </c>
      <c r="D517" s="12">
        <v>118</v>
      </c>
      <c r="E517" s="13">
        <v>4.2705000000000002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45653</v>
      </c>
      <c r="C518" s="28">
        <v>0.7433101843333334</v>
      </c>
      <c r="D518" s="12">
        <v>113</v>
      </c>
      <c r="E518" s="13">
        <v>4.2699999999999996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45653</v>
      </c>
      <c r="C519" s="28">
        <v>0.74464120333333339</v>
      </c>
      <c r="D519" s="12">
        <v>245</v>
      </c>
      <c r="E519" s="13">
        <v>4.2744999999999997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45653</v>
      </c>
      <c r="C520" s="28">
        <v>0.74516203633333333</v>
      </c>
      <c r="D520" s="12">
        <v>123</v>
      </c>
      <c r="E520" s="13">
        <v>4.2744999999999997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45653</v>
      </c>
      <c r="C521" s="28">
        <v>0.74531249933333332</v>
      </c>
      <c r="D521" s="12">
        <v>121</v>
      </c>
      <c r="E521" s="13">
        <v>4.2755000000000001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45653</v>
      </c>
      <c r="C522" s="28">
        <v>0.74650462933333339</v>
      </c>
      <c r="D522" s="12">
        <v>189</v>
      </c>
      <c r="E522" s="13">
        <v>4.2750000000000004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45653</v>
      </c>
      <c r="C523" s="28">
        <v>0.74684027733333336</v>
      </c>
      <c r="D523" s="12">
        <v>108</v>
      </c>
      <c r="E523" s="13">
        <v>4.2744999999999997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45653</v>
      </c>
      <c r="C524" s="28">
        <v>0.74693287033333333</v>
      </c>
      <c r="D524" s="12">
        <v>113</v>
      </c>
      <c r="E524" s="13">
        <v>4.2744999999999997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45653</v>
      </c>
      <c r="C525" s="28">
        <v>0.74736111033333341</v>
      </c>
      <c r="D525" s="12">
        <v>108</v>
      </c>
      <c r="E525" s="13">
        <v>4.2744999999999997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45653</v>
      </c>
      <c r="C526" s="28">
        <v>0.74819444433333337</v>
      </c>
      <c r="D526" s="12">
        <v>131</v>
      </c>
      <c r="E526" s="13">
        <v>4.2755000000000001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45653</v>
      </c>
      <c r="C527" s="28">
        <v>0.74922453633333341</v>
      </c>
      <c r="D527" s="12">
        <v>244</v>
      </c>
      <c r="E527" s="13">
        <v>4.2755000000000001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45653</v>
      </c>
      <c r="C528" s="28">
        <v>0.74949074033333341</v>
      </c>
      <c r="D528" s="12">
        <v>139</v>
      </c>
      <c r="E528" s="13">
        <v>4.2750000000000004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45653</v>
      </c>
      <c r="C529" s="28">
        <v>0.74976851833333336</v>
      </c>
      <c r="D529" s="12">
        <v>21</v>
      </c>
      <c r="E529" s="13">
        <v>4.2759999999999998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45653</v>
      </c>
      <c r="C530" s="28">
        <v>0.74976851833333336</v>
      </c>
      <c r="D530" s="12">
        <v>37</v>
      </c>
      <c r="E530" s="13">
        <v>4.2759999999999998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45653</v>
      </c>
      <c r="C531" s="28">
        <v>0.74976851833333336</v>
      </c>
      <c r="D531" s="12">
        <v>86</v>
      </c>
      <c r="E531" s="13">
        <v>4.2759999999999998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45653</v>
      </c>
      <c r="C532" s="28">
        <v>0.74976851833333336</v>
      </c>
      <c r="D532" s="12">
        <v>107</v>
      </c>
      <c r="E532" s="13">
        <v>4.2759999999999998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45653</v>
      </c>
      <c r="C533" s="28">
        <v>0.74976851833333336</v>
      </c>
      <c r="D533" s="12">
        <v>117</v>
      </c>
      <c r="E533" s="13">
        <v>4.2759999999999998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45653</v>
      </c>
      <c r="C534" s="28">
        <v>0.74976851833333336</v>
      </c>
      <c r="D534" s="12">
        <v>184</v>
      </c>
      <c r="E534" s="13">
        <v>4.2759999999999998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45653</v>
      </c>
      <c r="C535" s="28">
        <v>0.74978009233333343</v>
      </c>
      <c r="D535" s="12">
        <v>439</v>
      </c>
      <c r="E535" s="13">
        <v>4.2750000000000004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45653</v>
      </c>
      <c r="C536" s="28">
        <v>0.76180555533333338</v>
      </c>
      <c r="D536" s="12">
        <v>48</v>
      </c>
      <c r="E536" s="13">
        <v>4.2874999999999996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45653</v>
      </c>
      <c r="C537" s="28">
        <v>0.76181712933333334</v>
      </c>
      <c r="D537" s="12">
        <v>1</v>
      </c>
      <c r="E537" s="13">
        <v>4.2874999999999996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21"/>
      <c r="B538" s="22"/>
      <c r="C538" s="23"/>
      <c r="D538" s="24"/>
      <c r="E538" s="25"/>
      <c r="F538" s="21"/>
      <c r="G538" s="21"/>
      <c r="H538" s="21"/>
      <c r="I538" s="21"/>
      <c r="J538" s="21"/>
    </row>
    <row r="539" spans="1:10" ht="19.7" customHeight="1">
      <c r="A539" s="21"/>
      <c r="B539" s="22"/>
      <c r="C539" s="23"/>
      <c r="D539" s="24"/>
      <c r="E539" s="25"/>
      <c r="F539" s="21"/>
      <c r="G539" s="21"/>
      <c r="H539" s="21"/>
      <c r="I539" s="21"/>
      <c r="J539" s="21"/>
    </row>
    <row r="540" spans="1:10" ht="19.7" customHeight="1">
      <c r="A540" s="21"/>
      <c r="B540" s="22"/>
      <c r="C540" s="23"/>
      <c r="D540" s="24"/>
      <c r="E540" s="25"/>
      <c r="F540" s="21"/>
      <c r="G540" s="21"/>
      <c r="H540" s="21"/>
      <c r="I540" s="21"/>
      <c r="J540" s="21"/>
    </row>
    <row r="541" spans="1:10" ht="19.7" customHeight="1">
      <c r="A541" s="21"/>
      <c r="B541" s="22"/>
      <c r="C541" s="23"/>
      <c r="D541" s="24"/>
      <c r="E541" s="25"/>
      <c r="F541" s="21"/>
      <c r="G541" s="21"/>
      <c r="H541" s="21"/>
      <c r="I541" s="21"/>
      <c r="J541" s="21"/>
    </row>
    <row r="542" spans="1:10" ht="19.7" customHeight="1">
      <c r="A542" s="21"/>
      <c r="B542" s="22"/>
      <c r="C542" s="23"/>
      <c r="D542" s="24"/>
      <c r="E542" s="25"/>
      <c r="F542" s="21"/>
      <c r="G542" s="21"/>
      <c r="H542" s="21"/>
      <c r="I542" s="21"/>
      <c r="J542" s="21"/>
    </row>
    <row r="543" spans="1:10" ht="19.7" customHeight="1">
      <c r="A543" s="21"/>
      <c r="B543" s="22"/>
      <c r="C543" s="23"/>
      <c r="D543" s="24"/>
      <c r="E543" s="25"/>
      <c r="F543" s="21"/>
      <c r="G543" s="21"/>
      <c r="H543" s="21"/>
      <c r="I543" s="21"/>
      <c r="J543" s="21"/>
    </row>
    <row r="544" spans="1:10" ht="19.7" customHeight="1">
      <c r="A544" s="21"/>
      <c r="B544" s="22"/>
      <c r="C544" s="23"/>
      <c r="D544" s="24"/>
      <c r="E544" s="25"/>
      <c r="F544" s="21"/>
      <c r="G544" s="21"/>
      <c r="H544" s="21"/>
      <c r="I544" s="21"/>
      <c r="J544" s="21"/>
    </row>
    <row r="545" spans="1:10" ht="19.7" customHeight="1">
      <c r="A545" s="21"/>
      <c r="B545" s="22"/>
      <c r="C545" s="23"/>
      <c r="D545" s="24"/>
      <c r="E545" s="25"/>
      <c r="F545" s="21"/>
      <c r="G545" s="21"/>
      <c r="H545" s="21"/>
      <c r="I545" s="21"/>
      <c r="J545" s="21"/>
    </row>
    <row r="546" spans="1:10" ht="19.7" customHeight="1">
      <c r="A546" s="21"/>
      <c r="B546" s="22"/>
      <c r="C546" s="23"/>
      <c r="D546" s="24"/>
      <c r="E546" s="25"/>
      <c r="F546" s="21"/>
      <c r="G546" s="21"/>
      <c r="H546" s="21"/>
      <c r="I546" s="21"/>
      <c r="J546" s="21"/>
    </row>
    <row r="547" spans="1:10" ht="19.7" customHeight="1">
      <c r="A547" s="21"/>
      <c r="B547" s="22"/>
      <c r="C547" s="23"/>
      <c r="D547" s="24"/>
      <c r="E547" s="25"/>
      <c r="F547" s="21"/>
      <c r="G547" s="21"/>
      <c r="H547" s="21"/>
      <c r="I547" s="21"/>
      <c r="J547" s="21"/>
    </row>
    <row r="548" spans="1:10" ht="19.7" customHeight="1">
      <c r="A548" s="21"/>
      <c r="B548" s="22"/>
      <c r="C548" s="23"/>
      <c r="D548" s="24"/>
      <c r="E548" s="25"/>
      <c r="F548" s="21"/>
      <c r="G548" s="21"/>
      <c r="H548" s="21"/>
      <c r="I548" s="21"/>
      <c r="J548" s="21"/>
    </row>
    <row r="549" spans="1:10" ht="19.7" customHeight="1">
      <c r="A549" s="21"/>
      <c r="B549" s="22"/>
      <c r="C549" s="23"/>
      <c r="D549" s="24"/>
      <c r="E549" s="25"/>
      <c r="F549" s="21"/>
      <c r="G549" s="21"/>
      <c r="H549" s="21"/>
      <c r="I549" s="21"/>
      <c r="J549" s="21"/>
    </row>
    <row r="550" spans="1:10" ht="19.7" customHeight="1">
      <c r="A550" s="21"/>
      <c r="B550" s="22"/>
      <c r="C550" s="23"/>
      <c r="D550" s="24"/>
      <c r="E550" s="25"/>
      <c r="F550" s="21"/>
      <c r="G550" s="21"/>
      <c r="H550" s="21"/>
      <c r="I550" s="21"/>
      <c r="J550" s="21"/>
    </row>
    <row r="551" spans="1:10" ht="19.7" customHeight="1">
      <c r="A551" s="21"/>
      <c r="B551" s="22"/>
      <c r="C551" s="23"/>
      <c r="D551" s="24"/>
      <c r="E551" s="25"/>
      <c r="F551" s="21"/>
      <c r="G551" s="21"/>
      <c r="H551" s="21"/>
      <c r="I551" s="21"/>
      <c r="J551" s="21"/>
    </row>
    <row r="552" spans="1:10" ht="19.7" customHeight="1">
      <c r="A552" s="21"/>
      <c r="B552" s="22"/>
      <c r="C552" s="23"/>
      <c r="D552" s="24"/>
      <c r="E552" s="25"/>
      <c r="F552" s="21"/>
      <c r="G552" s="21"/>
      <c r="H552" s="21"/>
      <c r="I552" s="21"/>
      <c r="J552" s="21"/>
    </row>
    <row r="553" spans="1:10" ht="19.7" customHeight="1">
      <c r="A553" s="21"/>
      <c r="B553" s="22"/>
      <c r="C553" s="23"/>
      <c r="D553" s="24"/>
      <c r="E553" s="25"/>
      <c r="F553" s="21"/>
      <c r="G553" s="21"/>
      <c r="H553" s="21"/>
      <c r="I553" s="21"/>
      <c r="J553" s="21"/>
    </row>
    <row r="554" spans="1:10" ht="19.7" customHeight="1">
      <c r="A554" s="21"/>
      <c r="B554" s="22"/>
      <c r="C554" s="23"/>
      <c r="D554" s="24"/>
      <c r="E554" s="25"/>
      <c r="F554" s="21"/>
      <c r="G554" s="21"/>
      <c r="H554" s="21"/>
      <c r="I554" s="21"/>
      <c r="J554" s="21"/>
    </row>
    <row r="555" spans="1:10" ht="19.7" customHeight="1">
      <c r="A555" s="21"/>
      <c r="B555" s="22"/>
      <c r="C555" s="23"/>
      <c r="D555" s="24"/>
      <c r="E555" s="25"/>
      <c r="F555" s="21"/>
      <c r="G555" s="21"/>
      <c r="H555" s="21"/>
      <c r="I555" s="21"/>
      <c r="J555" s="21"/>
    </row>
    <row r="556" spans="1:10" ht="19.7" customHeight="1">
      <c r="A556" s="21"/>
      <c r="B556" s="22"/>
      <c r="C556" s="23"/>
      <c r="D556" s="24"/>
      <c r="E556" s="25"/>
      <c r="F556" s="21"/>
      <c r="G556" s="21"/>
      <c r="H556" s="21"/>
      <c r="I556" s="21"/>
      <c r="J556" s="21"/>
    </row>
    <row r="557" spans="1:10" ht="19.7" customHeight="1">
      <c r="A557" s="21"/>
      <c r="B557" s="22"/>
      <c r="C557" s="23"/>
      <c r="D557" s="24"/>
      <c r="E557" s="25"/>
      <c r="F557" s="21"/>
      <c r="G557" s="21"/>
      <c r="H557" s="21"/>
      <c r="I557" s="21"/>
      <c r="J557" s="21"/>
    </row>
    <row r="558" spans="1:10" ht="19.7" customHeight="1">
      <c r="A558" s="21"/>
      <c r="B558" s="22"/>
      <c r="C558" s="23"/>
      <c r="D558" s="24"/>
      <c r="E558" s="25"/>
      <c r="F558" s="21"/>
      <c r="G558" s="21"/>
      <c r="H558" s="21"/>
      <c r="I558" s="21"/>
      <c r="J558" s="21"/>
    </row>
    <row r="559" spans="1:10" ht="19.7" customHeight="1">
      <c r="A559" s="21"/>
      <c r="B559" s="22"/>
      <c r="C559" s="23"/>
      <c r="D559" s="24"/>
      <c r="E559" s="25"/>
      <c r="F559" s="21"/>
      <c r="G559" s="21"/>
      <c r="H559" s="21"/>
      <c r="I559" s="21"/>
      <c r="J559" s="21"/>
    </row>
    <row r="560" spans="1:10" ht="19.7" customHeight="1">
      <c r="A560" s="21"/>
      <c r="B560" s="22"/>
      <c r="C560" s="23"/>
      <c r="D560" s="24"/>
      <c r="E560" s="25"/>
      <c r="F560" s="21"/>
      <c r="G560" s="21"/>
      <c r="H560" s="21"/>
      <c r="I560" s="21"/>
      <c r="J560" s="21"/>
    </row>
    <row r="561" spans="1:10" ht="19.7" customHeight="1">
      <c r="A561" s="21"/>
      <c r="B561" s="22"/>
      <c r="C561" s="23"/>
      <c r="D561" s="24"/>
      <c r="E561" s="25"/>
      <c r="F561" s="21"/>
      <c r="G561" s="21"/>
      <c r="H561" s="21"/>
      <c r="I561" s="21"/>
      <c r="J561" s="21"/>
    </row>
    <row r="562" spans="1:10" ht="19.7" customHeight="1">
      <c r="A562" s="21"/>
      <c r="B562" s="22"/>
      <c r="C562" s="23"/>
      <c r="D562" s="24"/>
      <c r="E562" s="25"/>
      <c r="F562" s="21"/>
      <c r="G562" s="21"/>
      <c r="H562" s="21"/>
      <c r="I562" s="21"/>
      <c r="J562" s="21"/>
    </row>
    <row r="563" spans="1:10" ht="19.7" customHeight="1">
      <c r="A563" s="21"/>
      <c r="B563" s="22"/>
      <c r="C563" s="23"/>
      <c r="D563" s="24"/>
      <c r="E563" s="25"/>
      <c r="F563" s="21"/>
      <c r="G563" s="21"/>
      <c r="H563" s="21"/>
      <c r="I563" s="21"/>
      <c r="J563" s="21"/>
    </row>
    <row r="564" spans="1:10" ht="19.7" customHeight="1">
      <c r="A564" s="21"/>
      <c r="B564" s="22"/>
      <c r="C564" s="23"/>
      <c r="D564" s="24"/>
      <c r="E564" s="25"/>
      <c r="F564" s="21"/>
      <c r="G564" s="21"/>
      <c r="H564" s="21"/>
      <c r="I564" s="21"/>
      <c r="J564" s="21"/>
    </row>
    <row r="565" spans="1:10" ht="19.7" customHeight="1">
      <c r="A565" s="21"/>
      <c r="B565" s="22"/>
      <c r="C565" s="23"/>
      <c r="D565" s="24"/>
      <c r="E565" s="25"/>
      <c r="F565" s="21"/>
      <c r="G565" s="21"/>
      <c r="H565" s="21"/>
      <c r="I565" s="21"/>
      <c r="J565" s="21"/>
    </row>
    <row r="566" spans="1:10" ht="19.7" customHeight="1">
      <c r="A566" s="21"/>
      <c r="B566" s="22"/>
      <c r="C566" s="23"/>
      <c r="D566" s="24"/>
      <c r="E566" s="25"/>
      <c r="F566" s="21"/>
      <c r="G566" s="21"/>
      <c r="H566" s="21"/>
      <c r="I566" s="21"/>
      <c r="J566" s="21"/>
    </row>
    <row r="567" spans="1:10" ht="19.7" customHeight="1">
      <c r="A567" s="21"/>
      <c r="B567" s="22"/>
      <c r="C567" s="23"/>
      <c r="D567" s="24"/>
      <c r="E567" s="25"/>
      <c r="F567" s="21"/>
      <c r="G567" s="21"/>
      <c r="H567" s="21"/>
      <c r="I567" s="21"/>
      <c r="J567" s="21"/>
    </row>
    <row r="568" spans="1:10" ht="19.7" customHeight="1">
      <c r="A568" s="21"/>
      <c r="B568" s="22"/>
      <c r="C568" s="23"/>
      <c r="D568" s="24"/>
      <c r="E568" s="25"/>
      <c r="F568" s="21"/>
      <c r="G568" s="21"/>
      <c r="H568" s="21"/>
      <c r="I568" s="21"/>
      <c r="J568" s="21"/>
    </row>
    <row r="569" spans="1:10" ht="19.7" customHeight="1">
      <c r="A569" s="21"/>
      <c r="B569" s="22"/>
      <c r="C569" s="23"/>
      <c r="D569" s="24"/>
      <c r="E569" s="25"/>
      <c r="F569" s="21"/>
      <c r="G569" s="21"/>
      <c r="H569" s="21"/>
      <c r="I569" s="21"/>
      <c r="J569" s="21"/>
    </row>
    <row r="570" spans="1:10" ht="19.7" customHeight="1">
      <c r="A570" s="21"/>
      <c r="B570" s="22"/>
      <c r="C570" s="23"/>
      <c r="D570" s="24"/>
      <c r="E570" s="25"/>
      <c r="F570" s="21"/>
      <c r="G570" s="21"/>
      <c r="H570" s="21"/>
      <c r="I570" s="21"/>
      <c r="J570" s="21"/>
    </row>
    <row r="571" spans="1:10" ht="19.7" customHeight="1">
      <c r="A571" s="21"/>
      <c r="B571" s="22"/>
      <c r="C571" s="23"/>
      <c r="D571" s="24"/>
      <c r="E571" s="25"/>
      <c r="F571" s="21"/>
      <c r="G571" s="21"/>
      <c r="H571" s="21"/>
      <c r="I571" s="21"/>
      <c r="J571" s="21"/>
    </row>
    <row r="572" spans="1:10" ht="19.7" customHeight="1">
      <c r="A572" s="21"/>
      <c r="B572" s="22"/>
      <c r="C572" s="23"/>
      <c r="D572" s="24"/>
      <c r="E572" s="25"/>
      <c r="F572" s="21"/>
      <c r="G572" s="21"/>
      <c r="H572" s="21"/>
      <c r="I572" s="21"/>
      <c r="J572" s="21"/>
    </row>
    <row r="573" spans="1:10" ht="19.7" customHeight="1">
      <c r="A573" s="21"/>
      <c r="B573" s="22"/>
      <c r="C573" s="23"/>
      <c r="D573" s="24"/>
      <c r="E573" s="25"/>
      <c r="F573" s="21"/>
      <c r="G573" s="21"/>
      <c r="H573" s="21"/>
      <c r="I573" s="21"/>
      <c r="J573" s="21"/>
    </row>
    <row r="574" spans="1:10" ht="19.7" customHeight="1">
      <c r="A574" s="21"/>
      <c r="B574" s="22"/>
      <c r="C574" s="23"/>
      <c r="D574" s="24"/>
      <c r="E574" s="25"/>
      <c r="F574" s="21"/>
      <c r="G574" s="21"/>
      <c r="H574" s="21"/>
      <c r="I574" s="21"/>
      <c r="J574" s="21"/>
    </row>
    <row r="575" spans="1:10" ht="19.7" customHeight="1">
      <c r="A575" s="21"/>
      <c r="B575" s="22"/>
      <c r="C575" s="23"/>
      <c r="D575" s="24"/>
      <c r="E575" s="25"/>
      <c r="F575" s="21"/>
      <c r="G575" s="21"/>
      <c r="H575" s="21"/>
      <c r="I575" s="21"/>
      <c r="J575" s="21"/>
    </row>
    <row r="576" spans="1:10" ht="19.7" customHeight="1">
      <c r="A576" s="21"/>
      <c r="B576" s="22"/>
      <c r="C576" s="23"/>
      <c r="D576" s="24"/>
      <c r="E576" s="25"/>
      <c r="F576" s="21"/>
      <c r="G576" s="21"/>
      <c r="H576" s="21"/>
      <c r="I576" s="21"/>
      <c r="J576" s="21"/>
    </row>
    <row r="577" spans="1:10" ht="19.7" customHeight="1">
      <c r="A577" s="21"/>
      <c r="B577" s="22"/>
      <c r="C577" s="23"/>
      <c r="D577" s="24"/>
      <c r="E577" s="25"/>
      <c r="F577" s="21"/>
      <c r="G577" s="21"/>
      <c r="H577" s="21"/>
      <c r="I577" s="21"/>
      <c r="J577" s="21"/>
    </row>
    <row r="578" spans="1:10" ht="19.7" customHeight="1">
      <c r="A578" s="21"/>
      <c r="B578" s="22"/>
      <c r="C578" s="23"/>
      <c r="D578" s="24"/>
      <c r="E578" s="25"/>
      <c r="F578" s="21"/>
      <c r="G578" s="21"/>
      <c r="H578" s="21"/>
      <c r="I578" s="21"/>
      <c r="J578" s="21"/>
    </row>
    <row r="579" spans="1:10" ht="19.7" customHeight="1">
      <c r="A579" s="21"/>
      <c r="B579" s="22"/>
      <c r="C579" s="23"/>
      <c r="D579" s="24"/>
      <c r="E579" s="25"/>
      <c r="F579" s="21"/>
      <c r="G579" s="21"/>
      <c r="H579" s="21"/>
      <c r="I579" s="21"/>
      <c r="J579" s="21"/>
    </row>
    <row r="580" spans="1:10" ht="19.7" customHeight="1">
      <c r="A580" s="21"/>
      <c r="B580" s="22"/>
      <c r="C580" s="23"/>
      <c r="D580" s="24"/>
      <c r="E580" s="25"/>
      <c r="F580" s="21"/>
      <c r="G580" s="21"/>
      <c r="H580" s="21"/>
      <c r="I580" s="21"/>
      <c r="J580" s="21"/>
    </row>
    <row r="581" spans="1:10" ht="19.7" customHeight="1">
      <c r="A581" s="21"/>
      <c r="B581" s="22"/>
      <c r="C581" s="23"/>
      <c r="D581" s="24"/>
      <c r="E581" s="25"/>
      <c r="F581" s="21"/>
      <c r="G581" s="21"/>
      <c r="H581" s="21"/>
      <c r="I581" s="21"/>
      <c r="J581" s="21"/>
    </row>
    <row r="582" spans="1:10" ht="19.7" customHeight="1">
      <c r="A582" s="21"/>
      <c r="B582" s="22"/>
      <c r="C582" s="23"/>
      <c r="D582" s="24"/>
      <c r="E582" s="25"/>
      <c r="F582" s="21"/>
      <c r="G582" s="21"/>
      <c r="H582" s="21"/>
      <c r="I582" s="21"/>
      <c r="J582" s="21"/>
    </row>
    <row r="583" spans="1:10" ht="19.7" customHeight="1">
      <c r="A583" s="21"/>
      <c r="B583" s="22"/>
      <c r="C583" s="23"/>
      <c r="D583" s="24"/>
      <c r="E583" s="25"/>
      <c r="F583" s="21"/>
      <c r="G583" s="21"/>
      <c r="H583" s="21"/>
      <c r="I583" s="21"/>
      <c r="J583" s="21"/>
    </row>
    <row r="584" spans="1:10" ht="19.7" customHeight="1">
      <c r="A584" s="21"/>
      <c r="B584" s="22"/>
      <c r="C584" s="23"/>
      <c r="D584" s="24"/>
      <c r="E584" s="25"/>
      <c r="F584" s="21"/>
      <c r="G584" s="21"/>
      <c r="H584" s="21"/>
      <c r="I584" s="21"/>
      <c r="J584" s="21"/>
    </row>
    <row r="585" spans="1:10" ht="19.7" customHeight="1">
      <c r="A585" s="21"/>
      <c r="B585" s="22"/>
      <c r="C585" s="23"/>
      <c r="D585" s="24"/>
      <c r="E585" s="25"/>
      <c r="F585" s="21"/>
      <c r="G585" s="21"/>
      <c r="H585" s="21"/>
      <c r="I585" s="21"/>
      <c r="J585" s="21"/>
    </row>
    <row r="586" spans="1:10" ht="19.7" customHeight="1">
      <c r="A586" s="21"/>
      <c r="B586" s="22"/>
      <c r="C586" s="23"/>
      <c r="D586" s="24"/>
      <c r="E586" s="25"/>
      <c r="F586" s="21"/>
      <c r="G586" s="21"/>
      <c r="H586" s="21"/>
      <c r="I586" s="21"/>
      <c r="J586" s="21"/>
    </row>
    <row r="587" spans="1:10" ht="19.7" customHeight="1">
      <c r="A587" s="21"/>
      <c r="B587" s="22"/>
      <c r="C587" s="23"/>
      <c r="D587" s="24"/>
      <c r="E587" s="25"/>
      <c r="F587" s="21"/>
      <c r="G587" s="21"/>
      <c r="H587" s="21"/>
      <c r="I587" s="21"/>
      <c r="J587" s="21"/>
    </row>
    <row r="588" spans="1:10" ht="19.7" customHeight="1">
      <c r="A588" s="21"/>
      <c r="B588" s="22"/>
      <c r="C588" s="23"/>
      <c r="D588" s="24"/>
      <c r="E588" s="25"/>
      <c r="F588" s="21"/>
      <c r="G588" s="21"/>
      <c r="H588" s="21"/>
      <c r="I588" s="21"/>
      <c r="J588" s="21"/>
    </row>
    <row r="589" spans="1:10" ht="19.7" customHeight="1">
      <c r="A589" s="21"/>
      <c r="B589" s="22"/>
      <c r="C589" s="23"/>
      <c r="D589" s="24"/>
      <c r="E589" s="25"/>
      <c r="F589" s="21"/>
      <c r="G589" s="21"/>
      <c r="H589" s="21"/>
      <c r="I589" s="21"/>
      <c r="J589" s="21"/>
    </row>
    <row r="590" spans="1:10" ht="19.7" customHeight="1">
      <c r="A590" s="21"/>
      <c r="B590" s="22"/>
      <c r="C590" s="23"/>
      <c r="D590" s="24"/>
      <c r="E590" s="25"/>
      <c r="F590" s="21"/>
      <c r="G590" s="21"/>
      <c r="H590" s="21"/>
      <c r="I590" s="21"/>
      <c r="J590" s="21"/>
    </row>
    <row r="591" spans="1:10" ht="19.7" customHeight="1">
      <c r="A591" s="21"/>
      <c r="B591" s="22"/>
      <c r="C591" s="23"/>
      <c r="D591" s="24"/>
      <c r="E591" s="25"/>
      <c r="F591" s="21"/>
      <c r="G591" s="21"/>
      <c r="H591" s="21"/>
      <c r="I591" s="21"/>
      <c r="J591" s="21"/>
    </row>
    <row r="592" spans="1:10" ht="19.7" customHeight="1">
      <c r="A592" s="21"/>
      <c r="B592" s="22"/>
      <c r="C592" s="23"/>
      <c r="D592" s="24"/>
      <c r="E592" s="25"/>
      <c r="F592" s="21"/>
      <c r="G592" s="21"/>
      <c r="H592" s="21"/>
      <c r="I592" s="21"/>
      <c r="J592" s="21"/>
    </row>
    <row r="593" spans="1:10" ht="19.7" customHeight="1">
      <c r="A593" s="21"/>
      <c r="B593" s="22"/>
      <c r="C593" s="23"/>
      <c r="D593" s="24"/>
      <c r="E593" s="25"/>
      <c r="F593" s="21"/>
      <c r="G593" s="21"/>
      <c r="H593" s="21"/>
      <c r="I593" s="21"/>
      <c r="J593" s="21"/>
    </row>
    <row r="594" spans="1:10" ht="19.7" customHeight="1">
      <c r="A594" s="21"/>
      <c r="B594" s="22"/>
      <c r="C594" s="23"/>
      <c r="D594" s="24"/>
      <c r="E594" s="25"/>
      <c r="F594" s="21"/>
      <c r="G594" s="21"/>
      <c r="H594" s="21"/>
      <c r="I594" s="21"/>
      <c r="J594" s="21"/>
    </row>
    <row r="595" spans="1:10" ht="19.7" customHeight="1">
      <c r="A595" s="21"/>
      <c r="B595" s="22"/>
      <c r="C595" s="23"/>
      <c r="D595" s="24"/>
      <c r="E595" s="25"/>
      <c r="F595" s="21"/>
      <c r="G595" s="21"/>
      <c r="H595" s="21"/>
      <c r="I595" s="21"/>
      <c r="J595" s="21"/>
    </row>
    <row r="596" spans="1:10" ht="19.7" customHeight="1">
      <c r="A596" s="21"/>
      <c r="B596" s="22"/>
      <c r="C596" s="23"/>
      <c r="D596" s="24"/>
      <c r="E596" s="25"/>
      <c r="F596" s="21"/>
      <c r="G596" s="21"/>
      <c r="H596" s="21"/>
      <c r="I596" s="21"/>
      <c r="J596" s="21"/>
    </row>
    <row r="597" spans="1:10" ht="19.7" customHeight="1">
      <c r="A597" s="21"/>
      <c r="B597" s="22"/>
      <c r="C597" s="23"/>
      <c r="D597" s="24"/>
      <c r="E597" s="25"/>
      <c r="F597" s="21"/>
      <c r="G597" s="21"/>
      <c r="H597" s="21"/>
      <c r="I597" s="21"/>
      <c r="J597" s="21"/>
    </row>
    <row r="598" spans="1:10" ht="19.7" customHeight="1">
      <c r="A598" s="21"/>
      <c r="B598" s="22"/>
      <c r="C598" s="23"/>
      <c r="D598" s="24"/>
      <c r="E598" s="25"/>
      <c r="F598" s="21"/>
      <c r="G598" s="21"/>
      <c r="H598" s="21"/>
      <c r="I598" s="21"/>
      <c r="J598" s="21"/>
    </row>
    <row r="599" spans="1:10" ht="19.7" customHeight="1">
      <c r="A599" s="21"/>
      <c r="B599" s="22"/>
      <c r="C599" s="23"/>
      <c r="D599" s="24"/>
      <c r="E599" s="25"/>
      <c r="F599" s="21"/>
      <c r="G599" s="21"/>
      <c r="H599" s="21"/>
      <c r="I599" s="21"/>
      <c r="J599" s="21"/>
    </row>
    <row r="600" spans="1:10" ht="19.7" customHeight="1">
      <c r="A600" s="21"/>
      <c r="B600" s="22"/>
      <c r="C600" s="23"/>
      <c r="D600" s="24"/>
      <c r="E600" s="25"/>
      <c r="F600" s="21"/>
      <c r="G600" s="21"/>
      <c r="H600" s="21"/>
      <c r="I600" s="21"/>
      <c r="J600" s="21"/>
    </row>
    <row r="601" spans="1:10" ht="19.7" customHeight="1">
      <c r="A601" s="21"/>
      <c r="B601" s="22"/>
      <c r="C601" s="23"/>
      <c r="D601" s="24"/>
      <c r="E601" s="25"/>
      <c r="F601" s="21"/>
      <c r="G601" s="21"/>
      <c r="H601" s="21"/>
      <c r="I601" s="21"/>
      <c r="J601" s="21"/>
    </row>
    <row r="602" spans="1:10" ht="19.7" customHeight="1">
      <c r="A602" s="21"/>
      <c r="B602" s="22"/>
      <c r="C602" s="23"/>
      <c r="D602" s="24"/>
      <c r="E602" s="25"/>
      <c r="F602" s="21"/>
      <c r="G602" s="21"/>
      <c r="H602" s="21"/>
      <c r="I602" s="21"/>
      <c r="J602" s="21"/>
    </row>
    <row r="603" spans="1:10" ht="19.7" customHeight="1">
      <c r="A603" s="21"/>
      <c r="B603" s="22"/>
      <c r="C603" s="23"/>
      <c r="D603" s="24"/>
      <c r="E603" s="25"/>
      <c r="F603" s="21"/>
      <c r="G603" s="21"/>
      <c r="H603" s="21"/>
      <c r="I603" s="21"/>
      <c r="J603" s="21"/>
    </row>
    <row r="604" spans="1:10" ht="19.7" customHeight="1">
      <c r="A604" s="21"/>
      <c r="B604" s="22"/>
      <c r="C604" s="23"/>
      <c r="D604" s="24"/>
      <c r="E604" s="25"/>
      <c r="F604" s="21"/>
      <c r="G604" s="21"/>
      <c r="H604" s="21"/>
      <c r="I604" s="21"/>
      <c r="J604" s="21"/>
    </row>
    <row r="605" spans="1:10" ht="19.7" customHeight="1">
      <c r="A605" s="21"/>
      <c r="B605" s="22"/>
      <c r="C605" s="23"/>
      <c r="D605" s="24"/>
      <c r="E605" s="25"/>
      <c r="F605" s="21"/>
      <c r="G605" s="21"/>
      <c r="H605" s="21"/>
      <c r="I605" s="21"/>
      <c r="J605" s="21"/>
    </row>
    <row r="606" spans="1:10" ht="19.7" customHeight="1">
      <c r="A606" s="21"/>
      <c r="B606" s="22"/>
      <c r="C606" s="23"/>
      <c r="D606" s="24"/>
      <c r="E606" s="25"/>
      <c r="F606" s="21"/>
      <c r="G606" s="21"/>
      <c r="H606" s="21"/>
      <c r="I606" s="21"/>
      <c r="J606" s="21"/>
    </row>
    <row r="607" spans="1:10" ht="19.7" customHeight="1">
      <c r="A607" s="21"/>
      <c r="B607" s="22"/>
      <c r="C607" s="23"/>
      <c r="D607" s="24"/>
      <c r="E607" s="25"/>
      <c r="F607" s="21"/>
      <c r="G607" s="21"/>
      <c r="H607" s="21"/>
      <c r="I607" s="21"/>
      <c r="J607" s="21"/>
    </row>
    <row r="608" spans="1:10" ht="19.7" customHeight="1">
      <c r="A608" s="21"/>
      <c r="B608" s="22"/>
      <c r="C608" s="23"/>
      <c r="D608" s="24"/>
      <c r="E608" s="25"/>
      <c r="F608" s="21"/>
      <c r="G608" s="21"/>
      <c r="H608" s="21"/>
      <c r="I608" s="21"/>
      <c r="J608" s="21"/>
    </row>
    <row r="609" spans="1:10" ht="19.7" customHeight="1">
      <c r="A609" s="21"/>
      <c r="B609" s="22"/>
      <c r="C609" s="23"/>
      <c r="D609" s="24"/>
      <c r="E609" s="25"/>
      <c r="F609" s="21"/>
      <c r="G609" s="21"/>
      <c r="H609" s="21"/>
      <c r="I609" s="21"/>
      <c r="J609" s="21"/>
    </row>
    <row r="610" spans="1:10" ht="19.7" customHeight="1">
      <c r="A610" s="21"/>
      <c r="B610" s="22"/>
      <c r="C610" s="23"/>
      <c r="D610" s="24"/>
      <c r="E610" s="25"/>
      <c r="F610" s="21"/>
      <c r="G610" s="21"/>
      <c r="H610" s="21"/>
      <c r="I610" s="21"/>
      <c r="J610" s="21"/>
    </row>
    <row r="611" spans="1:10" ht="19.7" customHeight="1">
      <c r="A611" s="21"/>
      <c r="B611" s="22"/>
      <c r="C611" s="23"/>
      <c r="D611" s="24"/>
      <c r="E611" s="25"/>
      <c r="F611" s="21"/>
      <c r="G611" s="21"/>
      <c r="H611" s="21"/>
      <c r="I611" s="21"/>
      <c r="J611" s="21"/>
    </row>
    <row r="612" spans="1:10" ht="19.7" customHeight="1">
      <c r="A612" s="21"/>
      <c r="B612" s="22"/>
      <c r="C612" s="23"/>
      <c r="D612" s="24"/>
      <c r="E612" s="25"/>
      <c r="F612" s="21"/>
      <c r="G612" s="21"/>
      <c r="H612" s="21"/>
      <c r="I612" s="21"/>
      <c r="J612" s="21"/>
    </row>
    <row r="613" spans="1:10" ht="19.7" customHeight="1">
      <c r="A613" s="21"/>
      <c r="B613" s="22"/>
      <c r="C613" s="23"/>
      <c r="D613" s="24"/>
      <c r="E613" s="25"/>
      <c r="F613" s="21"/>
      <c r="G613" s="21"/>
      <c r="H613" s="21"/>
      <c r="I613" s="21"/>
      <c r="J613" s="21"/>
    </row>
    <row r="614" spans="1:10" ht="19.7" customHeight="1">
      <c r="A614" s="21"/>
      <c r="B614" s="22"/>
      <c r="C614" s="23"/>
      <c r="D614" s="24"/>
      <c r="E614" s="25"/>
      <c r="F614" s="21"/>
      <c r="G614" s="21"/>
      <c r="H614" s="21"/>
      <c r="I614" s="21"/>
      <c r="J614" s="21"/>
    </row>
    <row r="615" spans="1:10" ht="19.7" customHeight="1">
      <c r="A615" s="21"/>
      <c r="B615" s="22"/>
      <c r="C615" s="23"/>
      <c r="D615" s="24"/>
      <c r="E615" s="25"/>
      <c r="F615" s="21"/>
      <c r="G615" s="21"/>
      <c r="H615" s="21"/>
      <c r="I615" s="21"/>
      <c r="J615" s="21"/>
    </row>
    <row r="616" spans="1:10" ht="19.7" customHeight="1">
      <c r="A616" s="21"/>
      <c r="B616" s="22"/>
      <c r="C616" s="23"/>
      <c r="D616" s="24"/>
      <c r="E616" s="25"/>
      <c r="F616" s="21"/>
      <c r="G616" s="21"/>
      <c r="H616" s="21"/>
      <c r="I616" s="21"/>
      <c r="J616" s="21"/>
    </row>
    <row r="617" spans="1:10" ht="19.7" customHeight="1">
      <c r="A617" s="21"/>
      <c r="B617" s="22"/>
      <c r="C617" s="23"/>
      <c r="D617" s="24"/>
      <c r="E617" s="25"/>
      <c r="F617" s="21"/>
      <c r="G617" s="21"/>
      <c r="H617" s="21"/>
      <c r="I617" s="21"/>
      <c r="J617" s="21"/>
    </row>
    <row r="618" spans="1:10" ht="19.7" customHeight="1">
      <c r="A618" s="21"/>
      <c r="B618" s="22"/>
      <c r="C618" s="23"/>
      <c r="D618" s="24"/>
      <c r="E618" s="25"/>
      <c r="F618" s="21"/>
      <c r="G618" s="21"/>
      <c r="H618" s="21"/>
      <c r="I618" s="21"/>
      <c r="J618" s="21"/>
    </row>
    <row r="619" spans="1:10" ht="19.7" customHeight="1">
      <c r="A619" s="21"/>
      <c r="B619" s="22"/>
      <c r="C619" s="23"/>
      <c r="D619" s="24"/>
      <c r="E619" s="25"/>
      <c r="F619" s="21"/>
      <c r="G619" s="21"/>
      <c r="H619" s="21"/>
      <c r="I619" s="21"/>
      <c r="J619" s="21"/>
    </row>
    <row r="620" spans="1:10" ht="19.7" customHeight="1">
      <c r="A620" s="21"/>
      <c r="B620" s="22"/>
      <c r="C620" s="23"/>
      <c r="D620" s="24"/>
      <c r="E620" s="25"/>
      <c r="F620" s="21"/>
      <c r="G620" s="21"/>
      <c r="H620" s="21"/>
      <c r="I620" s="21"/>
      <c r="J620" s="21"/>
    </row>
    <row r="621" spans="1:10" ht="19.7" customHeight="1">
      <c r="A621" s="21"/>
      <c r="B621" s="22"/>
      <c r="C621" s="23"/>
      <c r="D621" s="24"/>
      <c r="E621" s="25"/>
      <c r="F621" s="21"/>
      <c r="G621" s="21"/>
      <c r="H621" s="21"/>
      <c r="I621" s="21"/>
      <c r="J621" s="21"/>
    </row>
    <row r="622" spans="1:10" ht="19.7" customHeight="1">
      <c r="A622" s="21"/>
      <c r="B622" s="22"/>
      <c r="C622" s="23"/>
      <c r="D622" s="24"/>
      <c r="E622" s="25"/>
      <c r="F622" s="21"/>
      <c r="G622" s="21"/>
      <c r="H622" s="21"/>
      <c r="I622" s="21"/>
      <c r="J622" s="21"/>
    </row>
    <row r="623" spans="1:10" ht="19.7" customHeight="1">
      <c r="A623" s="21"/>
      <c r="B623" s="22"/>
      <c r="C623" s="23"/>
      <c r="D623" s="24"/>
      <c r="E623" s="25"/>
      <c r="F623" s="21"/>
      <c r="G623" s="21"/>
      <c r="H623" s="21"/>
      <c r="I623" s="21"/>
      <c r="J623" s="21"/>
    </row>
    <row r="624" spans="1:10" ht="19.7" customHeight="1">
      <c r="A624" s="21"/>
      <c r="B624" s="22"/>
      <c r="C624" s="23"/>
      <c r="D624" s="24"/>
      <c r="E624" s="25"/>
      <c r="F624" s="21"/>
      <c r="G624" s="21"/>
      <c r="H624" s="21"/>
      <c r="I624" s="21"/>
      <c r="J624" s="21"/>
    </row>
    <row r="625" spans="1:10" ht="19.7" customHeight="1">
      <c r="A625" s="21"/>
      <c r="B625" s="22"/>
      <c r="C625" s="23"/>
      <c r="D625" s="24"/>
      <c r="E625" s="25"/>
      <c r="F625" s="21"/>
      <c r="G625" s="21"/>
      <c r="H625" s="21"/>
      <c r="I625" s="21"/>
      <c r="J625" s="21"/>
    </row>
    <row r="626" spans="1:10" ht="19.7" customHeight="1">
      <c r="A626" s="21"/>
      <c r="B626" s="22"/>
      <c r="C626" s="23"/>
      <c r="D626" s="24"/>
      <c r="E626" s="25"/>
      <c r="F626" s="21"/>
      <c r="G626" s="21"/>
      <c r="H626" s="21"/>
      <c r="I626" s="21"/>
      <c r="J626" s="21"/>
    </row>
    <row r="627" spans="1:10" ht="19.7" customHeight="1">
      <c r="A627" s="21"/>
      <c r="B627" s="22"/>
      <c r="C627" s="23"/>
      <c r="D627" s="24"/>
      <c r="E627" s="25"/>
      <c r="F627" s="21"/>
      <c r="G627" s="21"/>
      <c r="H627" s="21"/>
      <c r="I627" s="21"/>
      <c r="J627" s="21"/>
    </row>
    <row r="628" spans="1:10" ht="19.7" customHeight="1">
      <c r="A628" s="21"/>
      <c r="B628" s="22"/>
      <c r="C628" s="23"/>
      <c r="D628" s="24"/>
      <c r="E628" s="25"/>
      <c r="F628" s="21"/>
      <c r="G628" s="21"/>
      <c r="H628" s="21"/>
      <c r="I628" s="21"/>
      <c r="J628" s="21"/>
    </row>
    <row r="629" spans="1:10" ht="19.7" customHeight="1">
      <c r="A629" s="21"/>
      <c r="B629" s="22"/>
      <c r="C629" s="23"/>
      <c r="D629" s="24"/>
      <c r="E629" s="25"/>
      <c r="F629" s="21"/>
      <c r="G629" s="21"/>
      <c r="H629" s="21"/>
      <c r="I629" s="21"/>
      <c r="J629" s="21"/>
    </row>
    <row r="630" spans="1:10" ht="19.7" customHeight="1">
      <c r="A630" s="21"/>
      <c r="B630" s="22"/>
      <c r="C630" s="23"/>
      <c r="D630" s="24"/>
      <c r="E630" s="25"/>
      <c r="F630" s="21"/>
      <c r="G630" s="21"/>
      <c r="H630" s="21"/>
      <c r="I630" s="21"/>
      <c r="J630" s="21"/>
    </row>
    <row r="631" spans="1:10" ht="19.7" customHeight="1">
      <c r="A631" s="21"/>
      <c r="B631" s="22"/>
      <c r="C631" s="23"/>
      <c r="D631" s="24"/>
      <c r="E631" s="25"/>
      <c r="F631" s="21"/>
      <c r="G631" s="21"/>
      <c r="H631" s="21"/>
      <c r="I631" s="21"/>
      <c r="J631" s="21"/>
    </row>
    <row r="632" spans="1:10" ht="19.7" customHeight="1">
      <c r="A632" s="21"/>
      <c r="B632" s="22"/>
      <c r="C632" s="23"/>
      <c r="D632" s="24"/>
      <c r="E632" s="25"/>
      <c r="F632" s="21"/>
      <c r="G632" s="21"/>
      <c r="H632" s="21"/>
      <c r="I632" s="21"/>
      <c r="J632" s="21"/>
    </row>
    <row r="633" spans="1:10" ht="19.7" customHeight="1">
      <c r="A633" s="21"/>
      <c r="B633" s="22"/>
      <c r="C633" s="23"/>
      <c r="D633" s="24"/>
      <c r="E633" s="25"/>
      <c r="F633" s="21"/>
      <c r="G633" s="21"/>
      <c r="H633" s="21"/>
      <c r="I633" s="21"/>
      <c r="J633" s="21"/>
    </row>
    <row r="634" spans="1:10" ht="19.7" customHeight="1">
      <c r="A634" s="21"/>
      <c r="B634" s="22"/>
      <c r="C634" s="23"/>
      <c r="D634" s="24"/>
      <c r="E634" s="25"/>
      <c r="F634" s="21"/>
      <c r="G634" s="21"/>
      <c r="H634" s="21"/>
      <c r="I634" s="21"/>
      <c r="J634" s="21"/>
    </row>
    <row r="635" spans="1:10" ht="19.7" customHeight="1">
      <c r="A635" s="21"/>
      <c r="B635" s="22"/>
      <c r="C635" s="23"/>
      <c r="D635" s="24"/>
      <c r="E635" s="25"/>
      <c r="F635" s="21"/>
      <c r="G635" s="21"/>
      <c r="H635" s="21"/>
      <c r="I635" s="21"/>
      <c r="J635" s="21"/>
    </row>
    <row r="636" spans="1:10" ht="19.7" customHeight="1">
      <c r="A636" s="21"/>
      <c r="B636" s="22"/>
      <c r="C636" s="23"/>
      <c r="D636" s="24"/>
      <c r="E636" s="25"/>
      <c r="F636" s="21"/>
      <c r="G636" s="21"/>
      <c r="H636" s="21"/>
      <c r="I636" s="21"/>
      <c r="J636" s="21"/>
    </row>
    <row r="637" spans="1:10" ht="19.7" customHeight="1">
      <c r="A637" s="21"/>
      <c r="B637" s="22"/>
      <c r="C637" s="23"/>
      <c r="D637" s="24"/>
      <c r="E637" s="25"/>
      <c r="F637" s="21"/>
      <c r="G637" s="21"/>
      <c r="H637" s="21"/>
      <c r="I637" s="21"/>
      <c r="J637" s="21"/>
    </row>
    <row r="638" spans="1:10" ht="19.7" customHeight="1">
      <c r="A638" s="21"/>
      <c r="B638" s="22"/>
      <c r="C638" s="23"/>
      <c r="D638" s="24"/>
      <c r="E638" s="25"/>
      <c r="F638" s="21"/>
      <c r="G638" s="21"/>
      <c r="H638" s="21"/>
      <c r="I638" s="21"/>
      <c r="J638" s="21"/>
    </row>
    <row r="639" spans="1:10" ht="19.7" customHeight="1">
      <c r="A639" s="21"/>
      <c r="B639" s="22"/>
      <c r="C639" s="23"/>
      <c r="D639" s="24"/>
      <c r="E639" s="25"/>
      <c r="F639" s="21"/>
      <c r="G639" s="21"/>
      <c r="H639" s="21"/>
      <c r="I639" s="21"/>
      <c r="J639" s="21"/>
    </row>
    <row r="640" spans="1:10" ht="19.7" customHeight="1">
      <c r="A640" s="21"/>
      <c r="B640" s="22"/>
      <c r="C640" s="23"/>
      <c r="D640" s="24"/>
      <c r="E640" s="25"/>
      <c r="F640" s="21"/>
      <c r="G640" s="21"/>
      <c r="H640" s="21"/>
      <c r="I640" s="21"/>
      <c r="J640" s="21"/>
    </row>
    <row r="641" spans="1:10" ht="19.7" customHeight="1">
      <c r="A641" s="21"/>
      <c r="B641" s="22"/>
      <c r="C641" s="23"/>
      <c r="D641" s="24"/>
      <c r="E641" s="25"/>
      <c r="F641" s="21"/>
      <c r="G641" s="21"/>
      <c r="H641" s="21"/>
      <c r="I641" s="21"/>
      <c r="J641" s="21"/>
    </row>
    <row r="642" spans="1:10" ht="19.7" customHeight="1">
      <c r="A642" s="21"/>
      <c r="B642" s="22"/>
      <c r="C642" s="23"/>
      <c r="D642" s="24"/>
      <c r="E642" s="25"/>
      <c r="F642" s="21"/>
      <c r="G642" s="21"/>
      <c r="H642" s="21"/>
      <c r="I642" s="21"/>
      <c r="J642" s="21"/>
    </row>
    <row r="643" spans="1:10" ht="19.7" customHeight="1">
      <c r="A643" s="21"/>
      <c r="B643" s="22"/>
      <c r="C643" s="23"/>
      <c r="D643" s="24"/>
      <c r="E643" s="25"/>
      <c r="F643" s="21"/>
      <c r="G643" s="21"/>
      <c r="H643" s="21"/>
      <c r="I643" s="21"/>
      <c r="J643" s="21"/>
    </row>
    <row r="644" spans="1:10" ht="19.7" customHeight="1">
      <c r="A644" s="21"/>
      <c r="B644" s="22"/>
      <c r="C644" s="23"/>
      <c r="D644" s="24"/>
      <c r="E644" s="25"/>
      <c r="F644" s="21"/>
      <c r="G644" s="21"/>
      <c r="H644" s="21"/>
      <c r="I644" s="21"/>
      <c r="J644" s="21"/>
    </row>
    <row r="645" spans="1:10" ht="19.7" customHeight="1">
      <c r="A645" s="21"/>
      <c r="B645" s="22"/>
      <c r="C645" s="23"/>
      <c r="D645" s="24"/>
      <c r="E645" s="25"/>
      <c r="F645" s="21"/>
      <c r="G645" s="21"/>
      <c r="H645" s="21"/>
      <c r="I645" s="21"/>
      <c r="J645" s="21"/>
    </row>
    <row r="646" spans="1:10" ht="19.7" customHeight="1">
      <c r="A646" s="21"/>
      <c r="B646" s="22"/>
      <c r="C646" s="23"/>
      <c r="D646" s="24"/>
      <c r="E646" s="25"/>
      <c r="F646" s="21"/>
      <c r="G646" s="21"/>
      <c r="H646" s="21"/>
      <c r="I646" s="21"/>
      <c r="J646" s="21"/>
    </row>
    <row r="647" spans="1:10" ht="19.7" customHeight="1">
      <c r="A647" s="21"/>
      <c r="B647" s="22"/>
      <c r="C647" s="23"/>
      <c r="D647" s="24"/>
      <c r="E647" s="25"/>
      <c r="F647" s="21"/>
      <c r="G647" s="21"/>
      <c r="H647" s="21"/>
      <c r="I647" s="21"/>
      <c r="J647" s="21"/>
    </row>
    <row r="648" spans="1:10" ht="19.7" customHeight="1">
      <c r="A648" s="21"/>
      <c r="B648" s="22"/>
      <c r="C648" s="23"/>
      <c r="D648" s="24"/>
      <c r="E648" s="25"/>
      <c r="F648" s="21"/>
      <c r="G648" s="21"/>
      <c r="H648" s="21"/>
      <c r="I648" s="21"/>
      <c r="J648" s="21"/>
    </row>
    <row r="649" spans="1:10" ht="19.7" customHeight="1">
      <c r="A649" s="21"/>
      <c r="B649" s="22"/>
      <c r="C649" s="23"/>
      <c r="D649" s="24"/>
      <c r="E649" s="25"/>
      <c r="F649" s="21"/>
      <c r="G649" s="21"/>
      <c r="H649" s="21"/>
      <c r="I649" s="21"/>
      <c r="J649" s="21"/>
    </row>
    <row r="650" spans="1:10" ht="19.7" customHeight="1">
      <c r="A650" s="21"/>
      <c r="B650" s="22"/>
      <c r="C650" s="23"/>
      <c r="D650" s="24"/>
      <c r="E650" s="25"/>
      <c r="F650" s="21"/>
      <c r="G650" s="21"/>
      <c r="H650" s="21"/>
      <c r="I650" s="21"/>
      <c r="J650" s="21"/>
    </row>
    <row r="651" spans="1:10" ht="19.7" customHeight="1">
      <c r="A651" s="21"/>
      <c r="B651" s="22"/>
      <c r="C651" s="23"/>
      <c r="D651" s="24"/>
      <c r="E651" s="25"/>
      <c r="F651" s="21"/>
      <c r="G651" s="21"/>
      <c r="H651" s="21"/>
      <c r="I651" s="21"/>
      <c r="J651" s="21"/>
    </row>
    <row r="652" spans="1:10" ht="19.7" customHeight="1">
      <c r="A652" s="21"/>
      <c r="B652" s="22"/>
      <c r="C652" s="23"/>
      <c r="D652" s="24"/>
      <c r="E652" s="25"/>
      <c r="F652" s="21"/>
      <c r="G652" s="21"/>
      <c r="H652" s="21"/>
      <c r="I652" s="21"/>
      <c r="J652" s="21"/>
    </row>
    <row r="653" spans="1:10" ht="19.7" customHeight="1">
      <c r="A653" s="21"/>
      <c r="B653" s="22"/>
      <c r="C653" s="23"/>
      <c r="D653" s="24"/>
      <c r="E653" s="25"/>
      <c r="F653" s="21"/>
      <c r="G653" s="21"/>
      <c r="H653" s="21"/>
      <c r="I653" s="21"/>
      <c r="J653" s="21"/>
    </row>
    <row r="654" spans="1:10" ht="19.7" customHeight="1">
      <c r="A654" s="21"/>
      <c r="B654" s="22"/>
      <c r="C654" s="23"/>
      <c r="D654" s="24"/>
      <c r="E654" s="25"/>
      <c r="F654" s="21"/>
      <c r="G654" s="21"/>
      <c r="H654" s="21"/>
      <c r="I654" s="21"/>
      <c r="J654" s="21"/>
    </row>
    <row r="655" spans="1:10" ht="19.7" customHeight="1">
      <c r="A655" s="21"/>
      <c r="B655" s="22"/>
      <c r="C655" s="23"/>
      <c r="D655" s="24"/>
      <c r="E655" s="25"/>
      <c r="F655" s="21"/>
      <c r="G655" s="21"/>
      <c r="H655" s="21"/>
      <c r="I655" s="21"/>
      <c r="J655" s="21"/>
    </row>
    <row r="656" spans="1:10" ht="19.7" customHeight="1">
      <c r="A656" s="21"/>
      <c r="B656" s="22"/>
      <c r="C656" s="23"/>
      <c r="D656" s="24"/>
      <c r="E656" s="25"/>
      <c r="F656" s="21"/>
      <c r="G656" s="21"/>
      <c r="H656" s="21"/>
      <c r="I656" s="21"/>
      <c r="J656" s="21"/>
    </row>
    <row r="657" spans="1:10" ht="19.7" customHeight="1">
      <c r="A657" s="21"/>
      <c r="B657" s="22"/>
      <c r="C657" s="23"/>
      <c r="D657" s="24"/>
      <c r="E657" s="25"/>
      <c r="F657" s="21"/>
      <c r="G657" s="21"/>
      <c r="H657" s="21"/>
      <c r="I657" s="21"/>
      <c r="J657" s="21"/>
    </row>
    <row r="658" spans="1:10" ht="19.7" customHeight="1">
      <c r="A658" s="21"/>
      <c r="B658" s="22"/>
      <c r="C658" s="23"/>
      <c r="D658" s="24"/>
      <c r="E658" s="25"/>
      <c r="F658" s="21"/>
      <c r="G658" s="21"/>
      <c r="H658" s="21"/>
      <c r="I658" s="21"/>
      <c r="J658" s="21"/>
    </row>
    <row r="659" spans="1:10" ht="19.7" customHeight="1">
      <c r="A659" s="21"/>
      <c r="B659" s="22"/>
      <c r="C659" s="23"/>
      <c r="D659" s="24"/>
      <c r="E659" s="25"/>
      <c r="F659" s="21"/>
      <c r="G659" s="21"/>
      <c r="H659" s="21"/>
      <c r="I659" s="21"/>
      <c r="J659" s="21"/>
    </row>
    <row r="660" spans="1:10" ht="19.7" customHeight="1">
      <c r="A660" s="21"/>
      <c r="B660" s="22"/>
      <c r="C660" s="23"/>
      <c r="D660" s="24"/>
      <c r="E660" s="25"/>
      <c r="F660" s="21"/>
      <c r="G660" s="21"/>
      <c r="H660" s="21"/>
      <c r="I660" s="21"/>
      <c r="J660" s="21"/>
    </row>
    <row r="661" spans="1:10" ht="19.7" customHeight="1">
      <c r="A661" s="21"/>
      <c r="B661" s="22"/>
      <c r="C661" s="23"/>
      <c r="D661" s="24"/>
      <c r="E661" s="25"/>
      <c r="F661" s="21"/>
      <c r="G661" s="21"/>
      <c r="H661" s="21"/>
      <c r="I661" s="21"/>
      <c r="J661" s="21"/>
    </row>
    <row r="662" spans="1:10" ht="19.7" customHeight="1">
      <c r="A662" s="21"/>
      <c r="B662" s="22"/>
      <c r="C662" s="23"/>
      <c r="D662" s="24"/>
      <c r="E662" s="25"/>
      <c r="F662" s="21"/>
      <c r="G662" s="21"/>
      <c r="H662" s="21"/>
      <c r="I662" s="21"/>
      <c r="J662" s="21"/>
    </row>
    <row r="663" spans="1:10" ht="19.7" customHeight="1">
      <c r="A663" s="21"/>
      <c r="B663" s="22"/>
      <c r="C663" s="23"/>
      <c r="D663" s="24"/>
      <c r="E663" s="25"/>
      <c r="F663" s="21"/>
      <c r="G663" s="21"/>
      <c r="H663" s="21"/>
      <c r="I663" s="21"/>
      <c r="J663" s="21"/>
    </row>
    <row r="664" spans="1:10" ht="19.7" customHeight="1">
      <c r="A664" s="21"/>
      <c r="B664" s="22"/>
      <c r="C664" s="23"/>
      <c r="D664" s="24"/>
      <c r="E664" s="25"/>
      <c r="F664" s="21"/>
      <c r="G664" s="21"/>
      <c r="H664" s="21"/>
      <c r="I664" s="21"/>
      <c r="J664" s="21"/>
    </row>
    <row r="665" spans="1:10" ht="19.7" customHeight="1">
      <c r="A665" s="21"/>
      <c r="B665" s="22"/>
      <c r="C665" s="23"/>
      <c r="D665" s="24"/>
      <c r="E665" s="25"/>
      <c r="F665" s="21"/>
      <c r="G665" s="21"/>
      <c r="H665" s="21"/>
      <c r="I665" s="21"/>
      <c r="J665" s="21"/>
    </row>
    <row r="666" spans="1:10" ht="19.7" customHeight="1">
      <c r="A666" s="21"/>
      <c r="B666" s="22"/>
      <c r="C666" s="23"/>
      <c r="D666" s="24"/>
      <c r="E666" s="25"/>
      <c r="F666" s="21"/>
      <c r="G666" s="21"/>
      <c r="H666" s="21"/>
      <c r="I666" s="21"/>
      <c r="J666" s="21"/>
    </row>
    <row r="667" spans="1:10" ht="19.7" customHeight="1">
      <c r="A667" s="21"/>
      <c r="B667" s="22"/>
      <c r="C667" s="23"/>
      <c r="D667" s="24"/>
      <c r="E667" s="25"/>
      <c r="F667" s="21"/>
      <c r="G667" s="21"/>
      <c r="H667" s="21"/>
      <c r="I667" s="21"/>
      <c r="J667" s="21"/>
    </row>
    <row r="668" spans="1:10" ht="19.7" customHeight="1">
      <c r="A668" s="21"/>
      <c r="B668" s="22"/>
      <c r="C668" s="23"/>
      <c r="D668" s="24"/>
      <c r="E668" s="25"/>
      <c r="F668" s="21"/>
      <c r="G668" s="21"/>
      <c r="H668" s="21"/>
      <c r="I668" s="21"/>
      <c r="J668" s="21"/>
    </row>
    <row r="669" spans="1:10" ht="19.7" customHeight="1">
      <c r="A669" s="21"/>
      <c r="B669" s="22"/>
      <c r="C669" s="23"/>
      <c r="D669" s="24"/>
      <c r="E669" s="25"/>
      <c r="F669" s="21"/>
      <c r="G669" s="21"/>
      <c r="H669" s="21"/>
      <c r="I669" s="21"/>
      <c r="J669" s="21"/>
    </row>
    <row r="670" spans="1:10" ht="19.7" customHeight="1">
      <c r="A670" s="21"/>
      <c r="B670" s="22"/>
      <c r="C670" s="23"/>
      <c r="D670" s="24"/>
      <c r="E670" s="25"/>
      <c r="F670" s="21"/>
      <c r="G670" s="21"/>
      <c r="H670" s="21"/>
      <c r="I670" s="21"/>
      <c r="J670" s="21"/>
    </row>
    <row r="671" spans="1:10" ht="19.7" customHeight="1">
      <c r="A671" s="21"/>
      <c r="B671" s="22"/>
      <c r="C671" s="23"/>
      <c r="D671" s="24"/>
      <c r="E671" s="25"/>
      <c r="F671" s="21"/>
      <c r="G671" s="21"/>
      <c r="H671" s="21"/>
      <c r="I671" s="21"/>
      <c r="J671" s="21"/>
    </row>
    <row r="672" spans="1:10" ht="19.7" customHeight="1">
      <c r="A672" s="21"/>
      <c r="B672" s="22"/>
      <c r="C672" s="23"/>
      <c r="D672" s="24"/>
      <c r="E672" s="25"/>
      <c r="F672" s="21"/>
      <c r="G672" s="21"/>
      <c r="H672" s="21"/>
      <c r="I672" s="21"/>
      <c r="J672" s="21"/>
    </row>
    <row r="673" spans="1:10" ht="19.7" customHeight="1">
      <c r="A673" s="21"/>
      <c r="B673" s="22"/>
      <c r="C673" s="23"/>
      <c r="D673" s="24"/>
      <c r="E673" s="25"/>
      <c r="F673" s="21"/>
      <c r="G673" s="21"/>
      <c r="H673" s="21"/>
      <c r="I673" s="21"/>
      <c r="J673" s="21"/>
    </row>
    <row r="674" spans="1:10" ht="19.7" customHeight="1">
      <c r="A674" s="21"/>
      <c r="B674" s="22"/>
      <c r="C674" s="23"/>
      <c r="D674" s="24"/>
      <c r="E674" s="25"/>
      <c r="F674" s="21"/>
      <c r="G674" s="21"/>
      <c r="H674" s="21"/>
      <c r="I674" s="21"/>
      <c r="J674" s="21"/>
    </row>
    <row r="675" spans="1:10" ht="19.7" customHeight="1">
      <c r="A675" s="21"/>
      <c r="B675" s="22"/>
      <c r="C675" s="23"/>
      <c r="D675" s="24"/>
      <c r="E675" s="25"/>
      <c r="F675" s="21"/>
      <c r="G675" s="21"/>
      <c r="H675" s="21"/>
      <c r="I675" s="21"/>
      <c r="J675" s="21"/>
    </row>
    <row r="676" spans="1:10" ht="19.7" customHeight="1">
      <c r="A676" s="21"/>
      <c r="B676" s="22"/>
      <c r="C676" s="23"/>
      <c r="D676" s="24"/>
      <c r="E676" s="25"/>
      <c r="F676" s="21"/>
      <c r="G676" s="21"/>
      <c r="H676" s="21"/>
      <c r="I676" s="21"/>
      <c r="J676" s="21"/>
    </row>
    <row r="677" spans="1:10" ht="19.7" customHeight="1">
      <c r="A677" s="21"/>
      <c r="B677" s="22"/>
      <c r="C677" s="23"/>
      <c r="D677" s="24"/>
      <c r="E677" s="25"/>
      <c r="F677" s="21"/>
      <c r="G677" s="21"/>
      <c r="H677" s="21"/>
      <c r="I677" s="21"/>
      <c r="J677" s="21"/>
    </row>
    <row r="678" spans="1:10" ht="19.7" customHeight="1">
      <c r="A678" s="21"/>
      <c r="B678" s="22"/>
      <c r="C678" s="23"/>
      <c r="D678" s="24"/>
      <c r="E678" s="25"/>
      <c r="F678" s="21"/>
      <c r="G678" s="21"/>
      <c r="H678" s="21"/>
      <c r="I678" s="21"/>
      <c r="J678" s="21"/>
    </row>
    <row r="679" spans="1:10" ht="19.7" customHeight="1">
      <c r="A679" s="21"/>
      <c r="B679" s="22"/>
      <c r="C679" s="23"/>
      <c r="D679" s="24"/>
      <c r="E679" s="25"/>
      <c r="F679" s="21"/>
      <c r="G679" s="21"/>
      <c r="H679" s="21"/>
      <c r="I679" s="21"/>
      <c r="J679" s="21"/>
    </row>
    <row r="680" spans="1:10" ht="19.7" customHeight="1">
      <c r="A680" s="21"/>
      <c r="B680" s="22"/>
      <c r="C680" s="23"/>
      <c r="D680" s="24"/>
      <c r="E680" s="25"/>
      <c r="F680" s="21"/>
      <c r="G680" s="21"/>
      <c r="H680" s="21"/>
      <c r="I680" s="21"/>
      <c r="J680" s="21"/>
    </row>
    <row r="681" spans="1:10" ht="19.7" customHeight="1">
      <c r="A681" s="21"/>
      <c r="B681" s="22"/>
      <c r="C681" s="23"/>
      <c r="D681" s="24"/>
      <c r="E681" s="25"/>
      <c r="F681" s="21"/>
      <c r="G681" s="21"/>
      <c r="H681" s="21"/>
      <c r="I681" s="21"/>
      <c r="J681" s="21"/>
    </row>
    <row r="682" spans="1:10" ht="19.7" customHeight="1">
      <c r="A682" s="21"/>
      <c r="B682" s="22"/>
      <c r="C682" s="23"/>
      <c r="D682" s="24"/>
      <c r="E682" s="25"/>
      <c r="F682" s="21"/>
      <c r="G682" s="21"/>
      <c r="H682" s="21"/>
      <c r="I682" s="21"/>
      <c r="J682" s="21"/>
    </row>
    <row r="683" spans="1:10" ht="19.7" customHeight="1">
      <c r="A683" s="21"/>
      <c r="B683" s="22"/>
      <c r="C683" s="23"/>
      <c r="D683" s="24"/>
      <c r="E683" s="25"/>
      <c r="F683" s="21"/>
      <c r="G683" s="21"/>
      <c r="H683" s="21"/>
      <c r="I683" s="21"/>
      <c r="J683" s="21"/>
    </row>
    <row r="684" spans="1:10" ht="19.7" customHeight="1">
      <c r="A684" s="21"/>
      <c r="B684" s="22"/>
      <c r="C684" s="23"/>
      <c r="D684" s="24"/>
      <c r="E684" s="25"/>
      <c r="F684" s="21"/>
      <c r="G684" s="21"/>
      <c r="H684" s="21"/>
      <c r="I684" s="21"/>
      <c r="J684" s="21"/>
    </row>
    <row r="685" spans="1:10" ht="19.7" customHeight="1">
      <c r="A685" s="21"/>
      <c r="B685" s="22"/>
      <c r="C685" s="23"/>
      <c r="D685" s="24"/>
      <c r="E685" s="25"/>
      <c r="F685" s="21"/>
      <c r="G685" s="21"/>
      <c r="H685" s="21"/>
      <c r="I685" s="21"/>
      <c r="J685" s="21"/>
    </row>
    <row r="686" spans="1:10" ht="19.7" customHeight="1">
      <c r="A686" s="21"/>
      <c r="B686" s="22"/>
      <c r="C686" s="23"/>
      <c r="D686" s="24"/>
      <c r="E686" s="25"/>
      <c r="F686" s="21"/>
      <c r="G686" s="21"/>
      <c r="H686" s="21"/>
      <c r="I686" s="21"/>
      <c r="J686" s="21"/>
    </row>
    <row r="687" spans="1:10" ht="19.7" customHeight="1">
      <c r="A687" s="21"/>
      <c r="B687" s="22"/>
      <c r="C687" s="23"/>
      <c r="D687" s="24"/>
      <c r="E687" s="25"/>
      <c r="F687" s="21"/>
      <c r="G687" s="21"/>
      <c r="H687" s="21"/>
      <c r="I687" s="21"/>
      <c r="J687" s="21"/>
    </row>
    <row r="688" spans="1:10" ht="19.7" customHeight="1">
      <c r="A688" s="21"/>
      <c r="B688" s="22"/>
      <c r="C688" s="23"/>
      <c r="D688" s="24"/>
      <c r="E688" s="25"/>
      <c r="F688" s="21"/>
      <c r="G688" s="21"/>
      <c r="H688" s="21"/>
      <c r="I688" s="21"/>
      <c r="J688" s="21"/>
    </row>
    <row r="689" spans="1:10" ht="19.7" customHeight="1">
      <c r="A689" s="21"/>
      <c r="B689" s="22"/>
      <c r="C689" s="23"/>
      <c r="D689" s="24"/>
      <c r="E689" s="25"/>
      <c r="F689" s="21"/>
      <c r="G689" s="21"/>
      <c r="H689" s="21"/>
      <c r="I689" s="21"/>
      <c r="J689" s="21"/>
    </row>
    <row r="690" spans="1:10" ht="19.7" customHeight="1">
      <c r="A690" s="21"/>
      <c r="B690" s="22"/>
      <c r="C690" s="23"/>
      <c r="D690" s="24"/>
      <c r="E690" s="25"/>
      <c r="F690" s="21"/>
      <c r="G690" s="21"/>
      <c r="H690" s="21"/>
      <c r="I690" s="21"/>
      <c r="J690" s="21"/>
    </row>
    <row r="691" spans="1:10" ht="19.7" customHeight="1">
      <c r="A691" s="21"/>
      <c r="B691" s="22"/>
      <c r="C691" s="23"/>
      <c r="D691" s="24"/>
      <c r="E691" s="25"/>
      <c r="F691" s="21"/>
      <c r="G691" s="21"/>
      <c r="H691" s="21"/>
      <c r="I691" s="21"/>
      <c r="J691" s="21"/>
    </row>
    <row r="692" spans="1:10" ht="19.7" customHeight="1">
      <c r="A692" s="21"/>
      <c r="B692" s="22"/>
      <c r="C692" s="23"/>
      <c r="D692" s="24"/>
      <c r="E692" s="25"/>
      <c r="F692" s="21"/>
      <c r="G692" s="21"/>
      <c r="H692" s="21"/>
      <c r="I692" s="21"/>
      <c r="J692" s="21"/>
    </row>
    <row r="693" spans="1:10" ht="19.7" customHeight="1">
      <c r="A693" s="21"/>
      <c r="B693" s="22"/>
      <c r="C693" s="23"/>
      <c r="D693" s="24"/>
      <c r="E693" s="25"/>
      <c r="F693" s="21"/>
      <c r="G693" s="21"/>
      <c r="H693" s="21"/>
      <c r="I693" s="21"/>
      <c r="J693" s="21"/>
    </row>
    <row r="694" spans="1:10" ht="19.7" customHeight="1">
      <c r="A694" s="21"/>
      <c r="B694" s="22"/>
      <c r="C694" s="23"/>
      <c r="D694" s="24"/>
      <c r="E694" s="25"/>
      <c r="F694" s="21"/>
      <c r="G694" s="21"/>
      <c r="H694" s="21"/>
      <c r="I694" s="21"/>
      <c r="J694" s="21"/>
    </row>
    <row r="695" spans="1:10" ht="19.7" customHeight="1">
      <c r="A695" s="21"/>
      <c r="B695" s="22"/>
      <c r="C695" s="23"/>
      <c r="D695" s="24"/>
      <c r="E695" s="25"/>
      <c r="F695" s="21"/>
      <c r="G695" s="21"/>
      <c r="H695" s="21"/>
      <c r="I695" s="21"/>
      <c r="J695" s="21"/>
    </row>
    <row r="696" spans="1:10" ht="19.7" customHeight="1">
      <c r="A696" s="21"/>
      <c r="B696" s="22"/>
      <c r="C696" s="23"/>
      <c r="D696" s="24"/>
      <c r="E696" s="25"/>
      <c r="F696" s="21"/>
      <c r="G696" s="21"/>
      <c r="H696" s="21"/>
      <c r="I696" s="21"/>
      <c r="J696" s="21"/>
    </row>
    <row r="697" spans="1:10" ht="19.7" customHeight="1">
      <c r="A697" s="21"/>
      <c r="B697" s="22"/>
      <c r="C697" s="23"/>
      <c r="D697" s="24"/>
      <c r="E697" s="25"/>
      <c r="F697" s="21"/>
      <c r="G697" s="21"/>
      <c r="H697" s="21"/>
      <c r="I697" s="21"/>
      <c r="J697" s="21"/>
    </row>
    <row r="698" spans="1:10" ht="19.7" customHeight="1">
      <c r="A698" s="21"/>
      <c r="B698" s="22"/>
      <c r="C698" s="23"/>
      <c r="D698" s="24"/>
      <c r="E698" s="25"/>
      <c r="F698" s="21"/>
      <c r="G698" s="21"/>
      <c r="H698" s="21"/>
      <c r="I698" s="21"/>
      <c r="J698" s="21"/>
    </row>
    <row r="699" spans="1:10" ht="19.7" customHeight="1">
      <c r="A699" s="21"/>
      <c r="B699" s="22"/>
      <c r="C699" s="23"/>
      <c r="D699" s="24"/>
      <c r="E699" s="25"/>
      <c r="F699" s="21"/>
      <c r="G699" s="21"/>
      <c r="H699" s="21"/>
      <c r="I699" s="21"/>
      <c r="J699" s="21"/>
    </row>
    <row r="700" spans="1:10" ht="19.7" customHeight="1">
      <c r="A700" s="21"/>
      <c r="B700" s="22"/>
      <c r="C700" s="23"/>
      <c r="D700" s="24"/>
      <c r="E700" s="25"/>
      <c r="F700" s="21"/>
      <c r="G700" s="21"/>
      <c r="H700" s="21"/>
      <c r="I700" s="21"/>
      <c r="J700" s="21"/>
    </row>
    <row r="701" spans="1:10" ht="19.7" customHeight="1">
      <c r="A701" s="21"/>
      <c r="B701" s="22"/>
      <c r="C701" s="23"/>
      <c r="D701" s="24"/>
      <c r="E701" s="25"/>
      <c r="F701" s="21"/>
      <c r="G701" s="21"/>
      <c r="H701" s="21"/>
      <c r="I701" s="21"/>
      <c r="J701" s="21"/>
    </row>
    <row r="702" spans="1:10" ht="19.7" customHeight="1">
      <c r="A702" s="21"/>
      <c r="B702" s="22"/>
      <c r="C702" s="23"/>
      <c r="D702" s="24"/>
      <c r="E702" s="25"/>
      <c r="F702" s="21"/>
      <c r="G702" s="21"/>
      <c r="H702" s="21"/>
      <c r="I702" s="21"/>
      <c r="J702" s="21"/>
    </row>
    <row r="703" spans="1:10" ht="19.7" customHeight="1">
      <c r="A703" s="21"/>
      <c r="B703" s="22"/>
      <c r="C703" s="23"/>
      <c r="D703" s="24"/>
      <c r="E703" s="25"/>
      <c r="F703" s="21"/>
      <c r="G703" s="21"/>
      <c r="H703" s="21"/>
      <c r="I703" s="21"/>
      <c r="J703" s="21"/>
    </row>
    <row r="704" spans="1:10" ht="19.7" customHeight="1">
      <c r="A704" s="21"/>
      <c r="B704" s="22"/>
      <c r="C704" s="23"/>
      <c r="D704" s="24"/>
      <c r="E704" s="25"/>
      <c r="F704" s="21"/>
      <c r="G704" s="21"/>
      <c r="H704" s="21"/>
      <c r="I704" s="21"/>
      <c r="J704" s="21"/>
    </row>
    <row r="705" spans="1:10" ht="19.7" customHeight="1">
      <c r="A705" s="21"/>
      <c r="B705" s="22"/>
      <c r="C705" s="23"/>
      <c r="D705" s="24"/>
      <c r="E705" s="25"/>
      <c r="F705" s="21"/>
      <c r="G705" s="21"/>
      <c r="H705" s="21"/>
      <c r="I705" s="21"/>
      <c r="J705" s="21"/>
    </row>
    <row r="706" spans="1:10" ht="19.7" customHeight="1">
      <c r="A706" s="21"/>
      <c r="B706" s="22"/>
      <c r="C706" s="23"/>
      <c r="D706" s="24"/>
      <c r="E706" s="25"/>
      <c r="F706" s="21"/>
      <c r="G706" s="21"/>
      <c r="H706" s="21"/>
      <c r="I706" s="21"/>
      <c r="J706" s="21"/>
    </row>
    <row r="707" spans="1:10" ht="19.7" customHeight="1">
      <c r="A707" s="21"/>
      <c r="B707" s="22"/>
      <c r="C707" s="23"/>
      <c r="D707" s="24"/>
      <c r="E707" s="25"/>
      <c r="F707" s="21"/>
      <c r="G707" s="21"/>
      <c r="H707" s="21"/>
      <c r="I707" s="21"/>
      <c r="J707" s="21"/>
    </row>
    <row r="708" spans="1:10" ht="19.7" customHeight="1">
      <c r="A708" s="21"/>
      <c r="B708" s="22"/>
      <c r="C708" s="23"/>
      <c r="D708" s="24"/>
      <c r="E708" s="25"/>
      <c r="F708" s="21"/>
      <c r="G708" s="21"/>
      <c r="H708" s="21"/>
      <c r="I708" s="21"/>
      <c r="J708" s="21"/>
    </row>
    <row r="709" spans="1:10" ht="19.7" customHeight="1">
      <c r="A709" s="21"/>
      <c r="B709" s="22"/>
      <c r="C709" s="23"/>
      <c r="D709" s="24"/>
      <c r="E709" s="25"/>
      <c r="F709" s="21"/>
      <c r="G709" s="21"/>
      <c r="H709" s="21"/>
      <c r="I709" s="21"/>
      <c r="J709" s="21"/>
    </row>
    <row r="710" spans="1:10" ht="19.7" customHeight="1">
      <c r="A710" s="21"/>
      <c r="B710" s="22"/>
      <c r="C710" s="23"/>
      <c r="D710" s="24"/>
      <c r="E710" s="25"/>
      <c r="F710" s="21"/>
      <c r="G710" s="21"/>
      <c r="H710" s="21"/>
      <c r="I710" s="21"/>
      <c r="J710" s="21"/>
    </row>
    <row r="711" spans="1:10" ht="19.7" customHeight="1">
      <c r="A711" s="21"/>
      <c r="B711" s="22"/>
      <c r="C711" s="23"/>
      <c r="D711" s="24"/>
      <c r="E711" s="25"/>
      <c r="F711" s="21"/>
      <c r="G711" s="21"/>
      <c r="H711" s="21"/>
      <c r="I711" s="21"/>
      <c r="J711" s="21"/>
    </row>
    <row r="712" spans="1:10" ht="19.7" customHeight="1">
      <c r="A712" s="21"/>
      <c r="B712" s="22"/>
      <c r="C712" s="23"/>
      <c r="D712" s="24"/>
      <c r="E712" s="25"/>
      <c r="F712" s="21"/>
      <c r="G712" s="21"/>
      <c r="H712" s="21"/>
      <c r="I712" s="21"/>
      <c r="J712" s="21"/>
    </row>
    <row r="713" spans="1:10" ht="19.7" customHeight="1">
      <c r="A713" s="21"/>
      <c r="B713" s="22"/>
      <c r="C713" s="23"/>
      <c r="D713" s="24"/>
      <c r="E713" s="25"/>
      <c r="F713" s="21"/>
      <c r="G713" s="21"/>
      <c r="H713" s="21"/>
      <c r="I713" s="21"/>
      <c r="J713" s="21"/>
    </row>
    <row r="714" spans="1:10" ht="19.7" customHeight="1">
      <c r="A714" s="21"/>
      <c r="B714" s="22"/>
      <c r="C714" s="23"/>
      <c r="D714" s="24"/>
      <c r="E714" s="25"/>
      <c r="F714" s="21"/>
      <c r="G714" s="21"/>
      <c r="H714" s="21"/>
      <c r="I714" s="21"/>
      <c r="J714" s="21"/>
    </row>
    <row r="715" spans="1:10" ht="19.7" customHeight="1">
      <c r="A715" s="21"/>
      <c r="B715" s="22"/>
      <c r="C715" s="23"/>
      <c r="D715" s="24"/>
      <c r="E715" s="25"/>
      <c r="F715" s="21"/>
      <c r="G715" s="21"/>
      <c r="H715" s="21"/>
      <c r="I715" s="21"/>
      <c r="J715" s="21"/>
    </row>
    <row r="716" spans="1:10" ht="19.7" customHeight="1">
      <c r="A716" s="21"/>
      <c r="B716" s="22"/>
      <c r="C716" s="23"/>
      <c r="D716" s="24"/>
      <c r="E716" s="25"/>
      <c r="F716" s="21"/>
      <c r="G716" s="21"/>
      <c r="H716" s="21"/>
      <c r="I716" s="21"/>
      <c r="J716" s="21"/>
    </row>
    <row r="717" spans="1:10" ht="19.7" customHeight="1">
      <c r="A717" s="21"/>
      <c r="B717" s="22"/>
      <c r="C717" s="23"/>
      <c r="D717" s="24"/>
      <c r="E717" s="25"/>
      <c r="F717" s="21"/>
      <c r="G717" s="21"/>
      <c r="H717" s="21"/>
      <c r="I717" s="21"/>
      <c r="J717" s="21"/>
    </row>
    <row r="718" spans="1:10" ht="19.7" customHeight="1">
      <c r="A718" s="21"/>
      <c r="B718" s="22"/>
      <c r="C718" s="23"/>
      <c r="D718" s="24"/>
      <c r="E718" s="25"/>
      <c r="F718" s="21"/>
      <c r="G718" s="21"/>
      <c r="H718" s="21"/>
      <c r="I718" s="21"/>
      <c r="J718" s="21"/>
    </row>
    <row r="719" spans="1:10" ht="19.7" customHeight="1">
      <c r="A719" s="21"/>
      <c r="B719" s="22"/>
      <c r="C719" s="23"/>
      <c r="D719" s="24"/>
      <c r="E719" s="25"/>
      <c r="F719" s="21"/>
      <c r="G719" s="21"/>
      <c r="H719" s="21"/>
      <c r="I719" s="21"/>
      <c r="J719" s="21"/>
    </row>
    <row r="720" spans="1:10" ht="19.7" customHeight="1">
      <c r="A720" s="21"/>
      <c r="B720" s="22"/>
      <c r="C720" s="23"/>
      <c r="D720" s="24"/>
      <c r="E720" s="25"/>
      <c r="F720" s="21"/>
      <c r="G720" s="21"/>
      <c r="H720" s="21"/>
      <c r="I720" s="21"/>
      <c r="J720" s="21"/>
    </row>
    <row r="721" spans="1:10" ht="19.7" customHeight="1">
      <c r="A721" s="21"/>
      <c r="B721" s="22"/>
      <c r="C721" s="23"/>
      <c r="D721" s="24"/>
      <c r="E721" s="25"/>
      <c r="F721" s="21"/>
      <c r="G721" s="21"/>
      <c r="H721" s="21"/>
      <c r="I721" s="21"/>
      <c r="J721" s="21"/>
    </row>
    <row r="722" spans="1:10" ht="19.7" customHeight="1">
      <c r="A722" s="21"/>
      <c r="B722" s="22"/>
      <c r="C722" s="23"/>
      <c r="D722" s="24"/>
      <c r="E722" s="25"/>
      <c r="F722" s="21"/>
      <c r="G722" s="21"/>
      <c r="H722" s="21"/>
      <c r="I722" s="21"/>
      <c r="J722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2024-12-27T17:24:55Z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