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pandoranet.sharepoint.com/sites/IR-Teamsite/Documents/20 Company Announcements/No. 601-700/No. 621_Q1 2021/"/>
    </mc:Choice>
  </mc:AlternateContent>
  <xr:revisionPtr revIDLastSave="0" documentId="13_ncr:1_{5FEEE379-652A-4A72-B21C-7BFC51912555}" xr6:coauthVersionLast="46" xr6:coauthVersionMax="46" xr10:uidLastSave="{00000000-0000-0000-0000-000000000000}"/>
  <bookViews>
    <workbookView xWindow="25080" yWindow="-120" windowWidth="25440" windowHeight="15390" tabRatio="732" xr2:uid="{47EE9971-7D01-4D86-AD23-CBE9F96BC964}"/>
  </bookViews>
  <sheets>
    <sheet name="Revenue_appendix" sheetId="1" r:id="rId1"/>
    <sheet name="Product_appendix" sheetId="2" r:id="rId2"/>
    <sheet name="Network_appendix" sheetId="3" r:id="rId3"/>
    <sheet name="Concept stores_appendix" sheetId="4" r:id="rId4"/>
    <sheet name="Cost, GM, EBIT, EBITDA_appendix" sheetId="5" r:id="rId5"/>
    <sheet name="Financial statements_appendix" sheetId="7" r:id="rId6"/>
    <sheet name="Equity_appendix" sheetId="8" r:id="rId7"/>
    <sheet name="Working capital_appendix" sheetId="13" r:id="rId8"/>
    <sheet name="Commodity prices_appendix" sheetId="10" r:id="rId9"/>
    <sheet name="Acquisitions_appendix" sheetId="11" r:id="rId10"/>
  </sheet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1">#REF!</definedName>
    <definedName name="Department" localSheetId="0">#REF!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1">#REF!</definedName>
    <definedName name="Entity" localSheetId="0">#REF!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1">#REF!</definedName>
    <definedName name="Flow" localSheetId="0">#REF!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1">#REF!</definedName>
    <definedName name="ICP" localSheetId="0">#REF!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1">#REF!</definedName>
    <definedName name="Market" localSheetId="0">#REF!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1">#REF!</definedName>
    <definedName name="Network" localSheetId="0">#REF!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1">#REF!</definedName>
    <definedName name="Period" localSheetId="0">#REF!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1">#REF!</definedName>
    <definedName name="Product" localSheetId="0">#REF!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1">#REF!</definedName>
    <definedName name="Scenario" localSheetId="0">#REF!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1">#REF!</definedName>
    <definedName name="Value" localSheetId="0">#REF!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1">#REF!</definedName>
    <definedName name="View" localSheetId="0">#REF!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1">#REF!</definedName>
    <definedName name="Year" localSheetId="0">#REF!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1" hidden="1">Product_appendix!#REF!,Product_appendix!#REF!</definedName>
    <definedName name="Z_0085D078_B91F_4E25_BC9D_51B4D2B189D5_.wvu.Cols" localSheetId="0" hidden="1">Revenue_appendix!#REF!,Revenue_appendix!#REF!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1" hidden="1">Product_appendix!#REF!,Product_appendix!#REF!,Product_appendix!#REF!</definedName>
    <definedName name="Z_0085D078_B91F_4E25_BC9D_51B4D2B189D5_.wvu.Rows" localSheetId="0" hidden="1">Revenue_appendix!#REF!,Revenue_appendix!#REF!,Revenue_appendix!#REF!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1" hidden="1">Product_appendix!#REF!,Product_appendix!#REF!</definedName>
    <definedName name="Z_094D773D_B8E6_40BA_911A_179FF6CE9597_.wvu.Cols" localSheetId="0" hidden="1">Revenue_appendix!#REF!,Revenue_appendix!#REF!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1" hidden="1">Product_appendix!#REF!,Product_appendix!#REF!,Product_appendix!#REF!</definedName>
    <definedName name="Z_094D773D_B8E6_40BA_911A_179FF6CE9597_.wvu.Rows" localSheetId="0" hidden="1">Revenue_appendix!#REF!,Revenue_appendix!#REF!,Revenue_appendix!#REF!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1" hidden="1">Product_appendix!#REF!,Product_appendix!#REF!</definedName>
    <definedName name="Z_53E2CB03_DDE0_4691_B60D_DC3BC0467050_.wvu.Cols" localSheetId="0" hidden="1">Revenue_appendix!#REF!,Revenue_appendix!#REF!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1" hidden="1">Product_appendix!#REF!,Product_appendix!#REF!,Product_appendix!#REF!</definedName>
    <definedName name="Z_53E2CB03_DDE0_4691_B60D_DC3BC0467050_.wvu.Rows" localSheetId="0" hidden="1">Revenue_appendix!#REF!,Revenue_appendix!#REF!,Revenue_appendix!#REF!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1" hidden="1">Product_appendix!#REF!,Product_appendix!#REF!</definedName>
    <definedName name="Z_C102D8C1_CAFF_402D_9559_E3EB7B1F0D8D_.wvu.Cols" localSheetId="0" hidden="1">Revenue_appendix!#REF!,Revenue_appendix!#REF!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1" hidden="1">Product_appendix!#REF!,Product_appendix!#REF!,Product_appendix!#REF!</definedName>
    <definedName name="Z_C102D8C1_CAFF_402D_9559_E3EB7B1F0D8D_.wvu.Rows" localSheetId="0" hidden="1">Revenue_appendix!#REF!,Revenue_appendix!#REF!,Revenue_appendix!#REF!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1" hidden="1">Product_appendix!#REF!,Product_appendix!#REF!</definedName>
    <definedName name="Z_D7D76B3D_CB9C_456C_97D1_396D93CFF479_.wvu.Cols" localSheetId="0" hidden="1">Revenue_appendix!#REF!,Revenue_appendix!#REF!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1" hidden="1">Product_appendix!#REF!,Product_appendix!#REF!,Product_appendix!#REF!</definedName>
    <definedName name="Z_D7D76B3D_CB9C_456C_97D1_396D93CFF479_.wvu.Rows" localSheetId="0" hidden="1">Revenue_appendix!#REF!,Revenue_appendix!#REF!,Revenue_appendix!#REF!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85" i="7" l="1"/>
  <c r="X85" i="7"/>
  <c r="W85" i="7"/>
  <c r="V85" i="7"/>
  <c r="U85" i="7"/>
  <c r="T85" i="7"/>
  <c r="S85" i="7"/>
  <c r="R85" i="7"/>
  <c r="Q85" i="7"/>
  <c r="P85" i="7"/>
  <c r="O85" i="7"/>
  <c r="N85" i="7"/>
  <c r="M85" i="7"/>
  <c r="L85" i="7"/>
  <c r="K85" i="7"/>
  <c r="J85" i="7"/>
  <c r="I85" i="7"/>
  <c r="H85" i="7"/>
  <c r="G85" i="7"/>
  <c r="F85" i="7"/>
  <c r="E85" i="7"/>
  <c r="D85" i="7"/>
  <c r="C85" i="7"/>
  <c r="Y63" i="5"/>
  <c r="Y57" i="5"/>
  <c r="Y47" i="5"/>
  <c r="Y37" i="5"/>
  <c r="Y14" i="5"/>
</calcChain>
</file>

<file path=xl/sharedStrings.xml><?xml version="1.0" encoding="utf-8"?>
<sst xmlns="http://schemas.openxmlformats.org/spreadsheetml/2006/main" count="1442" uniqueCount="317">
  <si>
    <t>REVENUE AND LIKE-FOR-LIKE</t>
  </si>
  <si>
    <t>DKK million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</si>
  <si>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</si>
  <si>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</si>
  <si>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</si>
  <si>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</si>
  <si>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</si>
  <si>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</si>
  <si>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</si>
  <si>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</si>
  <si>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</si>
  <si>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</si>
  <si>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</si>
  <si>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</si>
  <si>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</si>
  <si>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</si>
  <si>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</si>
  <si>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</si>
  <si>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</si>
  <si>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 of which concept stores</t>
  </si>
  <si>
    <t>- of which online stores</t>
  </si>
  <si>
    <t>- of which other points of sale</t>
  </si>
  <si>
    <t>Wholesale</t>
  </si>
  <si>
    <t>Third-party distribution</t>
  </si>
  <si>
    <t>Total revenue</t>
  </si>
  <si>
    <r>
      <t>Wholesale</t>
    </r>
    <r>
      <rPr>
        <vertAlign val="superscript"/>
        <sz val="11"/>
        <color theme="1"/>
        <rFont val="Calibri"/>
        <family val="2"/>
        <scheme val="minor"/>
      </rPr>
      <t>1</t>
    </r>
  </si>
  <si>
    <r>
      <t>Third-party distribution</t>
    </r>
    <r>
      <rPr>
        <vertAlign val="superscript"/>
        <sz val="11"/>
        <color theme="1"/>
        <rFont val="Calibri"/>
        <family val="2"/>
        <scheme val="minor"/>
      </rPr>
      <t>1</t>
    </r>
  </si>
  <si>
    <t>Total like-for-like</t>
  </si>
  <si>
    <r>
      <t>-10%</t>
    </r>
    <r>
      <rPr>
        <b/>
        <vertAlign val="superscript"/>
        <sz val="11"/>
        <color theme="1"/>
        <rFont val="Calibri"/>
        <family val="2"/>
        <scheme val="minor"/>
      </rPr>
      <t>2</t>
    </r>
  </si>
  <si>
    <r>
      <t>-4%</t>
    </r>
    <r>
      <rPr>
        <b/>
        <vertAlign val="superscript"/>
        <sz val="11"/>
        <color theme="1"/>
        <rFont val="Calibri"/>
        <family val="2"/>
        <scheme val="minor"/>
      </rPr>
      <t>2</t>
    </r>
  </si>
  <si>
    <r>
      <rPr>
        <i/>
        <vertAlign val="superscript"/>
        <sz val="10"/>
        <color theme="1"/>
        <rFont val="Calibri"/>
        <family val="2"/>
        <scheme val="minor"/>
      </rPr>
      <t>1</t>
    </r>
    <r>
      <rPr>
        <i/>
        <sz val="10"/>
        <color theme="1"/>
        <rFont val="Calibri"/>
        <family val="2"/>
        <scheme val="minor"/>
      </rPr>
      <t>Like-for-like for wholesale and third-party distribution is based on consolidated estimation</t>
    </r>
  </si>
  <si>
    <r>
      <rPr>
        <i/>
        <vertAlign val="superscript"/>
        <sz val="10"/>
        <rFont val="Calibri"/>
        <family val="2"/>
        <scheme val="minor"/>
      </rPr>
      <t>2</t>
    </r>
    <r>
      <rPr>
        <i/>
        <sz val="10"/>
        <rFont val="Calibri"/>
        <family val="2"/>
        <scheme val="minor"/>
      </rPr>
      <t xml:space="preserve">Excluding Hong Kong SAR </t>
    </r>
  </si>
  <si>
    <t>Sell-out growth including temporarily closed stores</t>
  </si>
  <si>
    <r>
      <t>-11%</t>
    </r>
    <r>
      <rPr>
        <b/>
        <vertAlign val="superscript"/>
        <sz val="11"/>
        <color theme="1"/>
        <rFont val="Calibri"/>
        <family val="2"/>
        <scheme val="minor"/>
      </rPr>
      <t>2</t>
    </r>
  </si>
  <si>
    <r>
      <t>-5%</t>
    </r>
    <r>
      <rPr>
        <b/>
        <vertAlign val="superscript"/>
        <sz val="11"/>
        <color theme="1"/>
        <rFont val="Calibri"/>
        <family val="2"/>
        <scheme val="minor"/>
      </rPr>
      <t>2</t>
    </r>
  </si>
  <si>
    <r>
      <rPr>
        <i/>
        <vertAlign val="superscript"/>
        <sz val="10"/>
        <rFont val="Calibri"/>
        <family val="2"/>
        <scheme val="minor"/>
      </rPr>
      <t>2</t>
    </r>
    <r>
      <rPr>
        <i/>
        <sz val="10"/>
        <rFont val="Calibri"/>
        <family val="2"/>
        <scheme val="minor"/>
      </rPr>
      <t xml:space="preserve">Including Hong Kong SAR </t>
    </r>
  </si>
  <si>
    <t>UK</t>
  </si>
  <si>
    <t>Italy</t>
  </si>
  <si>
    <t>France</t>
  </si>
  <si>
    <t>Germany</t>
  </si>
  <si>
    <t>US</t>
  </si>
  <si>
    <t>Australia</t>
  </si>
  <si>
    <t>China</t>
  </si>
  <si>
    <r>
      <t>-10%</t>
    </r>
    <r>
      <rPr>
        <b/>
        <vertAlign val="superscript"/>
        <sz val="11"/>
        <color theme="1"/>
        <rFont val="Calibri"/>
        <family val="2"/>
        <scheme val="minor"/>
      </rPr>
      <t>1</t>
    </r>
  </si>
  <si>
    <r>
      <t>-4%</t>
    </r>
    <r>
      <rPr>
        <b/>
        <vertAlign val="superscript"/>
        <sz val="11"/>
        <color theme="1"/>
        <rFont val="Calibri"/>
        <family val="2"/>
        <scheme val="minor"/>
      </rPr>
      <t>1</t>
    </r>
  </si>
  <si>
    <r>
      <rPr>
        <i/>
        <vertAlign val="superscript"/>
        <sz val="10"/>
        <rFont val="Calibri"/>
        <family val="2"/>
        <scheme val="minor"/>
      </rPr>
      <t>1</t>
    </r>
    <r>
      <rPr>
        <i/>
        <sz val="10"/>
        <rFont val="Calibri"/>
        <family val="2"/>
        <scheme val="minor"/>
      </rPr>
      <t xml:space="preserve">Excluding Hong Kong SAR </t>
    </r>
  </si>
  <si>
    <r>
      <t>-11%</t>
    </r>
    <r>
      <rPr>
        <b/>
        <vertAlign val="superscript"/>
        <sz val="11"/>
        <color theme="1"/>
        <rFont val="Calibri"/>
        <family val="2"/>
        <scheme val="minor"/>
      </rPr>
      <t>1</t>
    </r>
  </si>
  <si>
    <r>
      <t>-5%</t>
    </r>
    <r>
      <rPr>
        <b/>
        <vertAlign val="superscript"/>
        <sz val="11"/>
        <color theme="1"/>
        <rFont val="Calibri"/>
        <family val="2"/>
        <scheme val="minor"/>
      </rPr>
      <t>1</t>
    </r>
  </si>
  <si>
    <r>
      <rPr>
        <i/>
        <vertAlign val="superscript"/>
        <sz val="10"/>
        <rFont val="Calibri"/>
        <family val="2"/>
        <scheme val="minor"/>
      </rPr>
      <t>1</t>
    </r>
    <r>
      <rPr>
        <i/>
        <sz val="10"/>
        <rFont val="Calibri"/>
        <family val="2"/>
        <scheme val="minor"/>
      </rPr>
      <t xml:space="preserve">Including Hong Kong SAR </t>
    </r>
  </si>
  <si>
    <t>Moments, Charms and Collaborations</t>
  </si>
  <si>
    <t>Style, New pillar development and upstream innovation</t>
  </si>
  <si>
    <t>EMEA</t>
  </si>
  <si>
    <t>Americas</t>
  </si>
  <si>
    <t>Asia Pacific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</si>
  <si>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</si>
  <si>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</si>
  <si>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</si>
  <si>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</si>
  <si>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</si>
  <si>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</si>
  <si>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</si>
  <si>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</si>
  <si>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</si>
  <si>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</si>
  <si>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</si>
  <si>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</si>
  <si>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</si>
  <si>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</si>
  <si>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</si>
  <si>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Concept stores</t>
  </si>
  <si>
    <t>Other points of sale</t>
  </si>
  <si>
    <t>Other store formats (retail)</t>
  </si>
  <si>
    <t>Other store formats (wholesale)</t>
  </si>
  <si>
    <t>CONCEPT STORES</t>
  </si>
  <si>
    <t>Number of concept stores</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</si>
  <si>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</si>
  <si>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</si>
  <si>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</si>
  <si>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</si>
  <si>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</si>
  <si>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</si>
  <si>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</si>
  <si>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</si>
  <si>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</si>
  <si>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</si>
  <si>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</si>
  <si>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</si>
  <si>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</si>
  <si>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</si>
  <si>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</si>
  <si>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</si>
  <si>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Turkey</t>
  </si>
  <si>
    <t>Ireland</t>
  </si>
  <si>
    <t>Netherlands</t>
  </si>
  <si>
    <t>Ukraine</t>
  </si>
  <si>
    <t>Portugal</t>
  </si>
  <si>
    <t>Belgium</t>
  </si>
  <si>
    <t>Romania</t>
  </si>
  <si>
    <t>United Arab Emirates</t>
  </si>
  <si>
    <t>Czech Republic</t>
  </si>
  <si>
    <t>Israel</t>
  </si>
  <si>
    <t>Austria</t>
  </si>
  <si>
    <t>Greece</t>
  </si>
  <si>
    <t>Denmark</t>
  </si>
  <si>
    <t>Saudi Arabia</t>
  </si>
  <si>
    <t>Sweden</t>
  </si>
  <si>
    <t>Nigeria</t>
  </si>
  <si>
    <t>Rest of EMEA</t>
  </si>
  <si>
    <t>Number of O&amp;O concept stores</t>
  </si>
  <si>
    <t>COST, GM, EBIT AND EBITDA</t>
  </si>
  <si>
    <t>Cost of sales and gross profit</t>
  </si>
  <si>
    <t>Revenue</t>
  </si>
  <si>
    <t>Cost of sales</t>
  </si>
  <si>
    <t>Gross Profit excl. restructuring costs</t>
  </si>
  <si>
    <t>Restructuring costs</t>
  </si>
  <si>
    <t>Total Gross profit incl. restructuring costs</t>
  </si>
  <si>
    <t>Cost of sales and gross profit, ratios</t>
  </si>
  <si>
    <t>Marketing expenses</t>
  </si>
  <si>
    <t>Total operating expenses excl. restructuring costs</t>
  </si>
  <si>
    <t>Total operating expenses incl. restructuring costs</t>
  </si>
  <si>
    <t>EBIT (After IFRS 16)</t>
  </si>
  <si>
    <t>EBIT after IFRS16</t>
  </si>
  <si>
    <t>EBIT margin after IFRS16</t>
  </si>
  <si>
    <t>EBITDA (After IFRS 16)</t>
  </si>
  <si>
    <t>EBITDA after IFRS16</t>
  </si>
  <si>
    <t>EBITDA margin after IFRS16</t>
  </si>
  <si>
    <t>Total cost of sales</t>
  </si>
  <si>
    <t>Total gross profit</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</si>
  <si>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</si>
  <si>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</si>
  <si>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</si>
  <si>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</si>
  <si>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</si>
  <si>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</si>
  <si>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</si>
  <si>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</si>
  <si>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</si>
  <si>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</si>
  <si>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</si>
  <si>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</si>
  <si>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</si>
  <si>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</si>
  <si>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</si>
  <si>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</si>
  <si>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</si>
  <si>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</si>
  <si>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</si>
  <si>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</si>
  <si>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</si>
  <si>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</si>
  <si>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</si>
  <si>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</si>
  <si>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</si>
  <si>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</si>
  <si>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</si>
  <si>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</si>
  <si>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</si>
  <si>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</si>
  <si>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</si>
  <si>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</si>
  <si>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</si>
  <si>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</si>
  <si>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</si>
  <si>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</si>
  <si>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</si>
  <si>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</si>
  <si>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</si>
  <si>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</si>
  <si>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</si>
  <si>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</si>
  <si>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</si>
  <si>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</si>
  <si>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</si>
  <si>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</si>
  <si>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</si>
  <si>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</si>
  <si>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</si>
  <si>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</si>
  <si>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</si>
  <si>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</si>
  <si>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</si>
  <si>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</si>
  <si>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</si>
  <si>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</si>
  <si>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</si>
  <si>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</si>
  <si>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</si>
  <si>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</si>
  <si>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</si>
  <si>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</si>
  <si>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</si>
  <si>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</si>
  <si>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</si>
  <si>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</si>
  <si>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</si>
  <si>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</si>
  <si>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</si>
  <si>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</si>
  <si>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</si>
  <si>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</si>
  <si>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</si>
  <si>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</si>
  <si>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</si>
  <si>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</si>
  <si>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</si>
  <si>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</si>
  <si>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</si>
  <si>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</si>
  <si>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</si>
  <si>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</si>
  <si>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</si>
  <si>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</si>
  <si>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</si>
  <si>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</si>
  <si>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</si>
  <si>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</si>
  <si>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</si>
  <si>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</si>
  <si>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Repayment of lease commitments</t>
  </si>
  <si>
    <t>Cash flows from financing activities, net</t>
  </si>
  <si>
    <t>Net increase/decrease in cash</t>
  </si>
  <si>
    <t>Cash at beginning of period</t>
  </si>
  <si>
    <t>Exchange gains/losses on cash</t>
  </si>
  <si>
    <t>Cash at end of period</t>
  </si>
  <si>
    <t>- Interests etc. received</t>
  </si>
  <si>
    <t>- Interests etc. paid</t>
  </si>
  <si>
    <t>- Divestment of businesses</t>
  </si>
  <si>
    <t>Free cash flow</t>
  </si>
  <si>
    <t>EQUITY</t>
  </si>
  <si>
    <t>Equity development</t>
  </si>
  <si>
    <t>Q2 2020</t>
  </si>
  <si>
    <t>Equity at 1 January</t>
  </si>
  <si>
    <t xml:space="preserve">Actuarial gain/loss </t>
  </si>
  <si>
    <t>Tax on other comprehensive income</t>
  </si>
  <si>
    <t>Fair value adjustments of obligation to acquire non-controlling interests</t>
  </si>
  <si>
    <t>Share-based payments</t>
  </si>
  <si>
    <t>Reduction of share capital</t>
  </si>
  <si>
    <t>Equity at end of period</t>
  </si>
  <si>
    <t>Equity specification</t>
  </si>
  <si>
    <t>Translation reserve</t>
  </si>
  <si>
    <t>Hedging reserve</t>
  </si>
  <si>
    <t>Retatined earnings</t>
  </si>
  <si>
    <t>Share of preceding 12 months' revenue</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</si>
  <si>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</si>
  <si>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</si>
  <si>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</si>
  <si>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</si>
  <si>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</si>
  <si>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</si>
  <si>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</si>
  <si>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</si>
  <si>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</si>
  <si>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</si>
  <si>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</si>
  <si>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</si>
  <si>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</si>
  <si>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</si>
  <si>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</si>
  <si>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</si>
  <si>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</si>
  <si>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 earn-out)</t>
  </si>
  <si>
    <t>Cash acquired</t>
  </si>
  <si>
    <t>Net cash flows on acquisition for the period</t>
  </si>
  <si>
    <t>Prepayments, acquisitions</t>
  </si>
  <si>
    <t>Net cash flows on acquisitions</t>
  </si>
  <si>
    <t>Cash flows from divestment of businesses</t>
  </si>
  <si>
    <t>Net cash flows from business acquisitions</t>
  </si>
  <si>
    <t>Cost of sales per business unit</t>
  </si>
  <si>
    <t>Gross profit per business unit</t>
  </si>
  <si>
    <t>Sale of treasury shares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</si>
  <si>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</si>
  <si>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All markets</t>
  </si>
  <si>
    <t>Pandora owned retail</t>
  </si>
  <si>
    <t xml:space="preserve"> - of which Pandora owned </t>
  </si>
  <si>
    <t xml:space="preserve"> - of which franchise owned</t>
  </si>
  <si>
    <t xml:space="preserve"> - of which third-party distribution</t>
  </si>
  <si>
    <t>Total number of points of sales</t>
  </si>
  <si>
    <t>Other store formats (third-party)</t>
  </si>
  <si>
    <t>*EBIT and EBITDA excludes IFRS 16 until Q4 2018, unless stated otherwise - and includes IFRS 16 from Q1 2019 onwards</t>
  </si>
  <si>
    <t>Due to data capture, organic growth will only be available from Q4 2018 and going forward</t>
  </si>
  <si>
    <t>Store network, number of points of sale</t>
  </si>
  <si>
    <t>Sales &amp; distribution expenses</t>
  </si>
  <si>
    <t>Operational expenses development including depreciation and amortisation</t>
  </si>
  <si>
    <t>Operational expenses development including depreciation and amortisation, ratios</t>
  </si>
  <si>
    <t>- Acquisition of subs. and activities, net of cash acquired</t>
  </si>
  <si>
    <t>Figures are disclosed year-to-date</t>
  </si>
  <si>
    <t>Store network, other points of sale development</t>
  </si>
  <si>
    <t>Q3 2020</t>
  </si>
  <si>
    <t>Unutilised credit facilities, total</t>
  </si>
  <si>
    <t>Unutilised committed credit facilities</t>
  </si>
  <si>
    <t>REALISED COMMODITY PRICES IN PRODUCTION</t>
  </si>
  <si>
    <t>Q4 2020</t>
  </si>
  <si>
    <t>Distribution</t>
  </si>
  <si>
    <t>Revenue per channel</t>
  </si>
  <si>
    <t>Organic growth</t>
  </si>
  <si>
    <t>Like-for-like</t>
  </si>
  <si>
    <t>Sell-out growth including temporarily closed stores, vs. 2019</t>
  </si>
  <si>
    <t>Forward integration</t>
  </si>
  <si>
    <t>Revenue growth, DKK</t>
  </si>
  <si>
    <t>Revenue growth, local currency</t>
  </si>
  <si>
    <t>Revenue in key markets</t>
  </si>
  <si>
    <t>Revenue growth in key markets, DKK</t>
  </si>
  <si>
    <t>Revenue growth in key markets, local currency</t>
  </si>
  <si>
    <t>Total like-for-like in key markets</t>
  </si>
  <si>
    <t>Sell-out growth including temporarily closed stores in key markets</t>
  </si>
  <si>
    <t>Sell-out growth including temporarily closed stores in key markets, vs. 2019</t>
  </si>
  <si>
    <t>Revenue per business unit</t>
  </si>
  <si>
    <t>Q1 2021</t>
  </si>
  <si>
    <t>Net Working Capital</t>
  </si>
  <si>
    <t>Other net working capital elements</t>
  </si>
  <si>
    <t>Net working capital as a share of revenue</t>
  </si>
  <si>
    <t>Net working capital</t>
  </si>
  <si>
    <t>Operating working capital</t>
  </si>
  <si>
    <t>Moments and Collabs</t>
  </si>
  <si>
    <t>Style and upstream Innovation</t>
  </si>
  <si>
    <t>Organic growth vs. 2019</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</si>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</sst>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_-* #,##0_-;\-* #,##0_-;_-* &quot;-&quot;??_-;_-@_-"/>
    <numFmt numFmtId="168" formatCode="#,##0_ ;\-#,##0\ "/>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vertAlign val="superscript"/>
      <sz val="11"/>
      <color theme="1"/>
      <name val="Calibri"/>
      <family val="2"/>
      <scheme val="minor"/>
    </font>
    <font>
      <b/>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i/>
      <sz val="10"/>
      <name val="Calibri"/>
      <family val="2"/>
      <scheme val="minor"/>
    </font>
    <font>
      <i/>
      <vertAlign val="superscript"/>
      <sz val="10"/>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b/>
      <sz val="12"/>
      <color theme="1"/>
      <name val="Calibri"/>
      <family val="2"/>
      <scheme val="minor"/>
    </font>
    <font>
      <b/>
      <i/>
      <vertAlign val="superscript"/>
      <sz val="11"/>
      <color theme="1"/>
      <name val="Calibri"/>
      <family val="2"/>
      <scheme val="minor"/>
    </font>
    <font>
      <b/>
      <sz val="12"/>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45">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2" fillId="0" borderId="1" xfId="0" applyFont="1" applyBorder="1"/>
    <xf numFmtId="0" fontId="0" fillId="0" borderId="1" xfId="3" applyNumberFormat="1" applyFont="1" applyFill="1" applyBorder="1"/>
    <xf numFmtId="0" fontId="0" fillId="0" borderId="0" xfId="3" applyNumberFormat="1" applyFont="1" applyFill="1"/>
    <xf numFmtId="0" fontId="2" fillId="0" borderId="1" xfId="3" applyNumberFormat="1" applyFont="1" applyFill="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0" fontId="5" fillId="2" borderId="0" xfId="3" applyNumberFormat="1"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166" fontId="2" fillId="2" borderId="0" xfId="2" applyNumberFormat="1" applyFont="1" applyFill="1" applyAlignment="1">
      <alignment horizontal="right" vertical="top" wrapText="1"/>
    </xf>
    <xf numFmtId="0" fontId="2" fillId="2" borderId="1" xfId="0" applyFont="1" applyFill="1" applyBorder="1"/>
    <xf numFmtId="0" fontId="0" fillId="2" borderId="1" xfId="3" applyNumberFormat="1" applyFont="1" applyFill="1" applyBorder="1"/>
    <xf numFmtId="0" fontId="0" fillId="2" borderId="0" xfId="0" quotePrefix="1" applyFill="1"/>
    <xf numFmtId="9" fontId="4" fillId="2" borderId="0" xfId="2" applyFont="1" applyFill="1"/>
    <xf numFmtId="9" fontId="1" fillId="2" borderId="0" xfId="2" applyFont="1" applyFill="1" applyAlignment="1">
      <alignment horizontal="right"/>
    </xf>
    <xf numFmtId="9" fontId="2" fillId="2" borderId="2" xfId="3" applyNumberFormat="1" applyFont="1" applyFill="1" applyBorder="1"/>
    <xf numFmtId="9" fontId="2" fillId="2" borderId="2" xfId="3" quotePrefix="1" applyNumberFormat="1" applyFont="1" applyFill="1" applyBorder="1" applyAlignment="1">
      <alignment horizontal="right"/>
    </xf>
    <xf numFmtId="0" fontId="12" fillId="2" borderId="0" xfId="0" applyFont="1" applyFill="1"/>
    <xf numFmtId="0" fontId="14" fillId="2" borderId="0" xfId="0" applyFont="1" applyFill="1"/>
    <xf numFmtId="0" fontId="9" fillId="2" borderId="0" xfId="3" applyNumberFormat="1" applyFont="1" applyFill="1"/>
    <xf numFmtId="9" fontId="2" fillId="2" borderId="0" xfId="2" applyFont="1" applyFill="1" applyAlignment="1">
      <alignment horizontal="right"/>
    </xf>
    <xf numFmtId="9" fontId="2" fillId="2" borderId="0" xfId="3" applyNumberFormat="1" applyFont="1" applyFill="1"/>
    <xf numFmtId="9" fontId="5" fillId="2" borderId="0" xfId="2" applyFont="1" applyFill="1" applyAlignment="1">
      <alignment horizontal="right"/>
    </xf>
    <xf numFmtId="9" fontId="5" fillId="2" borderId="0" xfId="3" applyNumberFormat="1" applyFont="1" applyFill="1"/>
    <xf numFmtId="9" fontId="5" fillId="0" borderId="0" xfId="3" applyNumberFormat="1" applyFont="1" applyFill="1"/>
    <xf numFmtId="9" fontId="2" fillId="0" borderId="0" xfId="3" applyNumberFormat="1" applyFont="1" applyFill="1"/>
    <xf numFmtId="9" fontId="2" fillId="2" borderId="2" xfId="2" applyFont="1" applyFill="1" applyBorder="1" applyAlignment="1">
      <alignment horizontal="right"/>
    </xf>
    <xf numFmtId="9" fontId="2" fillId="2" borderId="0" xfId="2" applyFont="1" applyFill="1"/>
    <xf numFmtId="9" fontId="2" fillId="0" borderId="0" xfId="2" applyFont="1" applyFill="1"/>
    <xf numFmtId="9" fontId="5" fillId="0" borderId="0" xfId="2" applyFont="1" applyFill="1"/>
    <xf numFmtId="9" fontId="2" fillId="2" borderId="2" xfId="2" applyFont="1" applyFill="1" applyBorder="1"/>
    <xf numFmtId="9" fontId="2" fillId="0" borderId="2" xfId="2" applyFont="1" applyFill="1" applyBorder="1"/>
    <xf numFmtId="0" fontId="5" fillId="0" borderId="0" xfId="0" quotePrefix="1" applyFont="1"/>
    <xf numFmtId="0" fontId="4" fillId="0" borderId="0" xfId="3" applyNumberFormat="1" applyFont="1" applyFill="1"/>
    <xf numFmtId="0" fontId="2" fillId="0" borderId="0" xfId="0" applyFont="1"/>
    <xf numFmtId="0" fontId="2" fillId="0" borderId="0" xfId="3" applyNumberFormat="1" applyFont="1" applyFill="1"/>
    <xf numFmtId="0" fontId="5" fillId="0" borderId="0" xfId="3" applyNumberFormat="1" applyFont="1" applyFill="1"/>
    <xf numFmtId="0" fontId="0" fillId="0" borderId="0" xfId="3" applyNumberFormat="1" applyFont="1" applyFill="1" applyBorder="1"/>
    <xf numFmtId="0" fontId="2" fillId="2" borderId="2" xfId="3" applyNumberFormat="1" applyFont="1" applyFill="1" applyBorder="1" applyAlignment="1">
      <alignment horizontal="right" vertical="top" wrapText="1"/>
    </xf>
    <xf numFmtId="0" fontId="1" fillId="2" borderId="0" xfId="3" applyNumberFormat="1" applyFill="1"/>
    <xf numFmtId="165" fontId="1" fillId="2" borderId="0" xfId="3" applyNumberFormat="1" applyFill="1"/>
    <xf numFmtId="9" fontId="1" fillId="2" borderId="0" xfId="2" applyFont="1" applyFill="1"/>
    <xf numFmtId="10" fontId="2" fillId="2" borderId="0" xfId="3" applyNumberFormat="1" applyFont="1" applyFill="1"/>
    <xf numFmtId="9" fontId="2" fillId="2" borderId="2" xfId="2" quotePrefix="1" applyFont="1" applyFill="1" applyBorder="1" applyAlignment="1">
      <alignment horizontal="right"/>
    </xf>
    <xf numFmtId="0" fontId="0" fillId="0" borderId="0" xfId="3" applyNumberFormat="1" applyFont="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0" borderId="0" xfId="3" applyNumberFormat="1"/>
    <xf numFmtId="9" fontId="2" fillId="0" borderId="2" xfId="3" applyNumberFormat="1" applyFont="1" applyBorder="1"/>
    <xf numFmtId="9" fontId="1" fillId="2" borderId="3" xfId="3" applyNumberFormat="1" applyFill="1" applyBorder="1"/>
    <xf numFmtId="9" fontId="1" fillId="2" borderId="0" xfId="3" applyNumberFormat="1" applyFill="1"/>
    <xf numFmtId="0" fontId="17"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8" fillId="2" borderId="0" xfId="3" applyNumberFormat="1" applyFont="1" applyFill="1" applyAlignment="1">
      <alignment vertical="center"/>
    </xf>
    <xf numFmtId="0" fontId="19" fillId="2" borderId="0" xfId="3" applyNumberFormat="1" applyFont="1" applyFill="1" applyAlignment="1">
      <alignment vertical="center"/>
    </xf>
    <xf numFmtId="1" fontId="8" fillId="2" borderId="0" xfId="0" applyNumberFormat="1" applyFont="1" applyFill="1"/>
    <xf numFmtId="0" fontId="20" fillId="2" borderId="2" xfId="3" applyNumberFormat="1" applyFont="1" applyFill="1" applyBorder="1"/>
    <xf numFmtId="3" fontId="2" fillId="2" borderId="2" xfId="3" applyNumberFormat="1" applyFont="1" applyFill="1" applyBorder="1" applyAlignment="1">
      <alignment horizontal="right"/>
    </xf>
    <xf numFmtId="0" fontId="21" fillId="0" borderId="0" xfId="0" applyFont="1"/>
    <xf numFmtId="3" fontId="12" fillId="2" borderId="0" xfId="0" applyNumberFormat="1" applyFont="1" applyFill="1"/>
    <xf numFmtId="3" fontId="1" fillId="2" borderId="0" xfId="3" applyNumberFormat="1" applyFill="1"/>
    <xf numFmtId="3" fontId="17" fillId="2" borderId="3" xfId="0" applyNumberFormat="1" applyFont="1" applyFill="1" applyBorder="1" applyAlignment="1">
      <alignment horizontal="right"/>
    </xf>
    <xf numFmtId="3" fontId="17" fillId="2" borderId="0" xfId="0" applyNumberFormat="1" applyFont="1" applyFill="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ont="1" applyFill="1" applyBorder="1"/>
    <xf numFmtId="0" fontId="2" fillId="2" borderId="2" xfId="0" applyFon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on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0" fontId="4" fillId="0" borderId="1" xfId="3" applyNumberFormat="1" applyFont="1" applyFill="1" applyBorder="1" applyAlignment="1">
      <alignment horizontal="right" wrapText="1"/>
    </xf>
    <xf numFmtId="0" fontId="4" fillId="2" borderId="0" xfId="3" applyNumberFormat="1" applyFont="1" applyFill="1" applyBorder="1" applyAlignment="1">
      <alignment horizontal="right" wrapText="1"/>
    </xf>
    <xf numFmtId="0" fontId="0" fillId="0" borderId="3" xfId="0" applyBorder="1"/>
    <xf numFmtId="165" fontId="1" fillId="2" borderId="3" xfId="3" applyNumberFormat="1" applyFont="1" applyFill="1" applyBorder="1"/>
    <xf numFmtId="3" fontId="1" fillId="2" borderId="3" xfId="3" applyNumberFormat="1" applyFont="1" applyFill="1" applyBorder="1"/>
    <xf numFmtId="3" fontId="0" fillId="2" borderId="3" xfId="0" applyNumberFormat="1" applyFill="1" applyBorder="1"/>
    <xf numFmtId="0" fontId="0" fillId="0" borderId="1" xfId="0" applyBorder="1"/>
    <xf numFmtId="165" fontId="1" fillId="2" borderId="1" xfId="3" applyNumberFormat="1" applyFont="1" applyFill="1" applyBorder="1"/>
    <xf numFmtId="3" fontId="1" fillId="2" borderId="0" xfId="3" applyNumberFormat="1" applyFont="1" applyFill="1" applyBorder="1"/>
    <xf numFmtId="0" fontId="8" fillId="0" borderId="0" xfId="0" applyFont="1"/>
    <xf numFmtId="3" fontId="8" fillId="0" borderId="0" xfId="0" applyNumberFormat="1" applyFont="1"/>
    <xf numFmtId="0" fontId="2" fillId="0" borderId="2" xfId="3" applyNumberFormat="1" applyFont="1" applyFill="1" applyBorder="1"/>
    <xf numFmtId="0" fontId="2" fillId="0" borderId="2" xfId="3" applyNumberFormat="1" applyFont="1" applyFill="1" applyBorder="1" applyAlignment="1">
      <alignment horizontal="right" vertical="top" wrapText="1"/>
    </xf>
    <xf numFmtId="0" fontId="4" fillId="0" borderId="2" xfId="3" applyNumberFormat="1" applyFont="1" applyFill="1" applyBorder="1" applyAlignment="1">
      <alignment horizontal="right" wrapText="1"/>
    </xf>
    <xf numFmtId="0" fontId="16" fillId="0" borderId="0" xfId="0" applyFont="1"/>
    <xf numFmtId="0" fontId="1" fillId="0" borderId="0" xfId="3" applyNumberFormat="1" applyFill="1"/>
    <xf numFmtId="165" fontId="1" fillId="0" borderId="0" xfId="3" applyNumberFormat="1" applyFill="1"/>
    <xf numFmtId="3" fontId="1" fillId="0" borderId="0" xfId="3" applyNumberFormat="1" applyFill="1"/>
    <xf numFmtId="165" fontId="2" fillId="0" borderId="2" xfId="3" applyNumberFormat="1" applyFont="1" applyFill="1" applyBorder="1"/>
    <xf numFmtId="3" fontId="2" fillId="0" borderId="2" xfId="3" applyNumberFormat="1" applyFont="1" applyFill="1" applyBorder="1"/>
    <xf numFmtId="3" fontId="2" fillId="2" borderId="2" xfId="3" applyNumberFormat="1" applyFont="1" applyFill="1" applyBorder="1"/>
    <xf numFmtId="3" fontId="2" fillId="0" borderId="0" xfId="0" applyNumberFormat="1" applyFont="1"/>
    <xf numFmtId="3" fontId="2" fillId="2" borderId="0" xfId="3" applyNumberFormat="1" applyFont="1" applyFill="1"/>
    <xf numFmtId="0" fontId="1" fillId="2" borderId="0" xfId="3" applyNumberFormat="1" applyFont="1" applyFill="1"/>
    <xf numFmtId="3" fontId="1" fillId="2" borderId="0" xfId="3" applyNumberFormat="1" applyFont="1" applyFill="1"/>
    <xf numFmtId="3" fontId="0" fillId="0" borderId="0" xfId="0" applyNumberFormat="1" applyAlignment="1">
      <alignment wrapText="1"/>
    </xf>
    <xf numFmtId="3" fontId="1" fillId="0" borderId="0" xfId="3" applyNumberFormat="1"/>
    <xf numFmtId="3" fontId="12" fillId="0" borderId="0" xfId="0" applyNumberFormat="1" applyFont="1"/>
    <xf numFmtId="0" fontId="0" fillId="0" borderId="1" xfId="3" applyNumberFormat="1" applyFont="1" applyBorder="1"/>
    <xf numFmtId="3" fontId="2" fillId="0" borderId="2" xfId="3" applyNumberFormat="1" applyFont="1" applyBorder="1"/>
    <xf numFmtId="0" fontId="4" fillId="2" borderId="0" xfId="3" applyNumberFormat="1" applyFont="1" applyFill="1" applyAlignment="1">
      <alignment horizontal="right" wrapText="1"/>
    </xf>
    <xf numFmtId="0" fontId="4" fillId="0" borderId="0" xfId="3" applyNumberFormat="1" applyFont="1" applyAlignment="1">
      <alignment horizontal="right" wrapText="1"/>
    </xf>
    <xf numFmtId="0" fontId="4" fillId="2" borderId="3" xfId="3" applyNumberFormat="1" applyFont="1" applyFill="1" applyBorder="1" applyAlignment="1">
      <alignment horizontal="right" wrapText="1"/>
    </xf>
    <xf numFmtId="166" fontId="1" fillId="2" borderId="3" xfId="3" applyNumberFormat="1" applyFill="1" applyBorder="1"/>
    <xf numFmtId="166" fontId="1" fillId="2" borderId="0" xfId="3" applyNumberFormat="1" applyFill="1"/>
    <xf numFmtId="166" fontId="2" fillId="2" borderId="2" xfId="3" applyNumberFormat="1" applyFont="1" applyFill="1" applyBorder="1"/>
    <xf numFmtId="3" fontId="1" fillId="2" borderId="3" xfId="3" applyNumberFormat="1" applyFill="1" applyBorder="1"/>
    <xf numFmtId="167" fontId="1" fillId="2" borderId="3" xfId="1" applyNumberFormat="1" applyFill="1" applyBorder="1"/>
    <xf numFmtId="0" fontId="0" fillId="2" borderId="1" xfId="0" applyFill="1" applyBorder="1"/>
    <xf numFmtId="4" fontId="1" fillId="2" borderId="1" xfId="3" applyNumberFormat="1" applyFill="1" applyBorder="1"/>
    <xf numFmtId="43" fontId="1" fillId="2" borderId="1" xfId="1" applyFill="1" applyBorder="1"/>
    <xf numFmtId="165" fontId="2" fillId="2" borderId="0" xfId="3" applyNumberFormat="1" applyFont="1" applyFill="1" applyBorder="1"/>
    <xf numFmtId="9" fontId="1" fillId="2" borderId="0" xfId="2" applyFill="1" applyAlignment="1">
      <alignment horizontal="right"/>
    </xf>
    <xf numFmtId="9" fontId="1" fillId="0" borderId="0" xfId="2" applyFont="1" applyFill="1" applyAlignment="1">
      <alignment horizontal="right"/>
    </xf>
    <xf numFmtId="9" fontId="2" fillId="0" borderId="2" xfId="3" applyNumberFormat="1" applyFont="1" applyFill="1" applyBorder="1"/>
    <xf numFmtId="0" fontId="9" fillId="0" borderId="0" xfId="0" applyFont="1"/>
    <xf numFmtId="9" fontId="2" fillId="2" borderId="0" xfId="2" applyFont="1" applyFill="1" applyBorder="1"/>
    <xf numFmtId="9" fontId="2" fillId="2" borderId="0" xfId="2" quotePrefix="1" applyFont="1" applyFill="1" applyBorder="1" applyAlignment="1">
      <alignment horizontal="right"/>
    </xf>
    <xf numFmtId="9" fontId="5" fillId="0" borderId="0" xfId="3" applyNumberFormat="1" applyFont="1"/>
    <xf numFmtId="9" fontId="2" fillId="0" borderId="0" xfId="3" applyNumberFormat="1" applyFont="1"/>
    <xf numFmtId="9" fontId="2" fillId="0" borderId="0" xfId="2" applyFont="1"/>
    <xf numFmtId="9" fontId="5" fillId="0" borderId="0" xfId="2" applyFont="1"/>
    <xf numFmtId="9" fontId="2" fillId="0" borderId="2" xfId="2" applyFont="1" applyBorder="1"/>
    <xf numFmtId="9" fontId="1" fillId="2" borderId="0" xfId="2" applyFill="1"/>
    <xf numFmtId="9" fontId="1" fillId="0" borderId="0" xfId="2" applyFont="1" applyFill="1"/>
    <xf numFmtId="0" fontId="0" fillId="0" borderId="0" xfId="0" applyFill="1"/>
    <xf numFmtId="0" fontId="2" fillId="0" borderId="0" xfId="0" applyFont="1" applyFill="1"/>
    <xf numFmtId="0" fontId="5" fillId="0" borderId="0" xfId="0" applyFont="1" applyFill="1"/>
    <xf numFmtId="0" fontId="6" fillId="0" borderId="0" xfId="0" applyFont="1" applyFill="1"/>
    <xf numFmtId="0" fontId="16" fillId="0" borderId="0" xfId="0" applyFont="1" applyFill="1"/>
    <xf numFmtId="0" fontId="4" fillId="0" borderId="2" xfId="3" applyNumberFormat="1" applyFont="1" applyFill="1" applyBorder="1" applyAlignment="1">
      <alignment horizontal="right"/>
    </xf>
    <xf numFmtId="3" fontId="2" fillId="0" borderId="0" xfId="0" applyNumberFormat="1" applyFont="1" applyFill="1"/>
    <xf numFmtId="3" fontId="0" fillId="0" borderId="0" xfId="0" applyNumberFormat="1" applyFill="1"/>
    <xf numFmtId="3" fontId="2" fillId="0" borderId="2" xfId="0" applyNumberFormat="1" applyFont="1" applyFill="1" applyBorder="1"/>
    <xf numFmtId="0" fontId="0" fillId="0" borderId="0" xfId="0" applyNumberFormat="1" applyFill="1"/>
    <xf numFmtId="0" fontId="2" fillId="0" borderId="0" xfId="0" applyNumberFormat="1" applyFont="1" applyFill="1"/>
    <xf numFmtId="0" fontId="0" fillId="0" borderId="0" xfId="1" applyNumberFormat="1" applyFont="1" applyFill="1"/>
    <xf numFmtId="0" fontId="5" fillId="0" borderId="0" xfId="0" applyNumberFormat="1" applyFont="1" applyFill="1"/>
    <xf numFmtId="0" fontId="12" fillId="0" borderId="0" xfId="0" applyNumberFormat="1" applyFont="1" applyFill="1"/>
    <xf numFmtId="0" fontId="12" fillId="0" borderId="0" xfId="1" applyNumberFormat="1" applyFont="1" applyFill="1"/>
    <xf numFmtId="0" fontId="4" fillId="0" borderId="2" xfId="1" applyNumberFormat="1" applyFont="1" applyFill="1" applyBorder="1" applyAlignment="1">
      <alignment horizontal="right" wrapText="1"/>
    </xf>
    <xf numFmtId="0" fontId="0" fillId="0" borderId="0" xfId="0" quotePrefix="1" applyNumberFormat="1" applyFill="1"/>
    <xf numFmtId="0" fontId="2" fillId="0" borderId="2" xfId="0" applyNumberFormat="1" applyFont="1" applyFill="1" applyBorder="1"/>
    <xf numFmtId="3" fontId="2" fillId="0" borderId="0" xfId="1" applyNumberFormat="1" applyFont="1" applyFill="1"/>
    <xf numFmtId="3" fontId="0" fillId="0" borderId="0" xfId="1" applyNumberFormat="1" applyFont="1" applyFill="1"/>
    <xf numFmtId="3" fontId="2" fillId="0" borderId="2" xfId="1" applyNumberFormat="1" applyFont="1" applyFill="1" applyBorder="1"/>
    <xf numFmtId="0" fontId="23" fillId="0" borderId="0" xfId="0" applyFont="1" applyFill="1"/>
    <xf numFmtId="0" fontId="8" fillId="0" borderId="0" xfId="0" applyFont="1" applyFill="1"/>
    <xf numFmtId="3" fontId="8" fillId="0" borderId="0" xfId="0" applyNumberFormat="1" applyFont="1" applyFill="1"/>
    <xf numFmtId="0" fontId="2" fillId="0" borderId="1" xfId="0" applyFont="1" applyFill="1" applyBorder="1"/>
    <xf numFmtId="0" fontId="7" fillId="0" borderId="2" xfId="0" applyFont="1" applyFill="1" applyBorder="1"/>
    <xf numFmtId="0" fontId="14" fillId="0" borderId="0" xfId="0" applyFont="1" applyFill="1"/>
    <xf numFmtId="0" fontId="2" fillId="0" borderId="1" xfId="3" applyNumberFormat="1" applyFont="1" applyFill="1" applyBorder="1"/>
    <xf numFmtId="0" fontId="12" fillId="0" borderId="0" xfId="0" applyFont="1" applyFill="1"/>
    <xf numFmtId="0" fontId="2" fillId="0" borderId="0" xfId="0" quotePrefix="1" applyFont="1" applyFill="1"/>
    <xf numFmtId="0" fontId="5" fillId="0" borderId="0" xfId="0" quotePrefix="1" applyFont="1" applyFill="1"/>
    <xf numFmtId="0" fontId="7" fillId="0" borderId="0" xfId="3" applyNumberFormat="1" applyFont="1" applyFill="1" applyAlignment="1">
      <alignment wrapText="1"/>
    </xf>
    <xf numFmtId="0" fontId="24" fillId="0" borderId="0" xfId="3" applyNumberFormat="1" applyFont="1" applyFill="1"/>
    <xf numFmtId="0" fontId="24" fillId="0" borderId="0" xfId="3" quotePrefix="1" applyNumberFormat="1" applyFont="1" applyFill="1"/>
    <xf numFmtId="0" fontId="21" fillId="0" borderId="0" xfId="0" applyFont="1" applyFill="1"/>
    <xf numFmtId="0" fontId="0" fillId="0" borderId="0" xfId="0" quotePrefix="1" applyFill="1"/>
    <xf numFmtId="0" fontId="0" fillId="0" borderId="3" xfId="0" applyFill="1" applyBorder="1"/>
    <xf numFmtId="0" fontId="0" fillId="0" borderId="0" xfId="0" applyFont="1" applyFill="1"/>
    <xf numFmtId="3" fontId="1" fillId="2" borderId="0" xfId="3" applyNumberFormat="1" applyFill="1" applyAlignment="1">
      <alignment horizontal="right"/>
    </xf>
    <xf numFmtId="165" fontId="8" fillId="2" borderId="0" xfId="0" applyNumberFormat="1" applyFont="1" applyFill="1"/>
    <xf numFmtId="3" fontId="1" fillId="2" borderId="2" xfId="3" applyNumberFormat="1" applyFont="1" applyFill="1" applyBorder="1"/>
    <xf numFmtId="3" fontId="1" fillId="0" borderId="2" xfId="3" applyNumberFormat="1" applyFont="1" applyFill="1" applyBorder="1"/>
    <xf numFmtId="0" fontId="17" fillId="0" borderId="2" xfId="0" applyFont="1" applyBorder="1"/>
    <xf numFmtId="0" fontId="1" fillId="2" borderId="2" xfId="3" applyNumberFormat="1" applyFont="1" applyFill="1" applyBorder="1"/>
    <xf numFmtId="0" fontId="7" fillId="0" borderId="1" xfId="0" applyFont="1" applyBorder="1"/>
    <xf numFmtId="3" fontId="2" fillId="0" borderId="1" xfId="3" applyNumberFormat="1" applyFont="1" applyFill="1" applyBorder="1"/>
    <xf numFmtId="0" fontId="0" fillId="2" borderId="0" xfId="0" applyFont="1" applyFill="1"/>
    <xf numFmtId="9" fontId="0" fillId="2" borderId="0" xfId="0" applyNumberFormat="1" applyFill="1"/>
    <xf numFmtId="9" fontId="0" fillId="2" borderId="0" xfId="2" applyFont="1" applyFill="1"/>
    <xf numFmtId="3" fontId="12" fillId="0" borderId="0" xfId="0" applyNumberFormat="1" applyFont="1" applyFill="1"/>
    <xf numFmtId="0" fontId="9" fillId="0" borderId="0" xfId="0" applyFont="1" applyFill="1"/>
    <xf numFmtId="3" fontId="2" fillId="0" borderId="0" xfId="3" applyNumberFormat="1" applyFont="1" applyFill="1"/>
    <xf numFmtId="3" fontId="1" fillId="0" borderId="0" xfId="3" applyNumberFormat="1" applyFont="1" applyFill="1"/>
    <xf numFmtId="168" fontId="1" fillId="2" borderId="3" xfId="1" applyNumberFormat="1" applyFill="1" applyBorder="1"/>
    <xf numFmtId="168" fontId="1" fillId="2" borderId="0" xfId="1" applyNumberFormat="1" applyFill="1" applyBorder="1"/>
    <xf numFmtId="168" fontId="2" fillId="0" borderId="2" xfId="1" applyNumberFormat="1" applyFont="1" applyFill="1" applyBorder="1"/>
    <xf numFmtId="168" fontId="2" fillId="2" borderId="2" xfId="1" applyNumberFormat="1" applyFont="1" applyFill="1" applyBorder="1"/>
    <xf numFmtId="168" fontId="0" fillId="2" borderId="0" xfId="0" applyNumberFormat="1" applyFill="1"/>
    <xf numFmtId="166" fontId="0" fillId="2" borderId="0" xfId="0" applyNumberFormat="1" applyFill="1"/>
    <xf numFmtId="166" fontId="2" fillId="2" borderId="0" xfId="3" applyNumberFormat="1" applyFont="1" applyFill="1"/>
    <xf numFmtId="168" fontId="1" fillId="0" borderId="0" xfId="1" applyNumberFormat="1" applyFill="1" applyBorder="1"/>
    <xf numFmtId="0" fontId="7" fillId="0" borderId="3" xfId="0" applyFont="1" applyBorder="1"/>
    <xf numFmtId="168" fontId="2" fillId="0" borderId="3" xfId="1" applyNumberFormat="1" applyFont="1" applyFill="1" applyBorder="1"/>
    <xf numFmtId="168" fontId="2" fillId="2" borderId="3" xfId="1" applyNumberFormat="1" applyFont="1" applyFill="1" applyBorder="1"/>
    <xf numFmtId="0" fontId="0" fillId="2" borderId="0" xfId="0" applyFill="1" applyBorder="1"/>
    <xf numFmtId="0" fontId="2" fillId="2" borderId="0" xfId="3" applyNumberFormat="1" applyFont="1" applyFill="1" applyBorder="1"/>
    <xf numFmtId="166" fontId="2" fillId="0" borderId="3" xfId="2" applyNumberFormat="1" applyFont="1" applyFill="1" applyBorder="1"/>
    <xf numFmtId="0" fontId="1" fillId="0" borderId="0" xfId="3" applyNumberFormat="1" applyFill="1" applyAlignment="1">
      <alignment horizontal="center" vertical="top" wrapText="1"/>
    </xf>
    <xf numFmtId="165" fontId="2" fillId="0" borderId="0" xfId="3" applyNumberFormat="1" applyFont="1" applyFill="1"/>
    <xf numFmtId="165" fontId="5" fillId="0" borderId="0" xfId="3" applyNumberFormat="1" applyFont="1" applyFill="1"/>
    <xf numFmtId="166" fontId="2" fillId="0" borderId="0" xfId="2" applyNumberFormat="1" applyFont="1" applyFill="1" applyAlignment="1">
      <alignment horizontal="right" vertical="top" wrapText="1"/>
    </xf>
    <xf numFmtId="9" fontId="2" fillId="0" borderId="2" xfId="3" quotePrefix="1" applyNumberFormat="1" applyFont="1" applyFill="1" applyBorder="1" applyAlignment="1">
      <alignment horizontal="right"/>
    </xf>
    <xf numFmtId="10" fontId="2" fillId="0" borderId="0" xfId="3" applyNumberFormat="1" applyFont="1" applyFill="1"/>
    <xf numFmtId="0" fontId="0" fillId="0" borderId="1" xfId="3" applyNumberFormat="1" applyFont="1" applyBorder="1" applyAlignment="1">
      <alignment horizontal="center"/>
    </xf>
    <xf numFmtId="0" fontId="0" fillId="2" borderId="0" xfId="0" applyFill="1" applyAlignment="1">
      <alignment horizontal="left" wrapText="1"/>
    </xf>
    <xf numFmtId="0" fontId="0" fillId="2" borderId="1" xfId="3" applyNumberFormat="1" applyFont="1" applyFill="1" applyBorder="1" applyAlignment="1">
      <alignment horizontal="center"/>
    </xf>
    <xf numFmtId="0" fontId="0" fillId="2" borderId="0" xfId="0" applyFill="1" applyAlignment="1">
      <alignment wrapText="1"/>
    </xf>
  </cellXfs>
  <cellStyles count="4">
    <cellStyle name="Comma" xfId="1" builtinId="3"/>
    <cellStyle name="Comma 2" xfId="3" xr:uid="{ECB238B0-ACF6-4A54-A989-19C78EE193C2}"/>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ABE5-A613-482A-A9FA-4365E4E63DE8}">
  <sheetPr codeName="Sheet94">
    <tabColor rgb="FFF363D4"/>
    <pageSetUpPr fitToPage="1"/>
  </sheetPr>
  <dimension ref="A1:W199"/>
  <sheetViews>
    <sheetView showGridLines="0" tabSelected="1" zoomScale="80" zoomScaleNormal="80" workbookViewId="0"/>
  </sheetViews>
  <sheetFormatPr defaultColWidth="9.140625" defaultRowHeight="15" customHeight="1" outlineLevelCol="1" x14ac:dyDescent="0.25"/>
  <cols>
    <col min="1" max="1" width="43" style="1" customWidth="1"/>
    <col min="2" max="6" width="14.42578125" style="1" hidden="1" customWidth="1" outlineLevel="1"/>
    <col min="7" max="7" width="14.42578125" style="1" customWidth="1" collapsed="1"/>
    <col min="8" max="22" width="14.42578125" style="1" customWidth="1"/>
    <col min="23" max="23" width="11.5703125" style="168" customWidth="1"/>
    <col min="24" max="16384" width="9.140625" style="168"/>
  </cols>
  <sheetData>
    <row r="1" spans="1:23" x14ac:dyDescent="0.25">
      <c r="A1" s="3" t="s">
        <v>0</v>
      </c>
    </row>
    <row r="3" spans="1:23" ht="19.5" customHeight="1" x14ac:dyDescent="0.25">
      <c r="B3" s="4"/>
      <c r="C3" s="4"/>
      <c r="D3" s="4"/>
      <c r="E3" s="4"/>
      <c r="F3" s="4"/>
      <c r="G3" s="4"/>
      <c r="H3" s="4"/>
      <c r="I3" s="4"/>
      <c r="J3" s="4"/>
      <c r="K3" s="5"/>
      <c r="L3" s="5"/>
      <c r="M3" s="5"/>
      <c r="N3" s="6"/>
      <c r="O3" s="5"/>
      <c r="P3" s="5"/>
      <c r="Q3" s="5"/>
      <c r="R3" s="5"/>
      <c r="S3" s="5"/>
      <c r="T3" s="5"/>
      <c r="U3" s="5"/>
      <c r="V3" s="5"/>
      <c r="W3" s="235"/>
    </row>
    <row r="4" spans="1:23" ht="15" customHeight="1" x14ac:dyDescent="0.25">
      <c r="A4" s="192" t="s">
        <v>293</v>
      </c>
      <c r="B4" s="8"/>
      <c r="C4" s="8"/>
      <c r="D4" s="8"/>
      <c r="E4" s="8"/>
      <c r="F4" s="9"/>
      <c r="G4" s="8"/>
      <c r="H4" s="8"/>
      <c r="I4" s="8"/>
      <c r="J4" s="9"/>
      <c r="K4"/>
      <c r="L4"/>
      <c r="M4"/>
      <c r="N4" s="10"/>
      <c r="O4"/>
      <c r="P4"/>
      <c r="Q4"/>
      <c r="R4"/>
      <c r="S4"/>
      <c r="T4"/>
      <c r="U4"/>
      <c r="V4"/>
    </row>
    <row r="5" spans="1:23" x14ac:dyDescent="0.25">
      <c r="A5" s="11" t="s">
        <v>1</v>
      </c>
      <c r="B5" s="12"/>
      <c r="C5" s="13" t="s">
        <v>2</v>
      </c>
      <c r="D5" s="13" t="s">
        <v>3</v>
      </c>
      <c r="E5" s="13" t="s">
        <v>4</v>
      </c>
      <c r="F5" s="13" t="s">
        <v>5</v>
      </c>
      <c r="G5" s="13" t="s">
        <v>6</v>
      </c>
      <c r="H5" s="13" t="s">
        <v>7</v>
      </c>
      <c r="I5" s="13" t="s">
        <v>8</v>
      </c>
      <c r="J5" s="13" t="s">
        <v>9</v>
      </c>
      <c r="K5" s="13" t="s">
        <v>10</v>
      </c>
      <c r="L5" s="13" t="s">
        <v>11</v>
      </c>
      <c r="M5" s="13" t="s">
        <v>12</v>
      </c>
      <c r="N5" s="14" t="s">
        <v>13</v>
      </c>
      <c r="O5" s="13" t="s">
        <v>14</v>
      </c>
      <c r="P5" s="13" t="s">
        <v>15</v>
      </c>
      <c r="Q5" s="13" t="s">
        <v>16</v>
      </c>
      <c r="R5" s="13" t="s">
        <v>17</v>
      </c>
      <c r="S5" s="13" t="s">
        <v>18</v>
      </c>
      <c r="T5" s="13" t="s">
        <v>230</v>
      </c>
      <c r="U5" s="13" t="s">
        <v>287</v>
      </c>
      <c r="V5" s="13" t="s">
        <v>291</v>
      </c>
      <c r="W5" s="126" t="s">
        <v>307</v>
      </c>
    </row>
    <row r="6" spans="1:23" s="169" customFormat="1" ht="15" customHeight="1" x14ac:dyDescent="0.25">
      <c r="A6" s="15" t="s">
        <v>272</v>
      </c>
      <c r="B6" s="16"/>
      <c r="C6" s="17">
        <v>1416</v>
      </c>
      <c r="D6" s="17">
        <v>1467</v>
      </c>
      <c r="E6" s="17">
        <v>1460</v>
      </c>
      <c r="F6" s="17">
        <v>2540</v>
      </c>
      <c r="G6" s="17">
        <v>1965</v>
      </c>
      <c r="H6" s="17">
        <v>2002</v>
      </c>
      <c r="I6" s="17">
        <v>1970</v>
      </c>
      <c r="J6" s="17">
        <v>3845</v>
      </c>
      <c r="K6" s="17">
        <v>2592</v>
      </c>
      <c r="L6" s="17">
        <v>2765</v>
      </c>
      <c r="M6" s="17">
        <v>2608</v>
      </c>
      <c r="N6" s="17">
        <v>4930</v>
      </c>
      <c r="O6" s="17">
        <v>3061</v>
      </c>
      <c r="P6" s="17">
        <v>3121</v>
      </c>
      <c r="Q6" s="17">
        <v>2783</v>
      </c>
      <c r="R6" s="17">
        <v>5216</v>
      </c>
      <c r="S6" s="17">
        <v>2623</v>
      </c>
      <c r="T6" s="17">
        <v>2480</v>
      </c>
      <c r="U6" s="17">
        <v>2799</v>
      </c>
      <c r="V6" s="17">
        <v>5525</v>
      </c>
      <c r="W6" s="236">
        <v>2956</v>
      </c>
    </row>
    <row r="7" spans="1:23" s="170" customFormat="1" ht="15" customHeight="1" x14ac:dyDescent="0.25">
      <c r="A7" s="19" t="s">
        <v>19</v>
      </c>
      <c r="B7" s="20"/>
      <c r="C7" s="21">
        <v>1074</v>
      </c>
      <c r="D7" s="21">
        <v>1134</v>
      </c>
      <c r="E7" s="21">
        <v>1181</v>
      </c>
      <c r="F7" s="21">
        <v>1832</v>
      </c>
      <c r="G7" s="21">
        <v>1539</v>
      </c>
      <c r="H7" s="21">
        <v>1584</v>
      </c>
      <c r="I7" s="21">
        <v>1601</v>
      </c>
      <c r="J7" s="21">
        <v>2812</v>
      </c>
      <c r="K7" s="21">
        <v>2007</v>
      </c>
      <c r="L7" s="21">
        <v>2167</v>
      </c>
      <c r="M7" s="21">
        <v>2083</v>
      </c>
      <c r="N7" s="21">
        <v>3708</v>
      </c>
      <c r="O7" s="21">
        <v>2404</v>
      </c>
      <c r="P7" s="21">
        <v>2403</v>
      </c>
      <c r="Q7" s="21">
        <v>2168</v>
      </c>
      <c r="R7" s="21">
        <v>3644</v>
      </c>
      <c r="S7" s="21">
        <v>1836</v>
      </c>
      <c r="T7" s="21">
        <v>924</v>
      </c>
      <c r="U7" s="21">
        <v>1836</v>
      </c>
      <c r="V7" s="21">
        <v>2725</v>
      </c>
      <c r="W7" s="237">
        <v>1381</v>
      </c>
    </row>
    <row r="8" spans="1:23" s="170" customFormat="1" ht="15" customHeight="1" x14ac:dyDescent="0.25">
      <c r="A8" s="19" t="s">
        <v>20</v>
      </c>
      <c r="B8" s="20"/>
      <c r="C8" s="21">
        <v>187</v>
      </c>
      <c r="D8" s="21">
        <v>190</v>
      </c>
      <c r="E8" s="21">
        <v>141</v>
      </c>
      <c r="F8" s="21">
        <v>527</v>
      </c>
      <c r="G8" s="21">
        <v>304</v>
      </c>
      <c r="H8" s="21">
        <v>298</v>
      </c>
      <c r="I8" s="21">
        <v>264</v>
      </c>
      <c r="J8" s="21">
        <v>812</v>
      </c>
      <c r="K8" s="21">
        <v>438</v>
      </c>
      <c r="L8" s="21">
        <v>447</v>
      </c>
      <c r="M8" s="21">
        <v>400</v>
      </c>
      <c r="N8" s="21">
        <v>1019</v>
      </c>
      <c r="O8" s="21">
        <v>477</v>
      </c>
      <c r="P8" s="21">
        <v>543</v>
      </c>
      <c r="Q8" s="21">
        <v>455</v>
      </c>
      <c r="R8" s="21">
        <v>1307</v>
      </c>
      <c r="S8" s="21">
        <v>621</v>
      </c>
      <c r="T8" s="21">
        <v>1487</v>
      </c>
      <c r="U8" s="21">
        <v>841</v>
      </c>
      <c r="V8" s="21">
        <v>2533</v>
      </c>
      <c r="W8" s="237">
        <v>1417</v>
      </c>
    </row>
    <row r="9" spans="1:23" s="170" customFormat="1" ht="15" customHeight="1" x14ac:dyDescent="0.25">
      <c r="A9" s="19" t="s">
        <v>21</v>
      </c>
      <c r="B9" s="20"/>
      <c r="C9" s="21">
        <v>155</v>
      </c>
      <c r="D9" s="21">
        <v>143</v>
      </c>
      <c r="E9" s="21">
        <v>138</v>
      </c>
      <c r="F9" s="21">
        <v>181</v>
      </c>
      <c r="G9" s="21">
        <v>122</v>
      </c>
      <c r="H9" s="21">
        <v>120</v>
      </c>
      <c r="I9" s="21">
        <v>105</v>
      </c>
      <c r="J9" s="21">
        <v>221</v>
      </c>
      <c r="K9" s="21">
        <v>147</v>
      </c>
      <c r="L9" s="21">
        <v>151</v>
      </c>
      <c r="M9" s="21">
        <v>125</v>
      </c>
      <c r="N9" s="21">
        <v>203</v>
      </c>
      <c r="O9" s="21">
        <v>181</v>
      </c>
      <c r="P9" s="21">
        <v>175</v>
      </c>
      <c r="Q9" s="21">
        <v>160</v>
      </c>
      <c r="R9" s="21">
        <v>264</v>
      </c>
      <c r="S9" s="21">
        <v>165</v>
      </c>
      <c r="T9" s="21">
        <v>68</v>
      </c>
      <c r="U9" s="21">
        <v>122</v>
      </c>
      <c r="V9" s="21">
        <v>266</v>
      </c>
      <c r="W9" s="237">
        <v>158</v>
      </c>
    </row>
    <row r="10" spans="1:23" s="169" customFormat="1" ht="15" customHeight="1" x14ac:dyDescent="0.25">
      <c r="A10" s="3" t="s">
        <v>22</v>
      </c>
      <c r="B10" s="16"/>
      <c r="C10" s="17">
        <v>2920</v>
      </c>
      <c r="D10" s="17">
        <v>2578</v>
      </c>
      <c r="E10" s="17">
        <v>2765</v>
      </c>
      <c r="F10" s="17">
        <v>3529</v>
      </c>
      <c r="G10" s="17">
        <v>2723</v>
      </c>
      <c r="H10" s="17">
        <v>2489</v>
      </c>
      <c r="I10" s="17">
        <v>2820</v>
      </c>
      <c r="J10" s="17">
        <v>3438</v>
      </c>
      <c r="K10" s="17">
        <v>2178</v>
      </c>
      <c r="L10" s="17">
        <v>1733</v>
      </c>
      <c r="M10" s="17">
        <v>2053</v>
      </c>
      <c r="N10" s="17">
        <v>2669</v>
      </c>
      <c r="O10" s="17">
        <v>1503</v>
      </c>
      <c r="P10" s="17">
        <v>1359</v>
      </c>
      <c r="Q10" s="17">
        <v>1383</v>
      </c>
      <c r="R10" s="17">
        <v>2480</v>
      </c>
      <c r="S10" s="17">
        <v>1328</v>
      </c>
      <c r="T10" s="17">
        <v>365</v>
      </c>
      <c r="U10" s="17">
        <v>1113</v>
      </c>
      <c r="V10" s="17">
        <v>2143</v>
      </c>
      <c r="W10" s="236">
        <v>1365</v>
      </c>
    </row>
    <row r="11" spans="1:23" s="170" customFormat="1" ht="15" customHeight="1" x14ac:dyDescent="0.25">
      <c r="A11" s="19" t="s">
        <v>19</v>
      </c>
      <c r="B11" s="22"/>
      <c r="C11" s="21">
        <v>1587</v>
      </c>
      <c r="D11" s="21">
        <v>1394</v>
      </c>
      <c r="E11" s="21">
        <v>1540</v>
      </c>
      <c r="F11" s="21">
        <v>2519</v>
      </c>
      <c r="G11" s="21">
        <v>1492</v>
      </c>
      <c r="H11" s="21">
        <v>1478</v>
      </c>
      <c r="I11" s="21">
        <v>1589</v>
      </c>
      <c r="J11" s="21">
        <v>2119</v>
      </c>
      <c r="K11" s="21">
        <v>1226</v>
      </c>
      <c r="L11" s="21">
        <v>984</v>
      </c>
      <c r="M11" s="21">
        <v>1186</v>
      </c>
      <c r="N11" s="21">
        <v>1614</v>
      </c>
      <c r="O11" s="21">
        <v>854</v>
      </c>
      <c r="P11" s="21">
        <v>797</v>
      </c>
      <c r="Q11" s="21">
        <v>758</v>
      </c>
      <c r="R11" s="21">
        <v>1434</v>
      </c>
      <c r="S11" s="21">
        <v>765</v>
      </c>
      <c r="T11" s="21">
        <v>126</v>
      </c>
      <c r="U11" s="21">
        <v>640</v>
      </c>
      <c r="V11" s="21">
        <v>1182</v>
      </c>
      <c r="W11" s="237">
        <v>689</v>
      </c>
    </row>
    <row r="12" spans="1:23" s="170" customFormat="1" ht="15" customHeight="1" x14ac:dyDescent="0.25">
      <c r="A12" s="19" t="s">
        <v>21</v>
      </c>
      <c r="B12" s="22"/>
      <c r="C12" s="21">
        <v>1333</v>
      </c>
      <c r="D12" s="21">
        <v>1184</v>
      </c>
      <c r="E12" s="21">
        <v>1225</v>
      </c>
      <c r="F12" s="21">
        <v>1010</v>
      </c>
      <c r="G12" s="21">
        <v>1231</v>
      </c>
      <c r="H12" s="21">
        <v>1011</v>
      </c>
      <c r="I12" s="21">
        <v>1231</v>
      </c>
      <c r="J12" s="21">
        <v>1319</v>
      </c>
      <c r="K12" s="21">
        <v>952</v>
      </c>
      <c r="L12" s="21">
        <v>749</v>
      </c>
      <c r="M12" s="21">
        <v>867</v>
      </c>
      <c r="N12" s="21">
        <v>1055</v>
      </c>
      <c r="O12" s="21">
        <v>649</v>
      </c>
      <c r="P12" s="21">
        <v>562</v>
      </c>
      <c r="Q12" s="21">
        <v>625</v>
      </c>
      <c r="R12" s="21">
        <v>1046</v>
      </c>
      <c r="S12" s="21">
        <v>563</v>
      </c>
      <c r="T12" s="21">
        <v>239</v>
      </c>
      <c r="U12" s="21">
        <v>473</v>
      </c>
      <c r="V12" s="21">
        <v>961</v>
      </c>
      <c r="W12" s="237">
        <v>676</v>
      </c>
    </row>
    <row r="13" spans="1:23" s="171" customFormat="1" ht="15" customHeight="1" x14ac:dyDescent="0.25">
      <c r="A13" s="15" t="s">
        <v>23</v>
      </c>
      <c r="B13" s="16"/>
      <c r="C13" s="17">
        <v>404</v>
      </c>
      <c r="D13" s="17">
        <v>282</v>
      </c>
      <c r="E13" s="17">
        <v>387</v>
      </c>
      <c r="F13" s="17">
        <v>533</v>
      </c>
      <c r="G13" s="17">
        <v>471</v>
      </c>
      <c r="H13" s="17">
        <v>334</v>
      </c>
      <c r="I13" s="17">
        <v>404</v>
      </c>
      <c r="J13" s="17">
        <v>320</v>
      </c>
      <c r="K13" s="17">
        <v>345</v>
      </c>
      <c r="L13" s="17">
        <v>321</v>
      </c>
      <c r="M13" s="17">
        <v>321</v>
      </c>
      <c r="N13" s="17">
        <v>291</v>
      </c>
      <c r="O13" s="17">
        <v>239</v>
      </c>
      <c r="P13" s="17">
        <v>214</v>
      </c>
      <c r="Q13" s="17">
        <v>249</v>
      </c>
      <c r="R13" s="17">
        <v>261</v>
      </c>
      <c r="S13" s="17">
        <v>220</v>
      </c>
      <c r="T13" s="17">
        <v>32</v>
      </c>
      <c r="U13" s="17">
        <v>158</v>
      </c>
      <c r="V13" s="17">
        <v>223</v>
      </c>
      <c r="W13" s="236">
        <v>179</v>
      </c>
    </row>
    <row r="14" spans="1:23" s="170" customFormat="1" ht="15" customHeight="1" x14ac:dyDescent="0.25">
      <c r="A14" s="23" t="s">
        <v>24</v>
      </c>
      <c r="B14" s="24"/>
      <c r="C14" s="25">
        <v>4740</v>
      </c>
      <c r="D14" s="25">
        <v>4327</v>
      </c>
      <c r="E14" s="25">
        <v>4612</v>
      </c>
      <c r="F14" s="25">
        <v>6602</v>
      </c>
      <c r="G14" s="25">
        <v>5159</v>
      </c>
      <c r="H14" s="25">
        <v>4825</v>
      </c>
      <c r="I14" s="25">
        <v>5194</v>
      </c>
      <c r="J14" s="25">
        <v>7603</v>
      </c>
      <c r="K14" s="25">
        <v>5115</v>
      </c>
      <c r="L14" s="25">
        <v>4819</v>
      </c>
      <c r="M14" s="25">
        <v>4982</v>
      </c>
      <c r="N14" s="25">
        <v>7890</v>
      </c>
      <c r="O14" s="25">
        <v>4804</v>
      </c>
      <c r="P14" s="25">
        <v>4693</v>
      </c>
      <c r="Q14" s="25">
        <v>4415</v>
      </c>
      <c r="R14" s="25">
        <v>7956</v>
      </c>
      <c r="S14" s="25">
        <v>4172</v>
      </c>
      <c r="T14" s="25">
        <v>2876</v>
      </c>
      <c r="U14" s="25">
        <v>4070</v>
      </c>
      <c r="V14" s="25">
        <v>7891</v>
      </c>
      <c r="W14" s="131">
        <v>4500</v>
      </c>
    </row>
    <row r="15" spans="1:23" ht="15" customHeight="1" x14ac:dyDescent="0.25">
      <c r="A15" s="27"/>
      <c r="B15" s="6"/>
      <c r="C15" s="29"/>
      <c r="D15" s="29"/>
      <c r="E15" s="29"/>
      <c r="F15" s="29"/>
      <c r="G15" s="29"/>
      <c r="H15" s="29"/>
      <c r="I15" s="29"/>
      <c r="J15" s="29"/>
      <c r="K15" s="29"/>
      <c r="L15" s="29"/>
      <c r="M15" s="29"/>
      <c r="N15" s="29"/>
      <c r="O15" s="29"/>
      <c r="P15" s="29"/>
      <c r="Q15" s="29"/>
      <c r="R15" s="154"/>
      <c r="S15" s="29"/>
      <c r="T15" s="29"/>
      <c r="U15" s="29"/>
      <c r="V15" s="29"/>
      <c r="W15" s="238"/>
    </row>
    <row r="16" spans="1:23" ht="15" customHeight="1" x14ac:dyDescent="0.25">
      <c r="A16" s="27"/>
      <c r="B16" s="6"/>
      <c r="C16" s="29"/>
      <c r="D16" s="29"/>
      <c r="E16" s="29"/>
      <c r="F16" s="29"/>
      <c r="G16" s="29"/>
      <c r="H16" s="29"/>
      <c r="I16" s="29"/>
      <c r="J16" s="29"/>
      <c r="K16" s="29"/>
      <c r="L16" s="29"/>
      <c r="M16" s="29"/>
      <c r="N16" s="29"/>
      <c r="O16" s="29"/>
      <c r="P16" s="29"/>
      <c r="Q16" s="29"/>
      <c r="R16" s="29"/>
      <c r="S16" s="29"/>
      <c r="T16" s="29"/>
      <c r="U16" s="29"/>
      <c r="V16" s="29"/>
      <c r="W16" s="238"/>
    </row>
    <row r="17" spans="1:23" ht="15" customHeight="1" x14ac:dyDescent="0.25">
      <c r="A17" s="30" t="s">
        <v>295</v>
      </c>
      <c r="B17" s="31"/>
      <c r="C17" s="31"/>
      <c r="D17" s="31"/>
      <c r="E17" s="31"/>
      <c r="F17" s="4"/>
      <c r="G17" s="31"/>
      <c r="H17" s="31"/>
      <c r="I17" s="31"/>
      <c r="J17" s="4"/>
      <c r="N17" s="12"/>
    </row>
    <row r="18" spans="1:23" x14ac:dyDescent="0.25">
      <c r="A18" s="195"/>
      <c r="B18" s="12"/>
      <c r="C18" s="13" t="s">
        <v>2</v>
      </c>
      <c r="D18" s="13" t="s">
        <v>3</v>
      </c>
      <c r="E18" s="13" t="s">
        <v>4</v>
      </c>
      <c r="F18" s="13" t="s">
        <v>5</v>
      </c>
      <c r="G18" s="13" t="s">
        <v>6</v>
      </c>
      <c r="H18" s="13" t="s">
        <v>7</v>
      </c>
      <c r="I18" s="13" t="s">
        <v>8</v>
      </c>
      <c r="J18" s="13" t="s">
        <v>9</v>
      </c>
      <c r="K18" s="13" t="s">
        <v>10</v>
      </c>
      <c r="L18" s="13" t="s">
        <v>11</v>
      </c>
      <c r="M18" s="13" t="s">
        <v>12</v>
      </c>
      <c r="N18" s="14" t="s">
        <v>13</v>
      </c>
      <c r="O18" s="13" t="s">
        <v>14</v>
      </c>
      <c r="P18" s="13" t="s">
        <v>15</v>
      </c>
      <c r="Q18" s="13" t="s">
        <v>16</v>
      </c>
      <c r="R18" s="13" t="s">
        <v>17</v>
      </c>
      <c r="S18" s="13" t="s">
        <v>18</v>
      </c>
      <c r="T18" s="13" t="s">
        <v>230</v>
      </c>
      <c r="U18" s="13" t="s">
        <v>287</v>
      </c>
      <c r="V18" s="13" t="s">
        <v>291</v>
      </c>
      <c r="W18" s="126" t="s">
        <v>307</v>
      </c>
    </row>
    <row r="19" spans="1:23" s="169" customFormat="1" x14ac:dyDescent="0.25">
      <c r="A19" s="32" t="s">
        <v>272</v>
      </c>
      <c r="B19" s="16"/>
      <c r="C19" s="33"/>
      <c r="D19" s="17"/>
      <c r="E19" s="17"/>
      <c r="F19" s="17"/>
      <c r="G19" s="34"/>
      <c r="H19" s="34"/>
      <c r="I19" s="34"/>
      <c r="J19" s="34"/>
      <c r="K19" s="34"/>
      <c r="L19" s="34"/>
      <c r="M19" s="34"/>
      <c r="N19" s="34"/>
      <c r="O19" s="155">
        <v>-0.1</v>
      </c>
      <c r="P19" s="155">
        <v>-7.0000000000000007E-2</v>
      </c>
      <c r="Q19" s="155">
        <v>-0.08</v>
      </c>
      <c r="R19" s="155">
        <v>0</v>
      </c>
      <c r="S19" s="156">
        <v>-0.1</v>
      </c>
      <c r="T19" s="34">
        <v>0.28000000000000003</v>
      </c>
      <c r="U19" s="34">
        <v>0.05</v>
      </c>
      <c r="V19" s="34">
        <v>0.16</v>
      </c>
      <c r="W19" s="156">
        <v>0.48</v>
      </c>
    </row>
    <row r="20" spans="1:23" s="169" customFormat="1" ht="17.25" x14ac:dyDescent="0.25">
      <c r="A20" s="1" t="s">
        <v>25</v>
      </c>
      <c r="B20" s="16"/>
      <c r="C20" s="17"/>
      <c r="D20" s="17"/>
      <c r="E20" s="17"/>
      <c r="F20" s="17"/>
      <c r="G20" s="34"/>
      <c r="H20" s="34"/>
      <c r="I20" s="34"/>
      <c r="J20" s="34"/>
      <c r="K20" s="34"/>
      <c r="L20" s="34"/>
      <c r="M20" s="34"/>
      <c r="N20" s="34"/>
      <c r="O20" s="155">
        <v>-0.11</v>
      </c>
      <c r="P20" s="155">
        <v>-0.14000000000000001</v>
      </c>
      <c r="Q20" s="155">
        <v>-0.14000000000000001</v>
      </c>
      <c r="R20" s="155">
        <v>-0.1</v>
      </c>
      <c r="S20" s="156">
        <v>-0.12</v>
      </c>
      <c r="T20" s="34">
        <v>-0.41</v>
      </c>
      <c r="U20" s="34">
        <v>-0.05</v>
      </c>
      <c r="V20" s="34">
        <v>-0.1</v>
      </c>
      <c r="W20" s="156">
        <v>0.16</v>
      </c>
    </row>
    <row r="21" spans="1:23" s="171" customFormat="1" ht="17.25" x14ac:dyDescent="0.25">
      <c r="A21" s="32" t="s">
        <v>26</v>
      </c>
      <c r="B21" s="16"/>
      <c r="C21" s="17"/>
      <c r="D21" s="17"/>
      <c r="E21" s="17"/>
      <c r="F21" s="17"/>
      <c r="G21" s="34"/>
      <c r="H21" s="34"/>
      <c r="I21" s="34"/>
      <c r="J21" s="34"/>
      <c r="K21" s="34"/>
      <c r="L21" s="34"/>
      <c r="M21" s="34"/>
      <c r="N21" s="34"/>
      <c r="O21" s="155">
        <v>-0.11</v>
      </c>
      <c r="P21" s="155">
        <v>-0.14000000000000001</v>
      </c>
      <c r="Q21" s="155">
        <v>-0.14000000000000001</v>
      </c>
      <c r="R21" s="155">
        <v>-0.1</v>
      </c>
      <c r="S21" s="156">
        <v>-0.12</v>
      </c>
      <c r="T21" s="34">
        <v>-0.41</v>
      </c>
      <c r="U21" s="34">
        <v>-0.05</v>
      </c>
      <c r="V21" s="34">
        <v>-0.1</v>
      </c>
      <c r="W21" s="156">
        <v>0.16</v>
      </c>
    </row>
    <row r="22" spans="1:23" s="170" customFormat="1" ht="15" customHeight="1" x14ac:dyDescent="0.25">
      <c r="A22" s="23" t="s">
        <v>27</v>
      </c>
      <c r="B22" s="24"/>
      <c r="C22" s="25"/>
      <c r="D22" s="25"/>
      <c r="E22" s="25"/>
      <c r="F22" s="25"/>
      <c r="G22" s="35">
        <v>-0.02</v>
      </c>
      <c r="H22" s="35">
        <v>0.01</v>
      </c>
      <c r="I22" s="35">
        <v>-0.02</v>
      </c>
      <c r="J22" s="35">
        <v>0.02</v>
      </c>
      <c r="K22" s="35">
        <v>-0.05</v>
      </c>
      <c r="L22" s="35">
        <v>-0.01</v>
      </c>
      <c r="M22" s="35">
        <v>-0.03</v>
      </c>
      <c r="N22" s="35">
        <v>-7.0000000000000007E-2</v>
      </c>
      <c r="O22" s="35">
        <v>-0.1</v>
      </c>
      <c r="P22" s="35">
        <v>-0.1</v>
      </c>
      <c r="Q22" s="36" t="s">
        <v>28</v>
      </c>
      <c r="R22" s="36" t="s">
        <v>29</v>
      </c>
      <c r="S22" s="157">
        <v>-0.11</v>
      </c>
      <c r="T22" s="35">
        <v>7.9953149141400698E-2</v>
      </c>
      <c r="U22" s="35">
        <v>0.01</v>
      </c>
      <c r="V22" s="35">
        <v>0.06</v>
      </c>
      <c r="W22" s="157">
        <v>0.36</v>
      </c>
    </row>
    <row r="23" spans="1:23" ht="15" customHeight="1" x14ac:dyDescent="0.25">
      <c r="A23" s="37" t="s">
        <v>30</v>
      </c>
      <c r="B23" s="27"/>
      <c r="C23" s="27"/>
      <c r="D23" s="27"/>
      <c r="E23" s="27"/>
      <c r="F23" s="27"/>
      <c r="G23" s="27"/>
      <c r="H23" s="27"/>
      <c r="I23" s="27"/>
      <c r="J23" s="27"/>
      <c r="K23" s="27"/>
      <c r="L23" s="27"/>
      <c r="M23" s="27"/>
      <c r="N23" s="27"/>
      <c r="O23" s="27"/>
      <c r="P23" s="27"/>
      <c r="Q23" s="27"/>
      <c r="R23" s="27"/>
      <c r="S23" s="158"/>
      <c r="T23" s="27"/>
      <c r="U23" s="27"/>
      <c r="V23" s="27"/>
      <c r="W23" s="218"/>
    </row>
    <row r="24" spans="1:23" ht="15" customHeight="1" x14ac:dyDescent="0.25">
      <c r="A24" s="38" t="s">
        <v>31</v>
      </c>
      <c r="B24" s="27"/>
      <c r="C24" s="27"/>
      <c r="D24" s="27"/>
      <c r="E24" s="27"/>
      <c r="F24" s="27"/>
      <c r="G24" s="27"/>
      <c r="H24" s="27"/>
      <c r="I24" s="27"/>
      <c r="J24" s="27"/>
      <c r="K24" s="27"/>
      <c r="L24" s="27"/>
      <c r="M24" s="27"/>
      <c r="N24" s="27"/>
      <c r="O24" s="27"/>
      <c r="P24" s="27"/>
      <c r="Q24" s="27"/>
      <c r="R24" s="27"/>
      <c r="S24" s="27"/>
      <c r="T24" s="27"/>
      <c r="U24" s="27"/>
      <c r="V24" s="27"/>
      <c r="W24" s="218"/>
    </row>
    <row r="25" spans="1:23" ht="15" customHeight="1" x14ac:dyDescent="0.25">
      <c r="A25" s="38"/>
      <c r="B25" s="27"/>
      <c r="C25" s="27"/>
      <c r="D25" s="27"/>
      <c r="E25" s="27"/>
      <c r="F25" s="27"/>
      <c r="G25" s="27"/>
      <c r="H25" s="27"/>
      <c r="I25" s="27"/>
      <c r="J25" s="27"/>
      <c r="K25" s="27"/>
      <c r="L25" s="27"/>
      <c r="M25" s="27"/>
      <c r="N25" s="27"/>
      <c r="O25" s="27"/>
      <c r="P25" s="27"/>
      <c r="Q25" s="27"/>
      <c r="R25" s="27"/>
      <c r="S25" s="27"/>
      <c r="T25" s="27"/>
      <c r="U25" s="27"/>
      <c r="V25" s="27"/>
      <c r="W25" s="218"/>
    </row>
    <row r="26" spans="1:23" ht="15" customHeight="1" x14ac:dyDescent="0.25">
      <c r="A26" s="27"/>
      <c r="B26" s="6"/>
      <c r="C26" s="27"/>
      <c r="D26" s="27"/>
      <c r="E26" s="27"/>
      <c r="F26" s="27"/>
      <c r="G26" s="27"/>
      <c r="H26" s="27"/>
      <c r="I26" s="27"/>
      <c r="J26" s="27"/>
      <c r="K26" s="27"/>
      <c r="L26" s="27"/>
      <c r="M26" s="27"/>
      <c r="N26" s="27"/>
      <c r="O26" s="27"/>
      <c r="P26" s="27"/>
      <c r="Q26" s="27"/>
      <c r="R26" s="27"/>
      <c r="S26" s="27"/>
      <c r="T26" s="29"/>
      <c r="U26" s="29"/>
      <c r="V26" s="29"/>
      <c r="W26" s="238"/>
    </row>
    <row r="27" spans="1:23" ht="15" customHeight="1" x14ac:dyDescent="0.25">
      <c r="A27" s="30" t="s">
        <v>32</v>
      </c>
      <c r="B27" s="31"/>
      <c r="C27" s="31"/>
      <c r="D27" s="31"/>
      <c r="E27" s="31"/>
      <c r="F27" s="4"/>
      <c r="G27" s="31"/>
      <c r="H27" s="31"/>
      <c r="I27" s="31"/>
      <c r="J27" s="4"/>
      <c r="N27" s="12"/>
    </row>
    <row r="28" spans="1:23" x14ac:dyDescent="0.25">
      <c r="A28" s="195"/>
      <c r="B28" s="12"/>
      <c r="C28" s="13" t="s">
        <v>2</v>
      </c>
      <c r="D28" s="13" t="s">
        <v>3</v>
      </c>
      <c r="E28" s="13" t="s">
        <v>4</v>
      </c>
      <c r="F28" s="13" t="s">
        <v>5</v>
      </c>
      <c r="G28" s="13" t="s">
        <v>6</v>
      </c>
      <c r="H28" s="13" t="s">
        <v>7</v>
      </c>
      <c r="I28" s="13" t="s">
        <v>8</v>
      </c>
      <c r="J28" s="13" t="s">
        <v>9</v>
      </c>
      <c r="K28" s="13" t="s">
        <v>10</v>
      </c>
      <c r="L28" s="13" t="s">
        <v>11</v>
      </c>
      <c r="M28" s="13" t="s">
        <v>12</v>
      </c>
      <c r="N28" s="14" t="s">
        <v>13</v>
      </c>
      <c r="O28" s="13" t="s">
        <v>14</v>
      </c>
      <c r="P28" s="13" t="s">
        <v>15</v>
      </c>
      <c r="Q28" s="13" t="s">
        <v>16</v>
      </c>
      <c r="R28" s="13" t="s">
        <v>17</v>
      </c>
      <c r="S28" s="13" t="s">
        <v>18</v>
      </c>
      <c r="T28" s="13" t="s">
        <v>230</v>
      </c>
      <c r="U28" s="13" t="s">
        <v>287</v>
      </c>
      <c r="V28" s="13" t="s">
        <v>291</v>
      </c>
      <c r="W28" s="126" t="s">
        <v>307</v>
      </c>
    </row>
    <row r="29" spans="1:23" s="169" customFormat="1" x14ac:dyDescent="0.25">
      <c r="A29" s="32" t="s">
        <v>272</v>
      </c>
      <c r="B29" s="16"/>
      <c r="C29" s="33"/>
      <c r="D29" s="17"/>
      <c r="E29" s="17"/>
      <c r="F29" s="17"/>
      <c r="G29" s="34"/>
      <c r="H29" s="34"/>
      <c r="I29" s="34"/>
      <c r="J29" s="34"/>
      <c r="K29" s="34"/>
      <c r="L29" s="34"/>
      <c r="M29" s="34"/>
      <c r="N29" s="34"/>
      <c r="O29" s="34">
        <v>-0.1</v>
      </c>
      <c r="P29" s="34">
        <v>-7.0093735516465402E-2</v>
      </c>
      <c r="Q29" s="34">
        <v>-0.1</v>
      </c>
      <c r="R29" s="34">
        <v>-0.01</v>
      </c>
      <c r="S29" s="61">
        <v>-0.17</v>
      </c>
      <c r="T29" s="34">
        <v>-0.18</v>
      </c>
      <c r="U29" s="34">
        <v>0.04</v>
      </c>
      <c r="V29" s="34">
        <v>0.1</v>
      </c>
      <c r="W29" s="156">
        <v>0.27</v>
      </c>
    </row>
    <row r="30" spans="1:23" s="169" customFormat="1" ht="17.25" x14ac:dyDescent="0.25">
      <c r="A30" s="1" t="s">
        <v>25</v>
      </c>
      <c r="B30" s="16"/>
      <c r="C30" s="17"/>
      <c r="D30" s="17"/>
      <c r="E30" s="17"/>
      <c r="F30" s="17"/>
      <c r="G30" s="34"/>
      <c r="H30" s="34"/>
      <c r="I30" s="34"/>
      <c r="J30" s="34"/>
      <c r="K30" s="34"/>
      <c r="L30" s="34"/>
      <c r="M30" s="34"/>
      <c r="N30" s="34"/>
      <c r="O30" s="34">
        <v>-0.11</v>
      </c>
      <c r="P30" s="34">
        <v>-0.14206330555396599</v>
      </c>
      <c r="Q30" s="34">
        <v>-0.14000000000000001</v>
      </c>
      <c r="R30" s="34">
        <v>-0.1</v>
      </c>
      <c r="S30" s="61">
        <v>-0.18</v>
      </c>
      <c r="T30" s="34">
        <v>-0.73</v>
      </c>
      <c r="U30" s="34">
        <v>-0.11</v>
      </c>
      <c r="V30" s="34">
        <v>-0.14000000000000001</v>
      </c>
      <c r="W30" s="156">
        <v>0.12</v>
      </c>
    </row>
    <row r="31" spans="1:23" s="171" customFormat="1" ht="17.25" x14ac:dyDescent="0.25">
      <c r="A31" s="32" t="s">
        <v>26</v>
      </c>
      <c r="B31" s="16"/>
      <c r="C31" s="17"/>
      <c r="D31" s="17"/>
      <c r="E31" s="17"/>
      <c r="F31" s="17"/>
      <c r="G31" s="34"/>
      <c r="H31" s="34"/>
      <c r="I31" s="34"/>
      <c r="J31" s="34"/>
      <c r="K31" s="34"/>
      <c r="L31" s="34"/>
      <c r="M31" s="34"/>
      <c r="N31" s="34"/>
      <c r="O31" s="34">
        <v>-0.11</v>
      </c>
      <c r="P31" s="34">
        <v>-0.14206330555396599</v>
      </c>
      <c r="Q31" s="34">
        <v>-0.14000000000000001</v>
      </c>
      <c r="R31" s="34">
        <v>-0.1</v>
      </c>
      <c r="S31" s="61">
        <v>-0.18</v>
      </c>
      <c r="T31" s="34">
        <v>-0.73</v>
      </c>
      <c r="U31" s="34">
        <v>-0.11</v>
      </c>
      <c r="V31" s="34">
        <v>-0.14000000000000001</v>
      </c>
      <c r="W31" s="156">
        <v>0.12</v>
      </c>
    </row>
    <row r="32" spans="1:23" s="170" customFormat="1" ht="15" customHeight="1" x14ac:dyDescent="0.25">
      <c r="A32" s="23" t="s">
        <v>32</v>
      </c>
      <c r="B32" s="24"/>
      <c r="C32" s="25"/>
      <c r="D32" s="25"/>
      <c r="E32" s="25"/>
      <c r="F32" s="25"/>
      <c r="G32" s="35"/>
      <c r="H32" s="35"/>
      <c r="I32" s="35"/>
      <c r="J32" s="35"/>
      <c r="K32" s="35"/>
      <c r="L32" s="35"/>
      <c r="M32" s="35"/>
      <c r="N32" s="35"/>
      <c r="O32" s="35">
        <v>-0.1</v>
      </c>
      <c r="P32" s="35">
        <v>-0.103673454156286</v>
      </c>
      <c r="Q32" s="63" t="s">
        <v>33</v>
      </c>
      <c r="R32" s="63" t="s">
        <v>34</v>
      </c>
      <c r="S32" s="36">
        <v>-0.17</v>
      </c>
      <c r="T32" s="36">
        <v>-0.39</v>
      </c>
      <c r="U32" s="36">
        <v>-0.02</v>
      </c>
      <c r="V32" s="36">
        <v>0.01</v>
      </c>
      <c r="W32" s="239">
        <v>0.21</v>
      </c>
    </row>
    <row r="33" spans="1:23" ht="15" customHeight="1" x14ac:dyDescent="0.25">
      <c r="A33" s="37" t="s">
        <v>30</v>
      </c>
      <c r="B33" s="27"/>
      <c r="C33" s="27"/>
      <c r="D33" s="27"/>
      <c r="E33" s="27"/>
      <c r="F33" s="27"/>
      <c r="G33" s="27"/>
      <c r="H33" s="27"/>
      <c r="I33" s="27"/>
      <c r="J33" s="27"/>
      <c r="K33" s="27"/>
      <c r="L33" s="27"/>
      <c r="M33" s="27"/>
      <c r="N33" s="27"/>
      <c r="O33" s="27"/>
      <c r="P33" s="27"/>
      <c r="Q33" s="27"/>
      <c r="R33" s="27"/>
      <c r="S33" s="27"/>
      <c r="T33" s="27"/>
      <c r="U33" s="27"/>
      <c r="V33" s="27"/>
      <c r="W33" s="218"/>
    </row>
    <row r="34" spans="1:23" ht="15" customHeight="1" x14ac:dyDescent="0.25">
      <c r="A34" s="38" t="s">
        <v>35</v>
      </c>
      <c r="B34" s="27"/>
      <c r="C34" s="159"/>
      <c r="D34" s="159"/>
      <c r="E34" s="159"/>
      <c r="F34" s="159"/>
      <c r="G34" s="159"/>
      <c r="H34" s="159"/>
      <c r="I34" s="159"/>
      <c r="J34" s="159"/>
      <c r="K34" s="159"/>
      <c r="L34" s="159"/>
      <c r="M34" s="159"/>
      <c r="N34" s="159"/>
      <c r="O34" s="159"/>
      <c r="P34" s="159"/>
      <c r="Q34" s="160"/>
      <c r="R34" s="160"/>
      <c r="S34" s="159"/>
      <c r="T34" s="27"/>
      <c r="U34" s="27"/>
      <c r="V34" s="27"/>
      <c r="W34" s="218"/>
    </row>
    <row r="35" spans="1:23" ht="15" customHeight="1" x14ac:dyDescent="0.25">
      <c r="A35" s="39"/>
      <c r="B35" s="27"/>
      <c r="C35" s="27"/>
      <c r="D35" s="27"/>
      <c r="E35" s="27"/>
      <c r="F35" s="27"/>
      <c r="G35" s="27"/>
      <c r="H35" s="27"/>
      <c r="I35" s="27"/>
      <c r="J35" s="27"/>
      <c r="K35" s="27"/>
      <c r="L35" s="27"/>
      <c r="M35" s="27"/>
      <c r="N35" s="27"/>
      <c r="O35" s="27"/>
      <c r="P35" s="27"/>
      <c r="Q35" s="27"/>
      <c r="R35" s="27"/>
      <c r="S35" s="27"/>
      <c r="T35" s="27"/>
      <c r="U35" s="27"/>
      <c r="V35" s="27"/>
      <c r="W35" s="218"/>
    </row>
    <row r="36" spans="1:23" ht="15" customHeight="1" x14ac:dyDescent="0.25">
      <c r="A36" s="27"/>
      <c r="B36" s="6"/>
      <c r="C36" s="27"/>
      <c r="D36" s="27"/>
      <c r="E36" s="27"/>
      <c r="F36" s="27"/>
      <c r="G36" s="27"/>
      <c r="H36" s="27"/>
      <c r="I36" s="27"/>
      <c r="J36" s="27"/>
      <c r="K36" s="27"/>
      <c r="L36" s="27"/>
      <c r="M36" s="27"/>
      <c r="N36" s="27"/>
      <c r="O36" s="27"/>
      <c r="P36" s="27"/>
      <c r="Q36" s="27"/>
      <c r="R36" s="27"/>
      <c r="S36" s="27"/>
      <c r="T36" s="29"/>
      <c r="U36" s="29"/>
      <c r="V36" s="29"/>
      <c r="W36" s="218"/>
    </row>
    <row r="37" spans="1:23" ht="15" customHeight="1" x14ac:dyDescent="0.25">
      <c r="A37" s="30" t="s">
        <v>296</v>
      </c>
      <c r="B37" s="31"/>
      <c r="C37" s="31"/>
      <c r="D37" s="31"/>
      <c r="E37" s="31"/>
      <c r="F37" s="4"/>
      <c r="G37" s="31"/>
      <c r="H37" s="31"/>
      <c r="I37" s="31"/>
      <c r="J37" s="4"/>
      <c r="N37" s="12"/>
    </row>
    <row r="38" spans="1:23" x14ac:dyDescent="0.25">
      <c r="A38" s="195"/>
      <c r="B38" s="12"/>
      <c r="C38" s="13" t="s">
        <v>2</v>
      </c>
      <c r="D38" s="13" t="s">
        <v>3</v>
      </c>
      <c r="E38" s="13" t="s">
        <v>4</v>
      </c>
      <c r="F38" s="13" t="s">
        <v>5</v>
      </c>
      <c r="G38" s="13" t="s">
        <v>6</v>
      </c>
      <c r="H38" s="13" t="s">
        <v>7</v>
      </c>
      <c r="I38" s="13" t="s">
        <v>8</v>
      </c>
      <c r="J38" s="13" t="s">
        <v>9</v>
      </c>
      <c r="K38" s="13" t="s">
        <v>10</v>
      </c>
      <c r="L38" s="13" t="s">
        <v>11</v>
      </c>
      <c r="M38" s="13" t="s">
        <v>12</v>
      </c>
      <c r="N38" s="14" t="s">
        <v>13</v>
      </c>
      <c r="O38" s="13" t="s">
        <v>14</v>
      </c>
      <c r="P38" s="13" t="s">
        <v>15</v>
      </c>
      <c r="Q38" s="13" t="s">
        <v>16</v>
      </c>
      <c r="R38" s="13" t="s">
        <v>17</v>
      </c>
      <c r="S38" s="13" t="s">
        <v>18</v>
      </c>
      <c r="T38" s="13" t="s">
        <v>230</v>
      </c>
      <c r="U38" s="13" t="s">
        <v>287</v>
      </c>
      <c r="V38" s="13" t="s">
        <v>291</v>
      </c>
      <c r="W38" s="126" t="s">
        <v>307</v>
      </c>
    </row>
    <row r="39" spans="1:23" s="169" customFormat="1" x14ac:dyDescent="0.25">
      <c r="A39" s="32" t="s">
        <v>272</v>
      </c>
      <c r="B39" s="16"/>
      <c r="C39" s="33"/>
      <c r="D39" s="17"/>
      <c r="E39" s="17"/>
      <c r="F39" s="17"/>
      <c r="G39" s="34"/>
      <c r="H39" s="34"/>
      <c r="I39" s="34"/>
      <c r="J39" s="34"/>
      <c r="K39" s="34"/>
      <c r="L39" s="34"/>
      <c r="M39" s="34"/>
      <c r="N39" s="34"/>
      <c r="O39" s="34"/>
      <c r="P39" s="34"/>
      <c r="Q39" s="34"/>
      <c r="R39" s="34"/>
      <c r="S39" s="61"/>
      <c r="T39" s="34"/>
      <c r="U39" s="34"/>
      <c r="V39" s="34"/>
      <c r="W39" s="156">
        <v>0.02</v>
      </c>
    </row>
    <row r="40" spans="1:23" s="169" customFormat="1" ht="17.25" x14ac:dyDescent="0.25">
      <c r="A40" s="1" t="s">
        <v>25</v>
      </c>
      <c r="B40" s="16"/>
      <c r="C40" s="17"/>
      <c r="D40" s="17"/>
      <c r="E40" s="17"/>
      <c r="F40" s="17"/>
      <c r="G40" s="34"/>
      <c r="H40" s="34"/>
      <c r="I40" s="34"/>
      <c r="J40" s="34"/>
      <c r="K40" s="34"/>
      <c r="L40" s="34"/>
      <c r="M40" s="34"/>
      <c r="N40" s="34"/>
      <c r="O40" s="34"/>
      <c r="P40" s="34"/>
      <c r="Q40" s="34"/>
      <c r="R40" s="34"/>
      <c r="S40" s="61"/>
      <c r="T40" s="34"/>
      <c r="U40" s="34"/>
      <c r="V40" s="34"/>
      <c r="W40" s="156">
        <v>-0.15</v>
      </c>
    </row>
    <row r="41" spans="1:23" s="171" customFormat="1" ht="17.25" x14ac:dyDescent="0.25">
      <c r="A41" s="32" t="s">
        <v>26</v>
      </c>
      <c r="B41" s="16"/>
      <c r="C41" s="17"/>
      <c r="D41" s="17"/>
      <c r="E41" s="17"/>
      <c r="F41" s="17"/>
      <c r="G41" s="34"/>
      <c r="H41" s="34"/>
      <c r="I41" s="34"/>
      <c r="J41" s="34"/>
      <c r="K41" s="34"/>
      <c r="L41" s="34"/>
      <c r="M41" s="34"/>
      <c r="N41" s="34"/>
      <c r="O41" s="34"/>
      <c r="P41" s="34"/>
      <c r="Q41" s="34"/>
      <c r="R41" s="34"/>
      <c r="S41" s="61"/>
      <c r="T41" s="34"/>
      <c r="U41" s="34"/>
      <c r="V41" s="34"/>
      <c r="W41" s="156">
        <v>-0.15</v>
      </c>
    </row>
    <row r="42" spans="1:23" s="170" customFormat="1" ht="15" customHeight="1" x14ac:dyDescent="0.25">
      <c r="A42" s="23" t="s">
        <v>32</v>
      </c>
      <c r="B42" s="24"/>
      <c r="C42" s="25"/>
      <c r="D42" s="25"/>
      <c r="E42" s="25"/>
      <c r="F42" s="25"/>
      <c r="G42" s="35"/>
      <c r="H42" s="35"/>
      <c r="I42" s="35"/>
      <c r="J42" s="35"/>
      <c r="K42" s="35"/>
      <c r="L42" s="35"/>
      <c r="M42" s="35"/>
      <c r="N42" s="35"/>
      <c r="O42" s="35"/>
      <c r="P42" s="35"/>
      <c r="Q42" s="63"/>
      <c r="R42" s="63"/>
      <c r="S42" s="36"/>
      <c r="T42" s="36"/>
      <c r="U42" s="36"/>
      <c r="V42" s="36"/>
      <c r="W42" s="239">
        <v>-0.05</v>
      </c>
    </row>
    <row r="43" spans="1:23" ht="15" customHeight="1" x14ac:dyDescent="0.25">
      <c r="A43" s="37" t="s">
        <v>30</v>
      </c>
      <c r="B43" s="27"/>
      <c r="C43" s="27"/>
      <c r="D43" s="27"/>
      <c r="E43" s="27"/>
      <c r="F43" s="27"/>
      <c r="G43" s="27"/>
      <c r="H43" s="27"/>
      <c r="I43" s="27"/>
      <c r="J43" s="27"/>
      <c r="K43" s="27"/>
      <c r="L43" s="27"/>
      <c r="M43" s="27"/>
      <c r="N43" s="27"/>
      <c r="O43" s="27"/>
      <c r="P43" s="27"/>
      <c r="Q43" s="27"/>
      <c r="R43" s="27"/>
      <c r="S43" s="27"/>
      <c r="T43" s="27"/>
      <c r="U43" s="27"/>
      <c r="V43" s="27"/>
      <c r="W43" s="218"/>
    </row>
    <row r="44" spans="1:23" ht="15" customHeight="1" x14ac:dyDescent="0.25">
      <c r="A44" s="39"/>
      <c r="B44" s="27"/>
      <c r="C44" s="27"/>
      <c r="D44" s="27"/>
      <c r="E44" s="27"/>
      <c r="F44" s="27"/>
      <c r="G44" s="27"/>
      <c r="H44" s="27"/>
      <c r="I44" s="27"/>
      <c r="J44" s="27"/>
      <c r="K44" s="27"/>
      <c r="L44" s="27"/>
      <c r="M44" s="27"/>
      <c r="N44" s="27"/>
      <c r="O44" s="27"/>
      <c r="P44" s="27"/>
      <c r="Q44" s="27"/>
      <c r="R44" s="27"/>
      <c r="S44" s="27"/>
      <c r="T44" s="27"/>
      <c r="U44" s="27"/>
      <c r="V44" s="27"/>
      <c r="W44" s="218"/>
    </row>
    <row r="45" spans="1:23" ht="15" customHeight="1" x14ac:dyDescent="0.25">
      <c r="A45" s="39"/>
      <c r="B45" s="27"/>
      <c r="C45" s="27"/>
      <c r="D45" s="27"/>
      <c r="E45" s="27"/>
      <c r="F45" s="27"/>
      <c r="G45" s="27"/>
      <c r="H45" s="27"/>
      <c r="I45" s="27"/>
      <c r="J45" s="27"/>
      <c r="K45" s="27"/>
      <c r="L45" s="27"/>
      <c r="M45" s="27"/>
      <c r="N45" s="27"/>
      <c r="O45" s="27"/>
      <c r="P45" s="27"/>
      <c r="Q45" s="27"/>
      <c r="R45" s="27"/>
      <c r="S45" s="27"/>
      <c r="T45" s="27"/>
      <c r="U45" s="27"/>
      <c r="V45" s="27"/>
      <c r="W45" s="218"/>
    </row>
    <row r="46" spans="1:23" ht="15" customHeight="1" x14ac:dyDescent="0.25">
      <c r="A46" s="30" t="s">
        <v>294</v>
      </c>
      <c r="B46" s="31"/>
      <c r="C46" s="31"/>
      <c r="D46" s="31"/>
      <c r="E46" s="31"/>
      <c r="F46" s="4"/>
      <c r="G46" s="31"/>
      <c r="H46" s="31"/>
      <c r="I46" s="31"/>
      <c r="J46" s="4"/>
      <c r="N46" s="12"/>
    </row>
    <row r="47" spans="1:23" x14ac:dyDescent="0.25">
      <c r="A47" s="195"/>
      <c r="B47" s="12"/>
      <c r="C47" s="13" t="s">
        <v>2</v>
      </c>
      <c r="D47" s="13" t="s">
        <v>3</v>
      </c>
      <c r="E47" s="13" t="s">
        <v>4</v>
      </c>
      <c r="F47" s="13" t="s">
        <v>5</v>
      </c>
      <c r="G47" s="13" t="s">
        <v>6</v>
      </c>
      <c r="H47" s="13" t="s">
        <v>7</v>
      </c>
      <c r="I47" s="13" t="s">
        <v>8</v>
      </c>
      <c r="J47" s="13" t="s">
        <v>9</v>
      </c>
      <c r="K47" s="13" t="s">
        <v>10</v>
      </c>
      <c r="L47" s="13" t="s">
        <v>11</v>
      </c>
      <c r="M47" s="13" t="s">
        <v>12</v>
      </c>
      <c r="N47" s="14" t="s">
        <v>13</v>
      </c>
      <c r="O47" s="13" t="s">
        <v>14</v>
      </c>
      <c r="P47" s="13" t="s">
        <v>15</v>
      </c>
      <c r="Q47" s="13" t="s">
        <v>16</v>
      </c>
      <c r="R47" s="13" t="s">
        <v>17</v>
      </c>
      <c r="S47" s="13" t="s">
        <v>18</v>
      </c>
      <c r="T47" s="13" t="s">
        <v>230</v>
      </c>
      <c r="U47" s="13" t="s">
        <v>287</v>
      </c>
      <c r="V47" s="13" t="s">
        <v>291</v>
      </c>
      <c r="W47" s="126" t="s">
        <v>307</v>
      </c>
    </row>
    <row r="48" spans="1:23" s="169" customFormat="1" ht="15" customHeight="1" x14ac:dyDescent="0.25">
      <c r="A48" s="15" t="s">
        <v>272</v>
      </c>
      <c r="B48" s="16"/>
      <c r="C48" s="17"/>
      <c r="D48" s="17"/>
      <c r="E48" s="17"/>
      <c r="F48" s="17"/>
      <c r="G48" s="17"/>
      <c r="H48" s="17"/>
      <c r="I48" s="17"/>
      <c r="J48" s="17"/>
      <c r="K48" s="40"/>
      <c r="L48" s="40"/>
      <c r="M48" s="40"/>
      <c r="N48" s="40">
        <v>0.1</v>
      </c>
      <c r="O48" s="40">
        <v>0.03</v>
      </c>
      <c r="P48" s="41">
        <v>0.02</v>
      </c>
      <c r="Q48" s="41">
        <v>0.01</v>
      </c>
      <c r="R48" s="41">
        <v>0.02</v>
      </c>
      <c r="S48" s="41">
        <v>-0.16</v>
      </c>
      <c r="T48" s="41">
        <v>-0.2</v>
      </c>
      <c r="U48" s="41">
        <v>0.03</v>
      </c>
      <c r="V48" s="41">
        <v>0.11</v>
      </c>
      <c r="W48" s="45">
        <v>0.17</v>
      </c>
    </row>
    <row r="49" spans="1:23" s="170" customFormat="1" ht="15" customHeight="1" x14ac:dyDescent="0.25">
      <c r="A49" s="19" t="s">
        <v>19</v>
      </c>
      <c r="B49" s="20"/>
      <c r="C49" s="21"/>
      <c r="D49" s="21"/>
      <c r="E49" s="21"/>
      <c r="F49" s="21"/>
      <c r="G49" s="21"/>
      <c r="H49" s="21"/>
      <c r="I49" s="21"/>
      <c r="J49" s="21"/>
      <c r="K49" s="42"/>
      <c r="L49" s="42"/>
      <c r="M49" s="42"/>
      <c r="N49" s="42">
        <v>7.0000000000000007E-2</v>
      </c>
      <c r="O49" s="42">
        <v>0.02</v>
      </c>
      <c r="P49" s="43">
        <v>-0.01</v>
      </c>
      <c r="Q49" s="43">
        <v>-0.02</v>
      </c>
      <c r="R49" s="43">
        <v>-0.04</v>
      </c>
      <c r="S49" s="43">
        <v>-0.25</v>
      </c>
      <c r="T49" s="43">
        <v>-0.61</v>
      </c>
      <c r="U49" s="43">
        <v>-0.13</v>
      </c>
      <c r="V49" s="43">
        <v>-0.23</v>
      </c>
      <c r="W49" s="44">
        <v>-0.22</v>
      </c>
    </row>
    <row r="50" spans="1:23" s="170" customFormat="1" ht="15" customHeight="1" x14ac:dyDescent="0.25">
      <c r="A50" s="19" t="s">
        <v>20</v>
      </c>
      <c r="B50" s="20"/>
      <c r="C50" s="21"/>
      <c r="D50" s="21"/>
      <c r="E50" s="21"/>
      <c r="F50" s="21"/>
      <c r="G50" s="21"/>
      <c r="H50" s="21"/>
      <c r="I50" s="21"/>
      <c r="J50" s="21"/>
      <c r="K50" s="42"/>
      <c r="L50" s="42"/>
      <c r="M50" s="42"/>
      <c r="N50" s="42">
        <v>0.25</v>
      </c>
      <c r="O50" s="42">
        <v>0.06</v>
      </c>
      <c r="P50" s="43">
        <v>0.2</v>
      </c>
      <c r="Q50" s="43">
        <v>0.12</v>
      </c>
      <c r="R50" s="43">
        <v>0.25</v>
      </c>
      <c r="S50" s="43">
        <v>0.28999999999999998</v>
      </c>
      <c r="T50" s="43">
        <v>1.76</v>
      </c>
      <c r="U50" s="43">
        <v>0.89</v>
      </c>
      <c r="V50" s="43">
        <v>1.04</v>
      </c>
      <c r="W50" s="44">
        <v>1.36</v>
      </c>
    </row>
    <row r="51" spans="1:23" s="170" customFormat="1" ht="15" customHeight="1" x14ac:dyDescent="0.25">
      <c r="A51" s="19" t="s">
        <v>21</v>
      </c>
      <c r="B51" s="20"/>
      <c r="C51" s="21"/>
      <c r="D51" s="21"/>
      <c r="E51" s="21"/>
      <c r="F51" s="21"/>
      <c r="G51" s="21"/>
      <c r="H51" s="21"/>
      <c r="I51" s="21"/>
      <c r="J51" s="21"/>
      <c r="K51" s="42"/>
      <c r="L51" s="42"/>
      <c r="M51" s="42"/>
      <c r="N51" s="42">
        <v>-0.09</v>
      </c>
      <c r="O51" s="42">
        <v>0.01</v>
      </c>
      <c r="P51" s="161">
        <v>-0.04</v>
      </c>
      <c r="Q51" s="161">
        <v>0.09</v>
      </c>
      <c r="R51" s="161">
        <v>0.04</v>
      </c>
      <c r="S51" s="44">
        <v>-0.17</v>
      </c>
      <c r="T51" s="44">
        <v>-0.62</v>
      </c>
      <c r="U51" s="44">
        <v>-0.25</v>
      </c>
      <c r="V51" s="44">
        <v>0.03</v>
      </c>
      <c r="W51" s="44">
        <v>0</v>
      </c>
    </row>
    <row r="52" spans="1:23" s="169" customFormat="1" ht="15" customHeight="1" x14ac:dyDescent="0.25">
      <c r="A52" s="3" t="s">
        <v>22</v>
      </c>
      <c r="B52" s="16"/>
      <c r="C52" s="17"/>
      <c r="D52" s="17"/>
      <c r="E52" s="17"/>
      <c r="F52" s="17"/>
      <c r="G52" s="17"/>
      <c r="H52" s="17"/>
      <c r="I52" s="17"/>
      <c r="J52" s="17"/>
      <c r="K52" s="40"/>
      <c r="L52" s="40"/>
      <c r="M52" s="40"/>
      <c r="N52" s="40">
        <v>-0.13</v>
      </c>
      <c r="O52" s="40">
        <v>-0.27</v>
      </c>
      <c r="P52" s="162">
        <v>-0.17</v>
      </c>
      <c r="Q52" s="162">
        <v>-0.31</v>
      </c>
      <c r="R52" s="162">
        <v>-7.0000000000000007E-2</v>
      </c>
      <c r="S52" s="45">
        <v>-0.12</v>
      </c>
      <c r="T52" s="45">
        <v>-0.73</v>
      </c>
      <c r="U52" s="45">
        <v>-0.16</v>
      </c>
      <c r="V52" s="45">
        <v>-0.09</v>
      </c>
      <c r="W52" s="45">
        <v>0.09</v>
      </c>
    </row>
    <row r="53" spans="1:23" s="170" customFormat="1" ht="15" customHeight="1" x14ac:dyDescent="0.25">
      <c r="A53" s="19" t="s">
        <v>19</v>
      </c>
      <c r="B53" s="22"/>
      <c r="C53" s="21"/>
      <c r="D53" s="21"/>
      <c r="E53" s="21"/>
      <c r="F53" s="21"/>
      <c r="G53" s="21"/>
      <c r="H53" s="21"/>
      <c r="I53" s="21"/>
      <c r="J53" s="21"/>
      <c r="K53" s="42"/>
      <c r="L53" s="42"/>
      <c r="M53" s="42"/>
      <c r="N53" s="42">
        <v>-0.08</v>
      </c>
      <c r="O53" s="42">
        <v>-0.21</v>
      </c>
      <c r="P53" s="161">
        <v>-0.1</v>
      </c>
      <c r="Q53" s="161">
        <v>-0.33</v>
      </c>
      <c r="R53" s="161">
        <v>-0.11</v>
      </c>
      <c r="S53" s="44">
        <v>-0.1</v>
      </c>
      <c r="T53" s="44">
        <v>-0.84</v>
      </c>
      <c r="U53" s="44">
        <v>-0.11</v>
      </c>
      <c r="V53" s="44">
        <v>-0.11</v>
      </c>
      <c r="W53" s="44">
        <v>-0.02</v>
      </c>
    </row>
    <row r="54" spans="1:23" s="170" customFormat="1" ht="15" customHeight="1" x14ac:dyDescent="0.25">
      <c r="A54" s="19" t="s">
        <v>21</v>
      </c>
      <c r="B54" s="22"/>
      <c r="C54" s="21"/>
      <c r="D54" s="21"/>
      <c r="E54" s="21"/>
      <c r="F54" s="21"/>
      <c r="G54" s="21"/>
      <c r="H54" s="21"/>
      <c r="I54" s="21"/>
      <c r="J54" s="21"/>
      <c r="K54" s="42"/>
      <c r="L54" s="42"/>
      <c r="M54" s="42"/>
      <c r="N54" s="42">
        <v>-0.21</v>
      </c>
      <c r="O54" s="42">
        <v>-0.34</v>
      </c>
      <c r="P54" s="161">
        <v>-0.26</v>
      </c>
      <c r="Q54" s="161">
        <v>-0.3</v>
      </c>
      <c r="R54" s="161">
        <v>-0.02</v>
      </c>
      <c r="S54" s="44">
        <v>-0.14000000000000001</v>
      </c>
      <c r="T54" s="44">
        <v>-0.56999999999999995</v>
      </c>
      <c r="U54" s="44">
        <v>-0.22</v>
      </c>
      <c r="V54" s="44">
        <v>-0.05</v>
      </c>
      <c r="W54" s="44">
        <v>0.25</v>
      </c>
    </row>
    <row r="55" spans="1:23" s="171" customFormat="1" ht="15" customHeight="1" x14ac:dyDescent="0.25">
      <c r="A55" s="15" t="s">
        <v>23</v>
      </c>
      <c r="B55" s="16"/>
      <c r="C55" s="17"/>
      <c r="D55" s="17"/>
      <c r="E55" s="17"/>
      <c r="F55" s="17"/>
      <c r="G55" s="17"/>
      <c r="H55" s="17"/>
      <c r="I55" s="17"/>
      <c r="J55" s="17"/>
      <c r="K55" s="40"/>
      <c r="L55" s="40"/>
      <c r="M55" s="40"/>
      <c r="N55" s="40">
        <v>0.01</v>
      </c>
      <c r="O55" s="40">
        <v>-0.23</v>
      </c>
      <c r="P55" s="41">
        <v>-0.27</v>
      </c>
      <c r="Q55" s="41">
        <v>-0.21</v>
      </c>
      <c r="R55" s="41">
        <v>-7.0000000000000007E-2</v>
      </c>
      <c r="S55" s="41">
        <v>-0.09</v>
      </c>
      <c r="T55" s="41">
        <v>-0.85</v>
      </c>
      <c r="U55" s="41">
        <v>-0.34</v>
      </c>
      <c r="V55" s="41">
        <v>-0.1</v>
      </c>
      <c r="W55" s="45">
        <v>-0.14000000000000001</v>
      </c>
    </row>
    <row r="56" spans="1:23" s="170" customFormat="1" ht="15" customHeight="1" x14ac:dyDescent="0.25">
      <c r="A56" s="23" t="s">
        <v>24</v>
      </c>
      <c r="B56" s="24"/>
      <c r="C56" s="25"/>
      <c r="D56" s="25"/>
      <c r="E56" s="25"/>
      <c r="F56" s="25"/>
      <c r="G56" s="46">
        <v>7.0000000000000007E-2</v>
      </c>
      <c r="H56" s="46">
        <v>0.1</v>
      </c>
      <c r="I56" s="46">
        <v>0.14000000000000001</v>
      </c>
      <c r="J56" s="46">
        <v>0.12</v>
      </c>
      <c r="K56" s="46">
        <v>0</v>
      </c>
      <c r="L56" s="46">
        <v>-0.02</v>
      </c>
      <c r="M56" s="46">
        <v>-7.0000000000000007E-2</v>
      </c>
      <c r="N56" s="46">
        <v>-0.01</v>
      </c>
      <c r="O56" s="46">
        <v>-0.12</v>
      </c>
      <c r="P56" s="35">
        <v>-7.0000000000000007E-2</v>
      </c>
      <c r="Q56" s="35">
        <v>-0.14000000000000001</v>
      </c>
      <c r="R56" s="35">
        <v>-0.01</v>
      </c>
      <c r="S56" s="35">
        <v>-0.14000000000000001</v>
      </c>
      <c r="T56" s="35">
        <v>-0.38</v>
      </c>
      <c r="U56" s="35">
        <v>-0.05</v>
      </c>
      <c r="V56" s="35">
        <v>0.04</v>
      </c>
      <c r="W56" s="157">
        <v>0.13</v>
      </c>
    </row>
    <row r="57" spans="1:23" ht="15" customHeight="1" x14ac:dyDescent="0.25">
      <c r="A57" s="196" t="s">
        <v>279</v>
      </c>
      <c r="B57" s="27"/>
      <c r="C57" s="27"/>
      <c r="D57" s="27"/>
      <c r="E57" s="27"/>
      <c r="F57" s="27"/>
      <c r="G57" s="27"/>
      <c r="H57" s="27"/>
      <c r="I57" s="27"/>
      <c r="J57" s="27"/>
      <c r="K57" s="27"/>
      <c r="L57" s="27"/>
      <c r="M57" s="27"/>
      <c r="N57" s="27"/>
      <c r="O57" s="27"/>
      <c r="P57" s="27"/>
      <c r="Q57" s="27"/>
      <c r="R57" s="27"/>
      <c r="S57" s="27"/>
      <c r="T57" s="27"/>
      <c r="U57" s="27"/>
      <c r="V57" s="27"/>
      <c r="W57" s="218"/>
    </row>
    <row r="58" spans="1:23" ht="15.75" customHeight="1" x14ac:dyDescent="0.25">
      <c r="A58" s="27"/>
      <c r="B58" s="6"/>
      <c r="C58" s="29"/>
      <c r="D58" s="29"/>
      <c r="E58" s="29"/>
      <c r="F58" s="29"/>
      <c r="G58" s="29"/>
      <c r="H58" s="29"/>
      <c r="I58" s="29"/>
      <c r="J58" s="29"/>
      <c r="K58" s="29"/>
      <c r="L58" s="29"/>
      <c r="M58" s="29"/>
      <c r="N58" s="29"/>
      <c r="O58" s="29"/>
      <c r="P58" s="29"/>
      <c r="Q58" s="29"/>
      <c r="R58" s="29"/>
      <c r="S58" s="29"/>
      <c r="T58" s="29"/>
      <c r="U58" s="29"/>
      <c r="V58" s="29"/>
      <c r="W58" s="238"/>
    </row>
    <row r="59" spans="1:23" ht="15" customHeight="1" x14ac:dyDescent="0.25">
      <c r="A59" s="39"/>
      <c r="B59" s="27"/>
      <c r="C59" s="27"/>
      <c r="D59" s="27"/>
      <c r="E59" s="27"/>
      <c r="F59" s="27"/>
      <c r="G59" s="27"/>
      <c r="H59" s="27"/>
      <c r="I59" s="27"/>
      <c r="J59" s="27"/>
      <c r="K59" s="27"/>
      <c r="L59" s="27"/>
      <c r="M59" s="27"/>
      <c r="N59" s="27"/>
      <c r="O59" s="27"/>
      <c r="P59" s="27"/>
      <c r="Q59" s="27"/>
      <c r="R59" s="27"/>
      <c r="S59" s="27"/>
      <c r="T59" s="27"/>
      <c r="U59" s="27"/>
      <c r="V59" s="27"/>
      <c r="W59" s="238"/>
    </row>
    <row r="60" spans="1:23" ht="15" customHeight="1" x14ac:dyDescent="0.25">
      <c r="A60" s="30" t="s">
        <v>315</v>
      </c>
      <c r="B60" s="31"/>
      <c r="C60" s="31"/>
      <c r="D60" s="31"/>
      <c r="E60" s="31"/>
      <c r="F60" s="4"/>
      <c r="G60" s="31"/>
      <c r="H60" s="31"/>
      <c r="I60" s="31"/>
      <c r="J60" s="4"/>
      <c r="N60" s="12"/>
    </row>
    <row r="61" spans="1:23" x14ac:dyDescent="0.25">
      <c r="A61" s="195"/>
      <c r="B61" s="12"/>
      <c r="C61" s="13" t="s">
        <v>2</v>
      </c>
      <c r="D61" s="13" t="s">
        <v>3</v>
      </c>
      <c r="E61" s="13" t="s">
        <v>4</v>
      </c>
      <c r="F61" s="13" t="s">
        <v>5</v>
      </c>
      <c r="G61" s="13" t="s">
        <v>6</v>
      </c>
      <c r="H61" s="13" t="s">
        <v>7</v>
      </c>
      <c r="I61" s="13" t="s">
        <v>8</v>
      </c>
      <c r="J61" s="13" t="s">
        <v>9</v>
      </c>
      <c r="K61" s="13" t="s">
        <v>10</v>
      </c>
      <c r="L61" s="13" t="s">
        <v>11</v>
      </c>
      <c r="M61" s="13" t="s">
        <v>12</v>
      </c>
      <c r="N61" s="14" t="s">
        <v>13</v>
      </c>
      <c r="O61" s="13" t="s">
        <v>14</v>
      </c>
      <c r="P61" s="13" t="s">
        <v>15</v>
      </c>
      <c r="Q61" s="13" t="s">
        <v>16</v>
      </c>
      <c r="R61" s="13" t="s">
        <v>17</v>
      </c>
      <c r="S61" s="13" t="s">
        <v>18</v>
      </c>
      <c r="T61" s="13" t="s">
        <v>230</v>
      </c>
      <c r="U61" s="13" t="s">
        <v>287</v>
      </c>
      <c r="V61" s="13" t="s">
        <v>291</v>
      </c>
      <c r="W61" s="126" t="s">
        <v>307</v>
      </c>
    </row>
    <row r="62" spans="1:23" s="169" customFormat="1" ht="15" customHeight="1" x14ac:dyDescent="0.25">
      <c r="A62" s="15" t="s">
        <v>272</v>
      </c>
      <c r="B62" s="16"/>
      <c r="C62" s="17"/>
      <c r="D62" s="17"/>
      <c r="E62" s="17"/>
      <c r="F62" s="17"/>
      <c r="G62" s="17"/>
      <c r="H62" s="17"/>
      <c r="I62" s="17"/>
      <c r="J62" s="17"/>
      <c r="K62" s="40"/>
      <c r="L62" s="40"/>
      <c r="M62" s="40"/>
      <c r="N62" s="40"/>
      <c r="O62" s="40"/>
      <c r="P62" s="41"/>
      <c r="Q62" s="41"/>
      <c r="R62" s="41"/>
      <c r="S62" s="41"/>
      <c r="T62" s="41"/>
      <c r="U62" s="41"/>
      <c r="V62" s="41"/>
      <c r="W62" s="45">
        <v>-0.01</v>
      </c>
    </row>
    <row r="63" spans="1:23" s="170" customFormat="1" ht="15" customHeight="1" x14ac:dyDescent="0.25">
      <c r="A63" s="19" t="s">
        <v>19</v>
      </c>
      <c r="B63" s="20"/>
      <c r="C63" s="21"/>
      <c r="D63" s="21"/>
      <c r="E63" s="21"/>
      <c r="F63" s="21"/>
      <c r="G63" s="21"/>
      <c r="H63" s="21"/>
      <c r="I63" s="21"/>
      <c r="J63" s="21"/>
      <c r="K63" s="42"/>
      <c r="L63" s="42"/>
      <c r="M63" s="42"/>
      <c r="N63" s="42"/>
      <c r="O63" s="42"/>
      <c r="P63" s="43"/>
      <c r="Q63" s="43"/>
      <c r="R63" s="43"/>
      <c r="S63" s="43"/>
      <c r="T63" s="43"/>
      <c r="U63" s="43"/>
      <c r="V63" s="43"/>
      <c r="W63" s="44">
        <v>-0.41</v>
      </c>
    </row>
    <row r="64" spans="1:23" s="170" customFormat="1" ht="15" customHeight="1" x14ac:dyDescent="0.25">
      <c r="A64" s="19" t="s">
        <v>20</v>
      </c>
      <c r="B64" s="20"/>
      <c r="C64" s="21"/>
      <c r="D64" s="21"/>
      <c r="E64" s="21"/>
      <c r="F64" s="21"/>
      <c r="G64" s="21"/>
      <c r="H64" s="21"/>
      <c r="I64" s="21"/>
      <c r="J64" s="21"/>
      <c r="K64" s="42"/>
      <c r="L64" s="42"/>
      <c r="M64" s="42"/>
      <c r="N64" s="42"/>
      <c r="O64" s="42"/>
      <c r="P64" s="43"/>
      <c r="Q64" s="43"/>
      <c r="R64" s="43"/>
      <c r="S64" s="43"/>
      <c r="T64" s="43"/>
      <c r="U64" s="43"/>
      <c r="V64" s="43"/>
      <c r="W64" s="44">
        <v>2.0499999999999998</v>
      </c>
    </row>
    <row r="65" spans="1:23" s="170" customFormat="1" ht="15" customHeight="1" x14ac:dyDescent="0.25">
      <c r="A65" s="19" t="s">
        <v>21</v>
      </c>
      <c r="B65" s="20"/>
      <c r="C65" s="21"/>
      <c r="D65" s="21"/>
      <c r="E65" s="21"/>
      <c r="F65" s="21"/>
      <c r="G65" s="21"/>
      <c r="H65" s="21"/>
      <c r="I65" s="21"/>
      <c r="J65" s="21"/>
      <c r="K65" s="42"/>
      <c r="L65" s="42"/>
      <c r="M65" s="42"/>
      <c r="N65" s="42"/>
      <c r="O65" s="42"/>
      <c r="P65" s="161"/>
      <c r="Q65" s="161"/>
      <c r="R65" s="161"/>
      <c r="S65" s="44"/>
      <c r="T65" s="44"/>
      <c r="U65" s="44"/>
      <c r="V65" s="44"/>
      <c r="W65" s="44">
        <v>-0.15</v>
      </c>
    </row>
    <row r="66" spans="1:23" s="169" customFormat="1" ht="15" customHeight="1" x14ac:dyDescent="0.25">
      <c r="A66" s="3" t="s">
        <v>22</v>
      </c>
      <c r="B66" s="16"/>
      <c r="C66" s="17"/>
      <c r="D66" s="17"/>
      <c r="E66" s="17"/>
      <c r="F66" s="17"/>
      <c r="G66" s="17"/>
      <c r="H66" s="17"/>
      <c r="I66" s="17"/>
      <c r="J66" s="17"/>
      <c r="K66" s="40"/>
      <c r="L66" s="40"/>
      <c r="M66" s="40"/>
      <c r="N66" s="40"/>
      <c r="O66" s="40"/>
      <c r="P66" s="162"/>
      <c r="Q66" s="162"/>
      <c r="R66" s="162"/>
      <c r="S66" s="45"/>
      <c r="T66" s="45"/>
      <c r="U66" s="45"/>
      <c r="V66" s="45"/>
      <c r="W66" s="45">
        <v>-0.04</v>
      </c>
    </row>
    <row r="67" spans="1:23" s="170" customFormat="1" ht="15" customHeight="1" x14ac:dyDescent="0.25">
      <c r="A67" s="19" t="s">
        <v>19</v>
      </c>
      <c r="B67" s="22"/>
      <c r="C67" s="21"/>
      <c r="D67" s="21"/>
      <c r="E67" s="21"/>
      <c r="F67" s="21"/>
      <c r="G67" s="21"/>
      <c r="H67" s="21"/>
      <c r="I67" s="21"/>
      <c r="J67" s="21"/>
      <c r="K67" s="42"/>
      <c r="L67" s="42"/>
      <c r="M67" s="42"/>
      <c r="N67" s="42"/>
      <c r="O67" s="42"/>
      <c r="P67" s="161"/>
      <c r="Q67" s="161"/>
      <c r="R67" s="161"/>
      <c r="S67" s="44"/>
      <c r="T67" s="44"/>
      <c r="U67" s="44"/>
      <c r="V67" s="44"/>
      <c r="W67" s="44">
        <v>-0.12</v>
      </c>
    </row>
    <row r="68" spans="1:23" s="170" customFormat="1" ht="15" customHeight="1" x14ac:dyDescent="0.25">
      <c r="A68" s="19" t="s">
        <v>21</v>
      </c>
      <c r="B68" s="22"/>
      <c r="C68" s="21"/>
      <c r="D68" s="21"/>
      <c r="E68" s="21"/>
      <c r="F68" s="21"/>
      <c r="G68" s="21"/>
      <c r="H68" s="21"/>
      <c r="I68" s="21"/>
      <c r="J68" s="21"/>
      <c r="K68" s="42"/>
      <c r="L68" s="42"/>
      <c r="M68" s="42"/>
      <c r="N68" s="42"/>
      <c r="O68" s="42"/>
      <c r="P68" s="161"/>
      <c r="Q68" s="161"/>
      <c r="R68" s="161"/>
      <c r="S68" s="44"/>
      <c r="T68" s="44"/>
      <c r="U68" s="44"/>
      <c r="V68" s="44"/>
      <c r="W68" s="44">
        <v>7.0000000000000007E-2</v>
      </c>
    </row>
    <row r="69" spans="1:23" s="171" customFormat="1" ht="15" customHeight="1" x14ac:dyDescent="0.25">
      <c r="A69" s="15" t="s">
        <v>23</v>
      </c>
      <c r="B69" s="16"/>
      <c r="C69" s="17"/>
      <c r="D69" s="17"/>
      <c r="E69" s="17"/>
      <c r="F69" s="17"/>
      <c r="G69" s="17"/>
      <c r="H69" s="17"/>
      <c r="I69" s="17"/>
      <c r="J69" s="17"/>
      <c r="K69" s="40"/>
      <c r="L69" s="40"/>
      <c r="M69" s="40"/>
      <c r="N69" s="40"/>
      <c r="O69" s="40"/>
      <c r="P69" s="41"/>
      <c r="Q69" s="41"/>
      <c r="R69" s="41"/>
      <c r="S69" s="41"/>
      <c r="T69" s="41"/>
      <c r="U69" s="41"/>
      <c r="V69" s="41"/>
      <c r="W69" s="45">
        <v>-0.22</v>
      </c>
    </row>
    <row r="70" spans="1:23" s="170" customFormat="1" ht="15" customHeight="1" x14ac:dyDescent="0.25">
      <c r="A70" s="23" t="s">
        <v>24</v>
      </c>
      <c r="B70" s="24"/>
      <c r="C70" s="25"/>
      <c r="D70" s="25"/>
      <c r="E70" s="25"/>
      <c r="F70" s="25"/>
      <c r="G70" s="46"/>
      <c r="H70" s="46"/>
      <c r="I70" s="46"/>
      <c r="J70" s="46"/>
      <c r="K70" s="46"/>
      <c r="L70" s="46"/>
      <c r="M70" s="46"/>
      <c r="N70" s="46"/>
      <c r="O70" s="46"/>
      <c r="P70" s="35"/>
      <c r="Q70" s="35"/>
      <c r="R70" s="35"/>
      <c r="S70" s="35"/>
      <c r="T70" s="35"/>
      <c r="U70" s="35"/>
      <c r="V70" s="35"/>
      <c r="W70" s="157">
        <v>-0.03</v>
      </c>
    </row>
    <row r="71" spans="1:23" ht="15.75" customHeight="1" x14ac:dyDescent="0.25">
      <c r="A71" s="27"/>
      <c r="B71" s="6"/>
      <c r="C71" s="29"/>
      <c r="D71" s="29"/>
      <c r="E71" s="29"/>
      <c r="F71" s="29"/>
      <c r="G71" s="29"/>
      <c r="H71" s="29"/>
      <c r="I71" s="29"/>
      <c r="J71" s="29"/>
      <c r="K71" s="29"/>
      <c r="L71" s="29"/>
      <c r="M71" s="29"/>
      <c r="N71" s="29"/>
      <c r="O71" s="29"/>
      <c r="P71" s="29"/>
      <c r="Q71" s="29"/>
      <c r="R71" s="29"/>
      <c r="S71" s="29"/>
      <c r="T71" s="29"/>
      <c r="U71" s="29"/>
      <c r="V71" s="29"/>
      <c r="W71" s="238"/>
    </row>
    <row r="72" spans="1:23" ht="15.75" customHeight="1" x14ac:dyDescent="0.25">
      <c r="A72" s="27"/>
      <c r="B72" s="6"/>
      <c r="C72" s="29"/>
      <c r="D72" s="29"/>
      <c r="E72" s="29"/>
      <c r="F72" s="29"/>
      <c r="G72" s="29"/>
      <c r="H72" s="29"/>
      <c r="I72" s="29"/>
      <c r="J72" s="29"/>
      <c r="K72" s="29"/>
      <c r="L72" s="29"/>
      <c r="M72" s="29"/>
      <c r="N72" s="29"/>
      <c r="O72" s="29"/>
      <c r="P72" s="29"/>
      <c r="Q72" s="29"/>
      <c r="R72" s="29"/>
      <c r="S72" s="29"/>
      <c r="T72" s="29"/>
      <c r="U72" s="29"/>
      <c r="V72" s="29"/>
      <c r="W72" s="238"/>
    </row>
    <row r="73" spans="1:23" ht="15" customHeight="1" x14ac:dyDescent="0.25">
      <c r="A73" s="192" t="s">
        <v>297</v>
      </c>
      <c r="B73" s="31"/>
      <c r="C73" s="31"/>
      <c r="D73" s="31"/>
      <c r="E73" s="31"/>
      <c r="F73" s="4"/>
      <c r="G73" s="31"/>
      <c r="H73" s="31"/>
      <c r="I73" s="31"/>
      <c r="J73" s="4"/>
      <c r="N73" s="12"/>
    </row>
    <row r="74" spans="1:23" x14ac:dyDescent="0.25">
      <c r="A74" s="195"/>
      <c r="B74" s="12"/>
      <c r="C74" s="13" t="s">
        <v>2</v>
      </c>
      <c r="D74" s="13" t="s">
        <v>3</v>
      </c>
      <c r="E74" s="13" t="s">
        <v>4</v>
      </c>
      <c r="F74" s="13" t="s">
        <v>5</v>
      </c>
      <c r="G74" s="13" t="s">
        <v>6</v>
      </c>
      <c r="H74" s="13" t="s">
        <v>7</v>
      </c>
      <c r="I74" s="13" t="s">
        <v>8</v>
      </c>
      <c r="J74" s="13" t="s">
        <v>9</v>
      </c>
      <c r="K74" s="13" t="s">
        <v>10</v>
      </c>
      <c r="L74" s="13" t="s">
        <v>11</v>
      </c>
      <c r="M74" s="13" t="s">
        <v>12</v>
      </c>
      <c r="N74" s="14" t="s">
        <v>13</v>
      </c>
      <c r="O74" s="13" t="s">
        <v>14</v>
      </c>
      <c r="P74" s="13" t="s">
        <v>15</v>
      </c>
      <c r="Q74" s="13" t="s">
        <v>16</v>
      </c>
      <c r="R74" s="13" t="s">
        <v>17</v>
      </c>
      <c r="S74" s="13" t="s">
        <v>18</v>
      </c>
      <c r="T74" s="13" t="s">
        <v>230</v>
      </c>
      <c r="U74" s="13" t="s">
        <v>287</v>
      </c>
      <c r="V74" s="13" t="s">
        <v>291</v>
      </c>
      <c r="W74" s="126" t="s">
        <v>307</v>
      </c>
    </row>
    <row r="75" spans="1:23" s="169" customFormat="1" ht="15" customHeight="1" x14ac:dyDescent="0.25">
      <c r="A75" s="197" t="s">
        <v>272</v>
      </c>
      <c r="B75" s="16"/>
      <c r="C75" s="17"/>
      <c r="D75" s="17"/>
      <c r="E75" s="17"/>
      <c r="F75" s="17"/>
      <c r="G75" s="17"/>
      <c r="H75" s="17"/>
      <c r="I75" s="17"/>
      <c r="J75" s="17"/>
      <c r="K75" s="47"/>
      <c r="L75" s="47"/>
      <c r="M75" s="47"/>
      <c r="N75" s="47">
        <v>0.19</v>
      </c>
      <c r="O75" s="163">
        <v>0.13</v>
      </c>
      <c r="P75" s="163">
        <v>0.1</v>
      </c>
      <c r="Q75" s="163">
        <v>0.05</v>
      </c>
      <c r="R75" s="163">
        <v>0.02</v>
      </c>
      <c r="S75" s="48">
        <v>0.01</v>
      </c>
      <c r="T75" s="48">
        <v>0</v>
      </c>
      <c r="U75" s="48">
        <v>0.01</v>
      </c>
      <c r="V75" s="48">
        <v>0.01</v>
      </c>
      <c r="W75" s="48">
        <v>0.01</v>
      </c>
    </row>
    <row r="76" spans="1:23" s="170" customFormat="1" ht="15" customHeight="1" x14ac:dyDescent="0.25">
      <c r="A76" s="198" t="s">
        <v>19</v>
      </c>
      <c r="B76" s="20"/>
      <c r="C76" s="21"/>
      <c r="D76" s="21"/>
      <c r="E76" s="21"/>
      <c r="F76" s="21"/>
      <c r="G76" s="21"/>
      <c r="H76" s="21"/>
      <c r="I76" s="21"/>
      <c r="J76" s="21"/>
      <c r="K76" s="49"/>
      <c r="L76" s="49"/>
      <c r="M76" s="49"/>
      <c r="N76" s="49">
        <v>0.25</v>
      </c>
      <c r="O76" s="164">
        <v>0.16</v>
      </c>
      <c r="P76" s="164">
        <v>0.12</v>
      </c>
      <c r="Q76" s="164">
        <v>0.05</v>
      </c>
      <c r="R76" s="164">
        <v>0.01</v>
      </c>
      <c r="S76" s="49">
        <v>0.01</v>
      </c>
      <c r="T76" s="49">
        <v>0</v>
      </c>
      <c r="U76" s="49">
        <v>0.01</v>
      </c>
      <c r="V76" s="49">
        <v>0.01</v>
      </c>
      <c r="W76" s="49">
        <v>0.02</v>
      </c>
    </row>
    <row r="77" spans="1:23" s="170" customFormat="1" ht="15" customHeight="1" x14ac:dyDescent="0.25">
      <c r="A77" s="19" t="s">
        <v>20</v>
      </c>
      <c r="B77" s="20"/>
      <c r="C77" s="21"/>
      <c r="D77" s="21"/>
      <c r="E77" s="21"/>
      <c r="F77" s="21"/>
      <c r="G77" s="21"/>
      <c r="H77" s="21"/>
      <c r="I77" s="21"/>
      <c r="J77" s="21"/>
      <c r="K77" s="49"/>
      <c r="L77" s="49"/>
      <c r="M77" s="49"/>
      <c r="N77" s="49">
        <v>0</v>
      </c>
      <c r="O77" s="164">
        <v>0</v>
      </c>
      <c r="P77" s="164">
        <v>0</v>
      </c>
      <c r="Q77" s="164">
        <v>0</v>
      </c>
      <c r="R77" s="164">
        <v>0</v>
      </c>
      <c r="S77" s="49">
        <v>0</v>
      </c>
      <c r="T77" s="49">
        <v>0</v>
      </c>
      <c r="U77" s="49">
        <v>0</v>
      </c>
      <c r="V77" s="49">
        <v>0</v>
      </c>
      <c r="W77" s="49">
        <v>0</v>
      </c>
    </row>
    <row r="78" spans="1:23" s="170" customFormat="1" ht="15" customHeight="1" x14ac:dyDescent="0.25">
      <c r="A78" s="19" t="s">
        <v>21</v>
      </c>
      <c r="B78" s="20"/>
      <c r="C78" s="21"/>
      <c r="D78" s="21"/>
      <c r="E78" s="21"/>
      <c r="F78" s="21"/>
      <c r="G78" s="21"/>
      <c r="H78" s="21"/>
      <c r="I78" s="21"/>
      <c r="J78" s="21"/>
      <c r="K78" s="49"/>
      <c r="L78" s="49"/>
      <c r="M78" s="49"/>
      <c r="N78" s="49">
        <v>0</v>
      </c>
      <c r="O78" s="164">
        <v>0.2</v>
      </c>
      <c r="P78" s="164">
        <v>0.18</v>
      </c>
      <c r="Q78" s="164">
        <v>0.17</v>
      </c>
      <c r="R78" s="164">
        <v>0.23</v>
      </c>
      <c r="S78" s="49">
        <v>0.08</v>
      </c>
      <c r="T78" s="49">
        <v>0.01</v>
      </c>
      <c r="U78" s="49">
        <v>0.05</v>
      </c>
      <c r="V78" s="49">
        <v>0.03</v>
      </c>
      <c r="W78" s="49">
        <v>0</v>
      </c>
    </row>
    <row r="79" spans="1:23" s="169" customFormat="1" ht="15" customHeight="1" x14ac:dyDescent="0.25">
      <c r="A79" s="3" t="s">
        <v>22</v>
      </c>
      <c r="B79" s="16"/>
      <c r="C79" s="17"/>
      <c r="D79" s="17"/>
      <c r="E79" s="17"/>
      <c r="F79" s="17"/>
      <c r="G79" s="17"/>
      <c r="H79" s="17"/>
      <c r="I79" s="17"/>
      <c r="J79" s="17"/>
      <c r="K79" s="47"/>
      <c r="L79" s="47"/>
      <c r="M79" s="47"/>
      <c r="N79" s="47">
        <v>-0.1</v>
      </c>
      <c r="O79" s="163">
        <v>-7.0000000000000007E-2</v>
      </c>
      <c r="P79" s="163">
        <v>-7.0000000000000007E-2</v>
      </c>
      <c r="Q79" s="163">
        <v>-0.03</v>
      </c>
      <c r="R79" s="163">
        <v>-0.01</v>
      </c>
      <c r="S79" s="48">
        <v>-0.01</v>
      </c>
      <c r="T79" s="48">
        <v>0</v>
      </c>
      <c r="U79" s="48">
        <v>-0.01</v>
      </c>
      <c r="V79" s="48">
        <v>-0.01</v>
      </c>
      <c r="W79" s="48">
        <v>-0.01</v>
      </c>
    </row>
    <row r="80" spans="1:23" s="170" customFormat="1" ht="15" customHeight="1" x14ac:dyDescent="0.25">
      <c r="A80" s="19" t="s">
        <v>19</v>
      </c>
      <c r="B80" s="22"/>
      <c r="C80" s="21"/>
      <c r="D80" s="21"/>
      <c r="E80" s="21"/>
      <c r="F80" s="21"/>
      <c r="G80" s="21"/>
      <c r="H80" s="21"/>
      <c r="I80" s="21"/>
      <c r="J80" s="21"/>
      <c r="K80" s="49"/>
      <c r="L80" s="49"/>
      <c r="M80" s="49"/>
      <c r="N80" s="49">
        <v>-0.16</v>
      </c>
      <c r="O80" s="164">
        <v>-0.12</v>
      </c>
      <c r="P80" s="164">
        <v>-0.12</v>
      </c>
      <c r="Q80" s="164">
        <v>-0.05</v>
      </c>
      <c r="R80" s="164">
        <v>-0.02</v>
      </c>
      <c r="S80" s="49">
        <v>-0.02</v>
      </c>
      <c r="T80" s="49">
        <v>0</v>
      </c>
      <c r="U80" s="49">
        <v>-0.02</v>
      </c>
      <c r="V80" s="49">
        <v>-0.02</v>
      </c>
      <c r="W80" s="49">
        <v>-0.02</v>
      </c>
    </row>
    <row r="81" spans="1:23" s="170" customFormat="1" ht="15" customHeight="1" x14ac:dyDescent="0.25">
      <c r="A81" s="19" t="s">
        <v>21</v>
      </c>
      <c r="B81" s="22"/>
      <c r="C81" s="21"/>
      <c r="D81" s="21"/>
      <c r="E81" s="21"/>
      <c r="F81" s="21"/>
      <c r="G81" s="21"/>
      <c r="H81" s="21"/>
      <c r="I81" s="21"/>
      <c r="J81" s="21"/>
      <c r="K81" s="49"/>
      <c r="L81" s="49"/>
      <c r="M81" s="49"/>
      <c r="N81" s="49">
        <v>0</v>
      </c>
      <c r="O81" s="164">
        <v>0</v>
      </c>
      <c r="P81" s="164">
        <v>0</v>
      </c>
      <c r="Q81" s="164">
        <v>0</v>
      </c>
      <c r="R81" s="164">
        <v>0</v>
      </c>
      <c r="S81" s="49">
        <v>0</v>
      </c>
      <c r="T81" s="49">
        <v>0</v>
      </c>
      <c r="U81" s="49">
        <v>0</v>
      </c>
      <c r="V81" s="49">
        <v>0</v>
      </c>
      <c r="W81" s="49">
        <v>0</v>
      </c>
    </row>
    <row r="82" spans="1:23" s="171" customFormat="1" ht="15" customHeight="1" x14ac:dyDescent="0.25">
      <c r="A82" s="15" t="s">
        <v>23</v>
      </c>
      <c r="B82" s="16"/>
      <c r="C82" s="17"/>
      <c r="D82" s="17"/>
      <c r="E82" s="17"/>
      <c r="F82" s="17"/>
      <c r="G82" s="17"/>
      <c r="H82" s="17"/>
      <c r="I82" s="17"/>
      <c r="J82" s="17"/>
      <c r="K82" s="48"/>
      <c r="L82" s="48"/>
      <c r="M82" s="48"/>
      <c r="N82" s="48">
        <v>-0.1</v>
      </c>
      <c r="O82" s="163">
        <v>-0.08</v>
      </c>
      <c r="P82" s="163">
        <v>-0.08</v>
      </c>
      <c r="Q82" s="163">
        <v>-0.03</v>
      </c>
      <c r="R82" s="163">
        <v>-0.05</v>
      </c>
      <c r="S82" s="48">
        <v>0</v>
      </c>
      <c r="T82" s="48">
        <v>0</v>
      </c>
      <c r="U82" s="48">
        <v>0</v>
      </c>
      <c r="V82" s="48">
        <v>0</v>
      </c>
      <c r="W82" s="48">
        <v>0</v>
      </c>
    </row>
    <row r="83" spans="1:23" s="170" customFormat="1" ht="15" customHeight="1" x14ac:dyDescent="0.25">
      <c r="A83" s="23" t="s">
        <v>24</v>
      </c>
      <c r="B83" s="24"/>
      <c r="C83" s="25"/>
      <c r="D83" s="25"/>
      <c r="E83" s="25"/>
      <c r="F83" s="25"/>
      <c r="G83" s="25"/>
      <c r="H83" s="25"/>
      <c r="I83" s="25"/>
      <c r="J83" s="25"/>
      <c r="K83" s="50"/>
      <c r="L83" s="50"/>
      <c r="M83" s="50"/>
      <c r="N83" s="50">
        <v>0.04</v>
      </c>
      <c r="O83" s="165">
        <v>0.03</v>
      </c>
      <c r="P83" s="165">
        <v>0.03</v>
      </c>
      <c r="Q83" s="165">
        <v>0.01</v>
      </c>
      <c r="R83" s="165">
        <v>0.01</v>
      </c>
      <c r="S83" s="51">
        <v>0</v>
      </c>
      <c r="T83" s="51">
        <v>0</v>
      </c>
      <c r="U83" s="51">
        <v>0</v>
      </c>
      <c r="V83" s="51">
        <v>0</v>
      </c>
      <c r="W83" s="51">
        <v>0</v>
      </c>
    </row>
    <row r="84" spans="1:23" ht="15" customHeight="1" x14ac:dyDescent="0.25">
      <c r="A84" s="39"/>
      <c r="B84" s="27"/>
      <c r="C84" s="27"/>
      <c r="D84" s="27"/>
      <c r="E84" s="27"/>
      <c r="F84" s="27"/>
      <c r="G84" s="27"/>
      <c r="H84" s="27"/>
      <c r="I84" s="27"/>
      <c r="J84" s="27"/>
      <c r="K84" s="27"/>
      <c r="L84" s="27"/>
      <c r="M84" s="27"/>
      <c r="N84" s="27"/>
      <c r="O84" s="27"/>
      <c r="P84" s="27"/>
      <c r="Q84" s="27"/>
      <c r="R84" s="27"/>
      <c r="S84" s="27"/>
      <c r="T84" s="27"/>
      <c r="U84" s="27"/>
      <c r="V84" s="27"/>
      <c r="W84" s="218"/>
    </row>
    <row r="85" spans="1:23" ht="15" customHeight="1" x14ac:dyDescent="0.25">
      <c r="A85" s="39"/>
      <c r="B85" s="27"/>
      <c r="C85" s="27"/>
      <c r="D85" s="27"/>
      <c r="E85" s="27"/>
      <c r="F85" s="27"/>
      <c r="G85" s="27"/>
      <c r="H85" s="27"/>
      <c r="I85" s="27"/>
      <c r="J85" s="27"/>
      <c r="K85" s="27"/>
      <c r="L85" s="27"/>
      <c r="M85" s="27"/>
      <c r="N85" s="27"/>
      <c r="O85" s="27"/>
      <c r="P85" s="27"/>
      <c r="Q85" s="27"/>
      <c r="R85" s="27"/>
      <c r="S85" s="27"/>
      <c r="T85" s="27"/>
      <c r="U85" s="27"/>
      <c r="V85" s="27"/>
      <c r="W85" s="218"/>
    </row>
    <row r="86" spans="1:23" ht="15" customHeight="1" x14ac:dyDescent="0.25">
      <c r="A86" s="30" t="s">
        <v>298</v>
      </c>
      <c r="B86" s="31"/>
      <c r="C86" s="31"/>
      <c r="D86" s="31"/>
      <c r="E86" s="31"/>
      <c r="F86" s="4"/>
      <c r="G86" s="31"/>
      <c r="H86" s="31"/>
      <c r="I86" s="31"/>
      <c r="J86" s="4"/>
      <c r="N86" s="12"/>
    </row>
    <row r="87" spans="1:23" x14ac:dyDescent="0.25">
      <c r="A87" s="195"/>
      <c r="B87" s="12"/>
      <c r="C87" s="13" t="s">
        <v>2</v>
      </c>
      <c r="D87" s="13" t="s">
        <v>3</v>
      </c>
      <c r="E87" s="13" t="s">
        <v>4</v>
      </c>
      <c r="F87" s="13" t="s">
        <v>5</v>
      </c>
      <c r="G87" s="13" t="s">
        <v>6</v>
      </c>
      <c r="H87" s="13" t="s">
        <v>7</v>
      </c>
      <c r="I87" s="13" t="s">
        <v>8</v>
      </c>
      <c r="J87" s="13" t="s">
        <v>9</v>
      </c>
      <c r="K87" s="13" t="s">
        <v>10</v>
      </c>
      <c r="L87" s="13" t="s">
        <v>11</v>
      </c>
      <c r="M87" s="13" t="s">
        <v>12</v>
      </c>
      <c r="N87" s="14" t="s">
        <v>13</v>
      </c>
      <c r="O87" s="13" t="s">
        <v>14</v>
      </c>
      <c r="P87" s="13" t="s">
        <v>15</v>
      </c>
      <c r="Q87" s="13" t="s">
        <v>16</v>
      </c>
      <c r="R87" s="13" t="s">
        <v>17</v>
      </c>
      <c r="S87" s="13" t="s">
        <v>18</v>
      </c>
      <c r="T87" s="13" t="s">
        <v>230</v>
      </c>
      <c r="U87" s="13" t="s">
        <v>287</v>
      </c>
      <c r="V87" s="13" t="s">
        <v>291</v>
      </c>
      <c r="W87" s="126" t="s">
        <v>307</v>
      </c>
    </row>
    <row r="88" spans="1:23" s="169" customFormat="1" ht="15" customHeight="1" x14ac:dyDescent="0.25">
      <c r="A88" s="15" t="s">
        <v>272</v>
      </c>
      <c r="B88" s="16"/>
      <c r="C88" s="41">
        <v>1</v>
      </c>
      <c r="D88" s="41">
        <v>0.65</v>
      </c>
      <c r="E88" s="41">
        <v>0.43</v>
      </c>
      <c r="F88" s="41">
        <v>0.34</v>
      </c>
      <c r="G88" s="41">
        <v>0.39</v>
      </c>
      <c r="H88" s="41">
        <v>0.36</v>
      </c>
      <c r="I88" s="41">
        <v>0.35</v>
      </c>
      <c r="J88" s="41">
        <v>0.51</v>
      </c>
      <c r="K88" s="41">
        <v>0.32</v>
      </c>
      <c r="L88" s="41">
        <v>0.38</v>
      </c>
      <c r="M88" s="41">
        <v>0.32</v>
      </c>
      <c r="N88" s="41">
        <v>0.28000000000000003</v>
      </c>
      <c r="O88" s="41">
        <v>0.18</v>
      </c>
      <c r="P88" s="41">
        <v>0.13</v>
      </c>
      <c r="Q88" s="41">
        <v>7.0000000000000007E-2</v>
      </c>
      <c r="R88" s="41">
        <v>0.06</v>
      </c>
      <c r="S88" s="41">
        <v>-0.14000000000000001</v>
      </c>
      <c r="T88" s="41">
        <v>-0.21</v>
      </c>
      <c r="U88" s="41">
        <v>0.01</v>
      </c>
      <c r="V88" s="41">
        <v>0.06</v>
      </c>
      <c r="W88" s="45">
        <v>0.13</v>
      </c>
    </row>
    <row r="89" spans="1:23" s="170" customFormat="1" ht="15" customHeight="1" x14ac:dyDescent="0.25">
      <c r="A89" s="19" t="s">
        <v>19</v>
      </c>
      <c r="B89" s="20"/>
      <c r="C89" s="43">
        <v>0.91</v>
      </c>
      <c r="D89" s="43">
        <v>0.59</v>
      </c>
      <c r="E89" s="43">
        <v>0.48</v>
      </c>
      <c r="F89" s="43">
        <v>0.36</v>
      </c>
      <c r="G89" s="43">
        <v>0.43</v>
      </c>
      <c r="H89" s="43">
        <v>0.4</v>
      </c>
      <c r="I89" s="43">
        <v>0.36</v>
      </c>
      <c r="J89" s="43">
        <v>0.54</v>
      </c>
      <c r="K89" s="43">
        <v>0.3</v>
      </c>
      <c r="L89" s="43">
        <v>0.37</v>
      </c>
      <c r="M89" s="43">
        <v>0.3</v>
      </c>
      <c r="N89" s="43">
        <v>0.32</v>
      </c>
      <c r="O89" s="43">
        <v>0.2</v>
      </c>
      <c r="P89" s="43">
        <v>0.11</v>
      </c>
      <c r="Q89" s="43">
        <v>0.04</v>
      </c>
      <c r="R89" s="43">
        <v>-0.02</v>
      </c>
      <c r="S89" s="43">
        <v>-0.24</v>
      </c>
      <c r="T89" s="43">
        <v>-0.62</v>
      </c>
      <c r="U89" s="43">
        <v>-0.15</v>
      </c>
      <c r="V89" s="43">
        <v>-0.25</v>
      </c>
      <c r="W89" s="44">
        <v>-0.25</v>
      </c>
    </row>
    <row r="90" spans="1:23" s="170" customFormat="1" ht="15" customHeight="1" x14ac:dyDescent="0.25">
      <c r="A90" s="19" t="s">
        <v>20</v>
      </c>
      <c r="B90" s="20"/>
      <c r="C90" s="43">
        <v>1.71</v>
      </c>
      <c r="D90" s="43">
        <v>1.07</v>
      </c>
      <c r="E90" s="43">
        <v>0.44</v>
      </c>
      <c r="F90" s="43">
        <v>0.41</v>
      </c>
      <c r="G90" s="43">
        <v>0.63</v>
      </c>
      <c r="H90" s="43">
        <v>0.56999999999999995</v>
      </c>
      <c r="I90" s="43">
        <v>0.87</v>
      </c>
      <c r="J90" s="43">
        <v>0.54</v>
      </c>
      <c r="K90" s="43">
        <v>0.44</v>
      </c>
      <c r="L90" s="43">
        <v>0.5</v>
      </c>
      <c r="M90" s="43">
        <v>0.52</v>
      </c>
      <c r="N90" s="43">
        <v>0.25</v>
      </c>
      <c r="O90" s="43">
        <v>0.09</v>
      </c>
      <c r="P90" s="43">
        <v>0.22</v>
      </c>
      <c r="Q90" s="43">
        <v>0.14000000000000001</v>
      </c>
      <c r="R90" s="43">
        <v>0.28000000000000003</v>
      </c>
      <c r="S90" s="43">
        <v>0.3</v>
      </c>
      <c r="T90" s="43">
        <v>1.74</v>
      </c>
      <c r="U90" s="43">
        <v>0.85</v>
      </c>
      <c r="V90" s="43">
        <v>0.94</v>
      </c>
      <c r="W90" s="44">
        <v>1.28</v>
      </c>
    </row>
    <row r="91" spans="1:23" s="170" customFormat="1" ht="15" customHeight="1" x14ac:dyDescent="0.25">
      <c r="A91" s="52" t="s">
        <v>21</v>
      </c>
      <c r="B91" s="53"/>
      <c r="C91" s="44">
        <v>1.04</v>
      </c>
      <c r="D91" s="44">
        <v>0.64</v>
      </c>
      <c r="E91" s="44">
        <v>0.13</v>
      </c>
      <c r="F91" s="44">
        <v>0.02</v>
      </c>
      <c r="G91" s="44">
        <v>-0.21</v>
      </c>
      <c r="H91" s="44">
        <v>-0.16</v>
      </c>
      <c r="I91" s="44">
        <v>-0.24</v>
      </c>
      <c r="J91" s="44">
        <v>0.22</v>
      </c>
      <c r="K91" s="44">
        <v>0.2</v>
      </c>
      <c r="L91" s="44">
        <v>0.26</v>
      </c>
      <c r="M91" s="44">
        <v>0.19</v>
      </c>
      <c r="N91" s="44">
        <v>-0.08</v>
      </c>
      <c r="O91" s="161">
        <v>0.23</v>
      </c>
      <c r="P91" s="161">
        <v>0.16</v>
      </c>
      <c r="Q91" s="161">
        <v>0.28000000000000003</v>
      </c>
      <c r="R91" s="161">
        <v>0.3</v>
      </c>
      <c r="S91" s="44">
        <v>-0.09</v>
      </c>
      <c r="T91" s="44">
        <v>-0.61</v>
      </c>
      <c r="U91" s="44">
        <v>-0.24</v>
      </c>
      <c r="V91" s="44">
        <v>0.01</v>
      </c>
      <c r="W91" s="44">
        <v>-0.04</v>
      </c>
    </row>
    <row r="92" spans="1:23" s="169" customFormat="1" ht="15" customHeight="1" x14ac:dyDescent="0.25">
      <c r="A92" s="54" t="s">
        <v>22</v>
      </c>
      <c r="B92" s="55"/>
      <c r="C92" s="45">
        <v>0.18</v>
      </c>
      <c r="D92" s="45">
        <v>0.1</v>
      </c>
      <c r="E92" s="45">
        <v>0.08</v>
      </c>
      <c r="F92" s="45">
        <v>0.06</v>
      </c>
      <c r="G92" s="45">
        <v>-7.0000000000000007E-2</v>
      </c>
      <c r="H92" s="45">
        <v>-0.03</v>
      </c>
      <c r="I92" s="45">
        <v>0.02</v>
      </c>
      <c r="J92" s="45">
        <v>-0.03</v>
      </c>
      <c r="K92" s="45">
        <v>-0.2</v>
      </c>
      <c r="L92" s="45">
        <v>-0.3</v>
      </c>
      <c r="M92" s="45">
        <v>-0.27</v>
      </c>
      <c r="N92" s="45">
        <v>-0.22</v>
      </c>
      <c r="O92" s="162">
        <v>-0.31</v>
      </c>
      <c r="P92" s="162">
        <v>-0.22</v>
      </c>
      <c r="Q92" s="162">
        <v>-0.33</v>
      </c>
      <c r="R92" s="162">
        <v>-7.0000000000000007E-2</v>
      </c>
      <c r="S92" s="45">
        <v>-0.12</v>
      </c>
      <c r="T92" s="45">
        <v>-0.73</v>
      </c>
      <c r="U92" s="45">
        <v>-0.2</v>
      </c>
      <c r="V92" s="45">
        <v>-0.14000000000000001</v>
      </c>
      <c r="W92" s="45">
        <v>0.03</v>
      </c>
    </row>
    <row r="93" spans="1:23" s="170" customFormat="1" ht="15" customHeight="1" x14ac:dyDescent="0.25">
      <c r="A93" s="52" t="s">
        <v>19</v>
      </c>
      <c r="B93" s="56"/>
      <c r="C93" s="44">
        <v>0.39</v>
      </c>
      <c r="D93" s="44">
        <v>0.21</v>
      </c>
      <c r="E93" s="44">
        <v>0.12</v>
      </c>
      <c r="F93" s="44">
        <v>0.26</v>
      </c>
      <c r="G93" s="44">
        <v>-0.06</v>
      </c>
      <c r="H93" s="44">
        <v>0.06</v>
      </c>
      <c r="I93" s="44">
        <v>0.03</v>
      </c>
      <c r="J93" s="44">
        <v>-0.16</v>
      </c>
      <c r="K93" s="44">
        <v>-0.18</v>
      </c>
      <c r="L93" s="44">
        <v>-0.33</v>
      </c>
      <c r="M93" s="44">
        <v>-0.25</v>
      </c>
      <c r="N93" s="44">
        <v>-0.24</v>
      </c>
      <c r="O93" s="161">
        <v>-0.3</v>
      </c>
      <c r="P93" s="161">
        <v>-0.19</v>
      </c>
      <c r="Q93" s="161">
        <v>-0.36</v>
      </c>
      <c r="R93" s="161">
        <v>-0.11</v>
      </c>
      <c r="S93" s="44">
        <v>-0.1</v>
      </c>
      <c r="T93" s="44">
        <v>-0.84</v>
      </c>
      <c r="U93" s="44">
        <v>-0.16</v>
      </c>
      <c r="V93" s="44">
        <v>-0.18</v>
      </c>
      <c r="W93" s="44">
        <v>-0.1</v>
      </c>
    </row>
    <row r="94" spans="1:23" s="170" customFormat="1" ht="15" customHeight="1" x14ac:dyDescent="0.25">
      <c r="A94" s="52" t="s">
        <v>21</v>
      </c>
      <c r="B94" s="56"/>
      <c r="C94" s="44">
        <v>0</v>
      </c>
      <c r="D94" s="44">
        <v>0</v>
      </c>
      <c r="E94" s="44">
        <v>0.03</v>
      </c>
      <c r="F94" s="44">
        <v>-0.23</v>
      </c>
      <c r="G94" s="44">
        <v>-0.08</v>
      </c>
      <c r="H94" s="44">
        <v>-0.15</v>
      </c>
      <c r="I94" s="44">
        <v>0</v>
      </c>
      <c r="J94" s="44">
        <v>0.31</v>
      </c>
      <c r="K94" s="44">
        <v>-0.23</v>
      </c>
      <c r="L94" s="44">
        <v>-0.26</v>
      </c>
      <c r="M94" s="44">
        <v>-0.3</v>
      </c>
      <c r="N94" s="44">
        <v>-0.2</v>
      </c>
      <c r="O94" s="161">
        <v>-0.32</v>
      </c>
      <c r="P94" s="161">
        <v>-0.25</v>
      </c>
      <c r="Q94" s="161">
        <v>-0.28000000000000003</v>
      </c>
      <c r="R94" s="161">
        <v>-0.01</v>
      </c>
      <c r="S94" s="44">
        <v>-0.13</v>
      </c>
      <c r="T94" s="44">
        <v>-0.56999999999999995</v>
      </c>
      <c r="U94" s="44">
        <v>-0.24</v>
      </c>
      <c r="V94" s="44">
        <v>-0.08</v>
      </c>
      <c r="W94" s="44">
        <v>0.2</v>
      </c>
    </row>
    <row r="95" spans="1:23" s="171" customFormat="1" ht="15" customHeight="1" x14ac:dyDescent="0.25">
      <c r="A95" s="15" t="s">
        <v>23</v>
      </c>
      <c r="B95" s="16"/>
      <c r="C95" s="41">
        <v>0.1</v>
      </c>
      <c r="D95" s="41">
        <v>-0.24</v>
      </c>
      <c r="E95" s="41">
        <v>0.18</v>
      </c>
      <c r="F95" s="41">
        <v>0.15</v>
      </c>
      <c r="G95" s="41">
        <v>0.17</v>
      </c>
      <c r="H95" s="41">
        <v>0.18</v>
      </c>
      <c r="I95" s="41">
        <v>0.04</v>
      </c>
      <c r="J95" s="41">
        <v>-0.4</v>
      </c>
      <c r="K95" s="41">
        <v>-0.27</v>
      </c>
      <c r="L95" s="41">
        <v>-0.04</v>
      </c>
      <c r="M95" s="41">
        <v>-0.21</v>
      </c>
      <c r="N95" s="41">
        <v>-0.09</v>
      </c>
      <c r="O95" s="41">
        <v>-0.31</v>
      </c>
      <c r="P95" s="41">
        <v>-0.33</v>
      </c>
      <c r="Q95" s="41">
        <v>-0.23</v>
      </c>
      <c r="R95" s="41">
        <v>-0.1</v>
      </c>
      <c r="S95" s="41">
        <v>-0.08</v>
      </c>
      <c r="T95" s="41">
        <v>-0.85</v>
      </c>
      <c r="U95" s="41">
        <v>-0.36</v>
      </c>
      <c r="V95" s="41">
        <v>-0.14000000000000001</v>
      </c>
      <c r="W95" s="45">
        <v>-0.19</v>
      </c>
    </row>
    <row r="96" spans="1:23" s="170" customFormat="1" ht="15" customHeight="1" x14ac:dyDescent="0.25">
      <c r="A96" s="23" t="s">
        <v>24</v>
      </c>
      <c r="B96" s="24"/>
      <c r="C96" s="50">
        <v>0.34</v>
      </c>
      <c r="D96" s="50">
        <v>0.2</v>
      </c>
      <c r="E96" s="50">
        <v>0.18</v>
      </c>
      <c r="F96" s="50">
        <v>0.16</v>
      </c>
      <c r="G96" s="50">
        <v>0.09</v>
      </c>
      <c r="H96" s="50">
        <v>0.12</v>
      </c>
      <c r="I96" s="50">
        <v>0.13</v>
      </c>
      <c r="J96" s="50">
        <v>0.15</v>
      </c>
      <c r="K96" s="50">
        <v>-0.01</v>
      </c>
      <c r="L96" s="50">
        <v>0</v>
      </c>
      <c r="M96" s="50">
        <v>-0.04</v>
      </c>
      <c r="N96" s="50">
        <v>0.04</v>
      </c>
      <c r="O96" s="35">
        <v>-0.06</v>
      </c>
      <c r="P96" s="35">
        <v>-0.03</v>
      </c>
      <c r="Q96" s="35">
        <v>-0.11</v>
      </c>
      <c r="R96" s="35">
        <v>0.01</v>
      </c>
      <c r="S96" s="35">
        <v>-0.13</v>
      </c>
      <c r="T96" s="35">
        <v>-0.39</v>
      </c>
      <c r="U96" s="35">
        <v>-0.08</v>
      </c>
      <c r="V96" s="35">
        <v>-0.01</v>
      </c>
      <c r="W96" s="157">
        <v>0.08</v>
      </c>
    </row>
    <row r="97" spans="1:23" ht="15.75" customHeight="1" x14ac:dyDescent="0.25">
      <c r="A97" s="39"/>
      <c r="B97" s="27"/>
      <c r="C97" s="27"/>
      <c r="D97" s="27"/>
      <c r="E97" s="27"/>
      <c r="F97" s="27"/>
      <c r="G97" s="27"/>
      <c r="H97" s="27"/>
      <c r="I97" s="27"/>
      <c r="J97" s="27"/>
      <c r="K97" s="27"/>
      <c r="L97" s="27"/>
      <c r="M97" s="27"/>
      <c r="N97" s="27"/>
      <c r="O97" s="27"/>
      <c r="P97" s="27"/>
      <c r="Q97" s="27"/>
      <c r="R97" s="27"/>
      <c r="S97" s="27"/>
      <c r="T97" s="27"/>
      <c r="U97" s="27"/>
      <c r="V97" s="27"/>
      <c r="W97" s="218"/>
    </row>
    <row r="98" spans="1:23" ht="15.75" customHeight="1" x14ac:dyDescent="0.25">
      <c r="A98" s="39"/>
      <c r="B98" s="27"/>
      <c r="C98" s="27"/>
      <c r="D98" s="27"/>
      <c r="E98" s="27"/>
      <c r="F98" s="27"/>
      <c r="G98" s="27"/>
      <c r="H98" s="27"/>
      <c r="I98" s="27"/>
      <c r="J98" s="27"/>
      <c r="K98" s="27"/>
      <c r="L98" s="27"/>
      <c r="M98" s="27"/>
      <c r="N98" s="27"/>
      <c r="O98" s="27"/>
      <c r="P98" s="27"/>
      <c r="Q98" s="27"/>
      <c r="R98" s="27"/>
      <c r="S98" s="27"/>
      <c r="T98" s="27"/>
      <c r="U98" s="27"/>
      <c r="V98" s="27"/>
      <c r="W98" s="218"/>
    </row>
    <row r="99" spans="1:23" ht="15" customHeight="1" x14ac:dyDescent="0.25">
      <c r="A99" s="192" t="s">
        <v>299</v>
      </c>
      <c r="B99" s="31"/>
      <c r="C99" s="31"/>
      <c r="D99" s="31"/>
      <c r="E99" s="31"/>
      <c r="F99" s="4"/>
      <c r="G99" s="31"/>
      <c r="H99" s="31"/>
      <c r="I99" s="31"/>
      <c r="J99" s="4"/>
      <c r="N99" s="12"/>
    </row>
    <row r="100" spans="1:23" x14ac:dyDescent="0.25">
      <c r="A100" s="195"/>
      <c r="B100" s="12"/>
      <c r="C100" s="13" t="s">
        <v>2</v>
      </c>
      <c r="D100" s="13" t="s">
        <v>3</v>
      </c>
      <c r="E100" s="13" t="s">
        <v>4</v>
      </c>
      <c r="F100" s="13" t="s">
        <v>5</v>
      </c>
      <c r="G100" s="13" t="s">
        <v>6</v>
      </c>
      <c r="H100" s="13" t="s">
        <v>7</v>
      </c>
      <c r="I100" s="13" t="s">
        <v>8</v>
      </c>
      <c r="J100" s="13" t="s">
        <v>9</v>
      </c>
      <c r="K100" s="13" t="s">
        <v>10</v>
      </c>
      <c r="L100" s="13" t="s">
        <v>11</v>
      </c>
      <c r="M100" s="13" t="s">
        <v>12</v>
      </c>
      <c r="N100" s="14" t="s">
        <v>13</v>
      </c>
      <c r="O100" s="13" t="s">
        <v>14</v>
      </c>
      <c r="P100" s="13" t="s">
        <v>15</v>
      </c>
      <c r="Q100" s="13" t="s">
        <v>16</v>
      </c>
      <c r="R100" s="13" t="s">
        <v>17</v>
      </c>
      <c r="S100" s="13" t="s">
        <v>18</v>
      </c>
      <c r="T100" s="13" t="s">
        <v>230</v>
      </c>
      <c r="U100" s="13" t="s">
        <v>287</v>
      </c>
      <c r="V100" s="13" t="s">
        <v>291</v>
      </c>
      <c r="W100" s="126" t="s">
        <v>307</v>
      </c>
    </row>
    <row r="101" spans="1:23" s="169" customFormat="1" ht="15" customHeight="1" x14ac:dyDescent="0.25">
      <c r="A101" s="197" t="s">
        <v>272</v>
      </c>
      <c r="B101" s="16"/>
      <c r="C101" s="41">
        <v>1.04</v>
      </c>
      <c r="D101" s="41">
        <v>0.71</v>
      </c>
      <c r="E101" s="41">
        <v>0.47</v>
      </c>
      <c r="F101" s="41">
        <v>0.36</v>
      </c>
      <c r="G101" s="41">
        <v>0.39</v>
      </c>
      <c r="H101" s="41">
        <v>0.37</v>
      </c>
      <c r="I101" s="41">
        <v>0.4</v>
      </c>
      <c r="J101" s="41">
        <v>0.57999999999999996</v>
      </c>
      <c r="K101" s="41">
        <v>0.4</v>
      </c>
      <c r="L101" s="41">
        <v>0.43</v>
      </c>
      <c r="M101" s="41">
        <v>0.34</v>
      </c>
      <c r="N101" s="41">
        <v>0.28000000000000003</v>
      </c>
      <c r="O101" s="41">
        <v>0.16</v>
      </c>
      <c r="P101" s="41">
        <v>0.12</v>
      </c>
      <c r="Q101" s="41">
        <v>0.06</v>
      </c>
      <c r="R101" s="41">
        <v>0.04</v>
      </c>
      <c r="S101" s="41">
        <v>-0.15</v>
      </c>
      <c r="T101" s="41">
        <v>-0.2</v>
      </c>
      <c r="U101" s="41">
        <v>0.04</v>
      </c>
      <c r="V101" s="41">
        <v>0.116658822926583</v>
      </c>
      <c r="W101" s="45">
        <v>0.179926640636415</v>
      </c>
    </row>
    <row r="102" spans="1:23" s="170" customFormat="1" ht="15" customHeight="1" x14ac:dyDescent="0.25">
      <c r="A102" s="19" t="s">
        <v>19</v>
      </c>
      <c r="B102" s="20"/>
      <c r="C102" s="43">
        <v>0.95</v>
      </c>
      <c r="D102" s="43">
        <v>0.66</v>
      </c>
      <c r="E102" s="43">
        <v>0.51</v>
      </c>
      <c r="F102" s="43">
        <v>0.37</v>
      </c>
      <c r="G102" s="43">
        <v>0.42</v>
      </c>
      <c r="H102" s="43">
        <v>0.4</v>
      </c>
      <c r="I102" s="43">
        <v>0.4</v>
      </c>
      <c r="J102" s="43">
        <v>0.6</v>
      </c>
      <c r="K102" s="43">
        <v>0.39</v>
      </c>
      <c r="L102" s="43">
        <v>0.42</v>
      </c>
      <c r="M102" s="43">
        <v>0.32</v>
      </c>
      <c r="N102" s="43">
        <v>0.32</v>
      </c>
      <c r="O102" s="43">
        <v>0.18</v>
      </c>
      <c r="P102" s="43">
        <v>0.1</v>
      </c>
      <c r="Q102" s="43">
        <v>0.03</v>
      </c>
      <c r="R102" s="43">
        <v>-0.03</v>
      </c>
      <c r="S102" s="43">
        <v>-0.24</v>
      </c>
      <c r="T102" s="43">
        <v>-0.61</v>
      </c>
      <c r="U102" s="43">
        <v>-0.12</v>
      </c>
      <c r="V102" s="43">
        <v>-0.21183367130665601</v>
      </c>
      <c r="W102" s="44">
        <v>-0.20472651831988001</v>
      </c>
    </row>
    <row r="103" spans="1:23" s="170" customFormat="1" ht="15" customHeight="1" x14ac:dyDescent="0.25">
      <c r="A103" s="19" t="s">
        <v>20</v>
      </c>
      <c r="B103" s="20"/>
      <c r="C103" s="43">
        <v>1.74</v>
      </c>
      <c r="D103" s="43">
        <v>1.17</v>
      </c>
      <c r="E103" s="43">
        <v>0.52</v>
      </c>
      <c r="F103" s="43">
        <v>0.49</v>
      </c>
      <c r="G103" s="43">
        <v>0.66</v>
      </c>
      <c r="H103" s="43">
        <v>0.59</v>
      </c>
      <c r="I103" s="43">
        <v>0.94</v>
      </c>
      <c r="J103" s="43">
        <v>0.62</v>
      </c>
      <c r="K103" s="43">
        <v>0.53</v>
      </c>
      <c r="L103" s="43">
        <v>0.54</v>
      </c>
      <c r="M103" s="43">
        <v>0.52</v>
      </c>
      <c r="N103" s="43">
        <v>0.24</v>
      </c>
      <c r="O103" s="43">
        <v>0.06</v>
      </c>
      <c r="P103" s="43">
        <v>0.2</v>
      </c>
      <c r="Q103" s="43">
        <v>0.12</v>
      </c>
      <c r="R103" s="43">
        <v>0.25</v>
      </c>
      <c r="S103" s="43">
        <v>0.28999999999999998</v>
      </c>
      <c r="T103" s="43">
        <v>1.76</v>
      </c>
      <c r="U103" s="43">
        <v>0.89</v>
      </c>
      <c r="V103" s="43">
        <v>1.0427407675193501</v>
      </c>
      <c r="W103" s="44">
        <v>1.3644798222982</v>
      </c>
    </row>
    <row r="104" spans="1:23" s="170" customFormat="1" ht="15" customHeight="1" x14ac:dyDescent="0.25">
      <c r="A104" s="19" t="s">
        <v>21</v>
      </c>
      <c r="B104" s="20"/>
      <c r="C104" s="44">
        <v>1.05</v>
      </c>
      <c r="D104" s="44">
        <v>0.69</v>
      </c>
      <c r="E104" s="44">
        <v>0.13</v>
      </c>
      <c r="F104" s="44">
        <v>0.02</v>
      </c>
      <c r="G104" s="44">
        <v>-0.21</v>
      </c>
      <c r="H104" s="44">
        <v>-0.16</v>
      </c>
      <c r="I104" s="44">
        <v>-0.21</v>
      </c>
      <c r="J104" s="44">
        <v>0.25</v>
      </c>
      <c r="K104" s="44">
        <v>0.24</v>
      </c>
      <c r="L104" s="44">
        <v>0.28000000000000003</v>
      </c>
      <c r="M104" s="44">
        <v>0.2</v>
      </c>
      <c r="N104" s="44">
        <v>-0.09</v>
      </c>
      <c r="O104" s="43">
        <v>0.21</v>
      </c>
      <c r="P104" s="43">
        <v>0.14000000000000001</v>
      </c>
      <c r="Q104" s="43">
        <v>0.26</v>
      </c>
      <c r="R104" s="43">
        <v>0.27</v>
      </c>
      <c r="S104" s="43">
        <v>-0.09</v>
      </c>
      <c r="T104" s="43">
        <v>-0.61</v>
      </c>
      <c r="U104" s="43">
        <v>-0.19</v>
      </c>
      <c r="V104" s="43">
        <v>6.5237115382827102E-2</v>
      </c>
      <c r="W104" s="44">
        <v>1.9548106626212599E-3</v>
      </c>
    </row>
    <row r="105" spans="1:23" s="169" customFormat="1" ht="15" customHeight="1" x14ac:dyDescent="0.25">
      <c r="A105" s="3" t="s">
        <v>22</v>
      </c>
      <c r="B105" s="16"/>
      <c r="C105" s="41">
        <v>0.19</v>
      </c>
      <c r="D105" s="41">
        <v>0.15</v>
      </c>
      <c r="E105" s="41">
        <v>0.11</v>
      </c>
      <c r="F105" s="41">
        <v>0.1</v>
      </c>
      <c r="G105" s="41">
        <v>-7.0000000000000007E-2</v>
      </c>
      <c r="H105" s="41">
        <v>-0.03</v>
      </c>
      <c r="I105" s="41">
        <v>0.05</v>
      </c>
      <c r="J105" s="41">
        <v>0.02</v>
      </c>
      <c r="K105" s="41">
        <v>-0.14000000000000001</v>
      </c>
      <c r="L105" s="41">
        <v>-0.27</v>
      </c>
      <c r="M105" s="41">
        <v>-0.27</v>
      </c>
      <c r="N105" s="41">
        <v>-0.23</v>
      </c>
      <c r="O105" s="41">
        <v>-0.34</v>
      </c>
      <c r="P105" s="41">
        <v>-0.24</v>
      </c>
      <c r="Q105" s="41">
        <v>-0.34</v>
      </c>
      <c r="R105" s="41">
        <v>-0.09</v>
      </c>
      <c r="S105" s="41">
        <v>-0.13</v>
      </c>
      <c r="T105" s="41">
        <v>-0.73</v>
      </c>
      <c r="U105" s="41">
        <v>-0.17</v>
      </c>
      <c r="V105" s="41">
        <v>-9.9337536396289505E-2</v>
      </c>
      <c r="W105" s="45">
        <v>8.0166221285512804E-2</v>
      </c>
    </row>
    <row r="106" spans="1:23" s="170" customFormat="1" ht="15" customHeight="1" x14ac:dyDescent="0.25">
      <c r="A106" s="19" t="s">
        <v>19</v>
      </c>
      <c r="B106" s="22"/>
      <c r="C106" s="43">
        <v>0.41</v>
      </c>
      <c r="D106" s="43">
        <v>0.28000000000000003</v>
      </c>
      <c r="E106" s="43">
        <v>0.18</v>
      </c>
      <c r="F106" s="43">
        <v>0.31</v>
      </c>
      <c r="G106" s="43">
        <v>-0.06</v>
      </c>
      <c r="H106" s="43">
        <v>0.06</v>
      </c>
      <c r="I106" s="43">
        <v>7.0000000000000007E-2</v>
      </c>
      <c r="J106" s="43">
        <v>-0.11</v>
      </c>
      <c r="K106" s="43">
        <v>-0.1</v>
      </c>
      <c r="L106" s="43">
        <v>-0.3</v>
      </c>
      <c r="M106" s="43">
        <v>-0.25</v>
      </c>
      <c r="N106" s="43">
        <v>-0.25</v>
      </c>
      <c r="O106" s="43">
        <v>-0.33</v>
      </c>
      <c r="P106" s="43">
        <v>-0.22</v>
      </c>
      <c r="Q106" s="43">
        <v>-0.38</v>
      </c>
      <c r="R106" s="43">
        <v>-0.13</v>
      </c>
      <c r="S106" s="43">
        <v>-0.12</v>
      </c>
      <c r="T106" s="43">
        <v>-0.84</v>
      </c>
      <c r="U106" s="43">
        <v>-0.13</v>
      </c>
      <c r="V106" s="43">
        <v>-0.13691671232587299</v>
      </c>
      <c r="W106" s="44">
        <v>-4.7340926508080798E-2</v>
      </c>
    </row>
    <row r="107" spans="1:23" s="170" customFormat="1" ht="15" customHeight="1" x14ac:dyDescent="0.25">
      <c r="A107" s="19" t="s">
        <v>21</v>
      </c>
      <c r="B107" s="56"/>
      <c r="C107" s="44">
        <v>0</v>
      </c>
      <c r="D107" s="44">
        <v>0.03</v>
      </c>
      <c r="E107" s="44">
        <v>0.03</v>
      </c>
      <c r="F107" s="44">
        <v>-0.22</v>
      </c>
      <c r="G107" s="44">
        <v>-0.09</v>
      </c>
      <c r="H107" s="44">
        <v>-0.15</v>
      </c>
      <c r="I107" s="44">
        <v>0.03</v>
      </c>
      <c r="J107" s="44">
        <v>0.36</v>
      </c>
      <c r="K107" s="44">
        <v>-0.18</v>
      </c>
      <c r="L107" s="44">
        <v>-0.23</v>
      </c>
      <c r="M107" s="44">
        <v>-0.3</v>
      </c>
      <c r="N107" s="44">
        <v>-0.21</v>
      </c>
      <c r="O107" s="43">
        <v>-0.34</v>
      </c>
      <c r="P107" s="43">
        <v>-0.26</v>
      </c>
      <c r="Q107" s="43">
        <v>-0.3</v>
      </c>
      <c r="R107" s="43">
        <v>-0.02</v>
      </c>
      <c r="S107" s="43">
        <v>-0.14000000000000001</v>
      </c>
      <c r="T107" s="43">
        <v>-0.56999999999999995</v>
      </c>
      <c r="U107" s="43">
        <v>-0.22</v>
      </c>
      <c r="V107" s="43">
        <v>-4.7821654412119503E-2</v>
      </c>
      <c r="W107" s="44">
        <v>0.25343959247247799</v>
      </c>
    </row>
    <row r="108" spans="1:23" s="171" customFormat="1" ht="15" customHeight="1" x14ac:dyDescent="0.25">
      <c r="A108" s="15" t="s">
        <v>23</v>
      </c>
      <c r="B108" s="16"/>
      <c r="C108" s="41">
        <v>0.1</v>
      </c>
      <c r="D108" s="41">
        <v>-0.22</v>
      </c>
      <c r="E108" s="41">
        <v>0.21</v>
      </c>
      <c r="F108" s="41">
        <v>0.17</v>
      </c>
      <c r="G108" s="41">
        <v>0.16</v>
      </c>
      <c r="H108" s="41">
        <v>0.17</v>
      </c>
      <c r="I108" s="41">
        <v>0.06</v>
      </c>
      <c r="J108" s="41">
        <v>-0.38</v>
      </c>
      <c r="K108" s="41">
        <v>-0.23</v>
      </c>
      <c r="L108" s="41">
        <v>-0.01</v>
      </c>
      <c r="M108" s="41">
        <v>-0.21</v>
      </c>
      <c r="N108" s="41">
        <v>-0.1</v>
      </c>
      <c r="O108" s="41">
        <v>-0.32</v>
      </c>
      <c r="P108" s="41">
        <v>-0.35</v>
      </c>
      <c r="Q108" s="41">
        <v>-0.24</v>
      </c>
      <c r="R108" s="41">
        <v>-0.12</v>
      </c>
      <c r="S108" s="41">
        <v>-0.09</v>
      </c>
      <c r="T108" s="41">
        <v>-0.85</v>
      </c>
      <c r="U108" s="41">
        <v>-0.34</v>
      </c>
      <c r="V108" s="41">
        <v>-0.100216147043672</v>
      </c>
      <c r="W108" s="45">
        <v>-0.14018866602327701</v>
      </c>
    </row>
    <row r="109" spans="1:23" s="170" customFormat="1" ht="15" customHeight="1" x14ac:dyDescent="0.25">
      <c r="A109" s="23" t="s">
        <v>24</v>
      </c>
      <c r="B109" s="24"/>
      <c r="C109" s="50">
        <v>0.35</v>
      </c>
      <c r="D109" s="50">
        <v>0.25</v>
      </c>
      <c r="E109" s="50">
        <v>0.21</v>
      </c>
      <c r="F109" s="50">
        <v>0.19</v>
      </c>
      <c r="G109" s="50">
        <v>0.08</v>
      </c>
      <c r="H109" s="50">
        <v>0.12</v>
      </c>
      <c r="I109" s="50">
        <v>0.16</v>
      </c>
      <c r="J109" s="50">
        <v>0.2</v>
      </c>
      <c r="K109" s="50">
        <v>0.06</v>
      </c>
      <c r="L109" s="50">
        <v>0.04</v>
      </c>
      <c r="M109" s="50">
        <v>-0.03</v>
      </c>
      <c r="N109" s="50">
        <v>0.03</v>
      </c>
      <c r="O109" s="50">
        <v>-0.08</v>
      </c>
      <c r="P109" s="50">
        <v>-0.04</v>
      </c>
      <c r="Q109" s="50">
        <v>-0.13</v>
      </c>
      <c r="R109" s="50">
        <v>-0.01</v>
      </c>
      <c r="S109" s="50">
        <v>-0.14000000000000001</v>
      </c>
      <c r="T109" s="50">
        <v>-0.38</v>
      </c>
      <c r="U109" s="50">
        <v>-0.05</v>
      </c>
      <c r="V109" s="50">
        <v>4.2229040142621799E-2</v>
      </c>
      <c r="W109" s="51">
        <v>0.13123963941324701</v>
      </c>
    </row>
    <row r="110" spans="1:23" ht="15" customHeight="1" x14ac:dyDescent="0.25">
      <c r="A110" s="39"/>
      <c r="B110" s="27"/>
      <c r="C110" s="27"/>
      <c r="D110" s="27"/>
      <c r="E110" s="27"/>
      <c r="F110" s="27"/>
      <c r="G110" s="27"/>
      <c r="H110" s="27"/>
      <c r="I110" s="27"/>
      <c r="J110" s="27"/>
      <c r="K110" s="27"/>
      <c r="L110" s="27"/>
      <c r="M110" s="27"/>
      <c r="N110" s="27"/>
      <c r="O110" s="27"/>
      <c r="P110" s="27"/>
      <c r="Q110" s="27"/>
      <c r="R110" s="27"/>
      <c r="S110" s="27"/>
      <c r="T110" s="27"/>
      <c r="U110" s="27"/>
      <c r="V110" s="27"/>
      <c r="W110" s="218"/>
    </row>
    <row r="111" spans="1:23" ht="17.25" customHeight="1" x14ac:dyDescent="0.25">
      <c r="A111" s="16"/>
      <c r="B111" s="4"/>
      <c r="C111" s="4"/>
      <c r="D111" s="4"/>
      <c r="E111" s="4"/>
      <c r="F111" s="4"/>
      <c r="G111" s="4"/>
      <c r="H111" s="4"/>
      <c r="I111" s="4"/>
      <c r="J111" s="4"/>
      <c r="K111" s="5"/>
      <c r="L111" s="5"/>
      <c r="M111" s="5"/>
      <c r="N111" s="5"/>
      <c r="O111" s="5"/>
      <c r="P111" s="5"/>
      <c r="Q111" s="5"/>
      <c r="R111" s="5"/>
      <c r="S111" s="5"/>
      <c r="T111" s="5"/>
      <c r="U111" s="5"/>
      <c r="V111" s="5"/>
      <c r="W111" s="235"/>
    </row>
    <row r="112" spans="1:23" x14ac:dyDescent="0.25">
      <c r="A112" s="54" t="s">
        <v>300</v>
      </c>
      <c r="B112" s="57"/>
      <c r="C112" s="9"/>
      <c r="D112" s="9"/>
      <c r="E112" s="9"/>
      <c r="F112" s="9"/>
      <c r="G112" s="9"/>
      <c r="H112" s="9"/>
      <c r="I112" s="9"/>
      <c r="J112" s="9"/>
      <c r="K112" s="9"/>
      <c r="L112" s="9"/>
      <c r="M112" s="9"/>
      <c r="N112" s="9"/>
      <c r="O112" s="64"/>
      <c r="P112" s="64"/>
      <c r="Q112" s="64"/>
      <c r="R112" s="64"/>
      <c r="S112" s="57"/>
      <c r="T112" s="57"/>
      <c r="U112" s="57"/>
      <c r="V112" s="57"/>
      <c r="W112" s="57"/>
    </row>
    <row r="113" spans="1:23" x14ac:dyDescent="0.25">
      <c r="A113" s="24" t="s">
        <v>1</v>
      </c>
      <c r="B113" s="58"/>
      <c r="C113" s="13" t="s">
        <v>2</v>
      </c>
      <c r="D113" s="13" t="s">
        <v>3</v>
      </c>
      <c r="E113" s="13" t="s">
        <v>4</v>
      </c>
      <c r="F113" s="13" t="s">
        <v>5</v>
      </c>
      <c r="G113" s="13" t="s">
        <v>6</v>
      </c>
      <c r="H113" s="13" t="s">
        <v>7</v>
      </c>
      <c r="I113" s="13" t="s">
        <v>8</v>
      </c>
      <c r="J113" s="13" t="s">
        <v>9</v>
      </c>
      <c r="K113" s="13" t="s">
        <v>10</v>
      </c>
      <c r="L113" s="13" t="s">
        <v>11</v>
      </c>
      <c r="M113" s="13" t="s">
        <v>12</v>
      </c>
      <c r="N113" s="13" t="s">
        <v>13</v>
      </c>
      <c r="O113" s="13" t="s">
        <v>14</v>
      </c>
      <c r="P113" s="13" t="s">
        <v>15</v>
      </c>
      <c r="Q113" s="13" t="s">
        <v>16</v>
      </c>
      <c r="R113" s="13" t="s">
        <v>17</v>
      </c>
      <c r="S113" s="13" t="s">
        <v>18</v>
      </c>
      <c r="T113" s="13" t="s">
        <v>230</v>
      </c>
      <c r="U113" s="13" t="s">
        <v>287</v>
      </c>
      <c r="V113" s="13" t="s">
        <v>291</v>
      </c>
      <c r="W113" s="126" t="s">
        <v>307</v>
      </c>
    </row>
    <row r="114" spans="1:23" s="169" customFormat="1" ht="15" customHeight="1" x14ac:dyDescent="0.25">
      <c r="A114" s="59" t="s">
        <v>36</v>
      </c>
      <c r="B114" s="59"/>
      <c r="C114" s="60">
        <v>602</v>
      </c>
      <c r="D114" s="60">
        <v>446</v>
      </c>
      <c r="E114" s="60">
        <v>610</v>
      </c>
      <c r="F114" s="60">
        <v>1046</v>
      </c>
      <c r="G114" s="60">
        <v>547</v>
      </c>
      <c r="H114" s="60">
        <v>453</v>
      </c>
      <c r="I114" s="60">
        <v>708</v>
      </c>
      <c r="J114" s="60">
        <v>1101</v>
      </c>
      <c r="K114" s="60">
        <v>534</v>
      </c>
      <c r="L114" s="60">
        <v>414</v>
      </c>
      <c r="M114" s="60">
        <v>581</v>
      </c>
      <c r="N114" s="60">
        <v>1217</v>
      </c>
      <c r="O114" s="60">
        <v>579</v>
      </c>
      <c r="P114" s="60">
        <v>466</v>
      </c>
      <c r="Q114" s="60">
        <v>522</v>
      </c>
      <c r="R114" s="60">
        <v>1295</v>
      </c>
      <c r="S114" s="60">
        <v>590</v>
      </c>
      <c r="T114" s="60">
        <v>409</v>
      </c>
      <c r="U114" s="60">
        <v>617</v>
      </c>
      <c r="V114" s="60">
        <v>1345</v>
      </c>
      <c r="W114" s="129">
        <v>587</v>
      </c>
    </row>
    <row r="115" spans="1:23" ht="15" customHeight="1" x14ac:dyDescent="0.25">
      <c r="A115" s="59" t="s">
        <v>37</v>
      </c>
      <c r="B115" s="59"/>
      <c r="C115" s="60">
        <v>433</v>
      </c>
      <c r="D115" s="60">
        <v>433</v>
      </c>
      <c r="E115" s="60">
        <v>570</v>
      </c>
      <c r="F115" s="60">
        <v>568</v>
      </c>
      <c r="G115" s="60">
        <v>531</v>
      </c>
      <c r="H115" s="60">
        <v>530</v>
      </c>
      <c r="I115" s="60">
        <v>716</v>
      </c>
      <c r="J115" s="60">
        <v>825</v>
      </c>
      <c r="K115" s="60">
        <v>606</v>
      </c>
      <c r="L115" s="60">
        <v>494</v>
      </c>
      <c r="M115" s="60">
        <v>645</v>
      </c>
      <c r="N115" s="60">
        <v>716</v>
      </c>
      <c r="O115" s="60">
        <v>443</v>
      </c>
      <c r="P115" s="60">
        <v>505</v>
      </c>
      <c r="Q115" s="60">
        <v>471</v>
      </c>
      <c r="R115" s="60">
        <v>854</v>
      </c>
      <c r="S115" s="60">
        <v>452</v>
      </c>
      <c r="T115" s="60">
        <v>261</v>
      </c>
      <c r="U115" s="60">
        <v>484</v>
      </c>
      <c r="V115" s="60">
        <v>825</v>
      </c>
      <c r="W115" s="129">
        <v>440</v>
      </c>
    </row>
    <row r="116" spans="1:23" ht="15" customHeight="1" x14ac:dyDescent="0.25">
      <c r="A116" s="59" t="s">
        <v>38</v>
      </c>
      <c r="B116" s="59"/>
      <c r="C116" s="60">
        <v>217</v>
      </c>
      <c r="D116" s="60">
        <v>257</v>
      </c>
      <c r="E116" s="60">
        <v>206</v>
      </c>
      <c r="F116" s="60">
        <v>447</v>
      </c>
      <c r="G116" s="60">
        <v>248</v>
      </c>
      <c r="H116" s="60">
        <v>282</v>
      </c>
      <c r="I116" s="60">
        <v>207</v>
      </c>
      <c r="J116" s="60">
        <v>535</v>
      </c>
      <c r="K116" s="60">
        <v>276</v>
      </c>
      <c r="L116" s="60">
        <v>281</v>
      </c>
      <c r="M116" s="60">
        <v>210</v>
      </c>
      <c r="N116" s="60">
        <v>486</v>
      </c>
      <c r="O116" s="60">
        <v>225</v>
      </c>
      <c r="P116" s="60">
        <v>248</v>
      </c>
      <c r="Q116" s="60">
        <v>202</v>
      </c>
      <c r="R116" s="60">
        <v>494</v>
      </c>
      <c r="S116" s="60">
        <v>241</v>
      </c>
      <c r="T116" s="60">
        <v>197</v>
      </c>
      <c r="U116" s="60">
        <v>222</v>
      </c>
      <c r="V116" s="60">
        <v>494</v>
      </c>
      <c r="W116" s="129">
        <v>194</v>
      </c>
    </row>
    <row r="117" spans="1:23" ht="15" customHeight="1" x14ac:dyDescent="0.25">
      <c r="A117" s="59" t="s">
        <v>39</v>
      </c>
      <c r="B117" s="59"/>
      <c r="C117" s="60">
        <v>223</v>
      </c>
      <c r="D117" s="60">
        <v>190</v>
      </c>
      <c r="E117" s="60">
        <v>188</v>
      </c>
      <c r="F117" s="60">
        <v>373</v>
      </c>
      <c r="G117" s="60">
        <v>208</v>
      </c>
      <c r="H117" s="60">
        <v>214</v>
      </c>
      <c r="I117" s="60">
        <v>236</v>
      </c>
      <c r="J117" s="60">
        <v>407</v>
      </c>
      <c r="K117" s="60">
        <v>234</v>
      </c>
      <c r="L117" s="60">
        <v>213</v>
      </c>
      <c r="M117" s="60">
        <v>204</v>
      </c>
      <c r="N117" s="60">
        <v>390</v>
      </c>
      <c r="O117" s="60">
        <v>188</v>
      </c>
      <c r="P117" s="60">
        <v>196</v>
      </c>
      <c r="Q117" s="60">
        <v>188</v>
      </c>
      <c r="R117" s="60">
        <v>390</v>
      </c>
      <c r="S117" s="60">
        <v>179</v>
      </c>
      <c r="T117" s="60">
        <v>185</v>
      </c>
      <c r="U117" s="60">
        <v>233</v>
      </c>
      <c r="V117" s="60">
        <v>418</v>
      </c>
      <c r="W117" s="129">
        <v>191</v>
      </c>
    </row>
    <row r="118" spans="1:23" s="169" customFormat="1" ht="15" customHeight="1" x14ac:dyDescent="0.25">
      <c r="A118" s="59" t="s">
        <v>40</v>
      </c>
      <c r="B118" s="59"/>
      <c r="C118" s="60">
        <v>1371</v>
      </c>
      <c r="D118" s="60">
        <v>1268</v>
      </c>
      <c r="E118" s="60">
        <v>1141</v>
      </c>
      <c r="F118" s="60">
        <v>1377</v>
      </c>
      <c r="G118" s="60">
        <v>1274</v>
      </c>
      <c r="H118" s="60">
        <v>1273</v>
      </c>
      <c r="I118" s="60">
        <v>1118</v>
      </c>
      <c r="J118" s="60">
        <v>1632</v>
      </c>
      <c r="K118" s="60">
        <v>1018</v>
      </c>
      <c r="L118" s="60">
        <v>1039</v>
      </c>
      <c r="M118" s="60">
        <v>1005</v>
      </c>
      <c r="N118" s="60">
        <v>1818</v>
      </c>
      <c r="O118" s="60">
        <v>977</v>
      </c>
      <c r="P118" s="60">
        <v>1039</v>
      </c>
      <c r="Q118" s="60">
        <v>868</v>
      </c>
      <c r="R118" s="60">
        <v>1792</v>
      </c>
      <c r="S118" s="60">
        <v>935</v>
      </c>
      <c r="T118" s="60">
        <v>687</v>
      </c>
      <c r="U118" s="60">
        <v>901</v>
      </c>
      <c r="V118" s="60">
        <v>1982</v>
      </c>
      <c r="W118" s="129">
        <v>1391</v>
      </c>
    </row>
    <row r="119" spans="1:23" ht="15" customHeight="1" x14ac:dyDescent="0.25">
      <c r="A119" s="59" t="s">
        <v>41</v>
      </c>
      <c r="B119" s="59"/>
      <c r="C119" s="60">
        <v>283</v>
      </c>
      <c r="D119" s="60">
        <v>318</v>
      </c>
      <c r="E119" s="60">
        <v>275</v>
      </c>
      <c r="F119" s="60">
        <v>653</v>
      </c>
      <c r="G119" s="60">
        <v>360</v>
      </c>
      <c r="H119" s="60">
        <v>368</v>
      </c>
      <c r="I119" s="60">
        <v>329</v>
      </c>
      <c r="J119" s="60">
        <v>590</v>
      </c>
      <c r="K119" s="60">
        <v>311</v>
      </c>
      <c r="L119" s="60">
        <v>293</v>
      </c>
      <c r="M119" s="60">
        <v>259</v>
      </c>
      <c r="N119" s="60">
        <v>498</v>
      </c>
      <c r="O119" s="60">
        <v>237</v>
      </c>
      <c r="P119" s="60">
        <v>247</v>
      </c>
      <c r="Q119" s="60">
        <v>195</v>
      </c>
      <c r="R119" s="60">
        <v>439</v>
      </c>
      <c r="S119" s="60">
        <v>193</v>
      </c>
      <c r="T119" s="60">
        <v>167</v>
      </c>
      <c r="U119" s="60">
        <v>225</v>
      </c>
      <c r="V119" s="60">
        <v>537</v>
      </c>
      <c r="W119" s="129">
        <v>243</v>
      </c>
    </row>
    <row r="120" spans="1:23" ht="15" customHeight="1" x14ac:dyDescent="0.25">
      <c r="A120" s="59" t="s">
        <v>42</v>
      </c>
      <c r="B120" s="59"/>
      <c r="C120" s="60">
        <v>193</v>
      </c>
      <c r="D120" s="60">
        <v>194</v>
      </c>
      <c r="E120" s="60">
        <v>269</v>
      </c>
      <c r="F120" s="60">
        <v>254</v>
      </c>
      <c r="G120" s="60">
        <v>427</v>
      </c>
      <c r="H120" s="60">
        <v>362</v>
      </c>
      <c r="I120" s="60">
        <v>414</v>
      </c>
      <c r="J120" s="60">
        <v>389</v>
      </c>
      <c r="K120" s="60">
        <v>467</v>
      </c>
      <c r="L120" s="60">
        <v>464</v>
      </c>
      <c r="M120" s="60">
        <v>527</v>
      </c>
      <c r="N120" s="60">
        <v>511</v>
      </c>
      <c r="O120" s="60">
        <v>548</v>
      </c>
      <c r="P120" s="60">
        <v>507</v>
      </c>
      <c r="Q120" s="60">
        <v>491</v>
      </c>
      <c r="R120" s="60">
        <v>424</v>
      </c>
      <c r="S120" s="60">
        <v>212</v>
      </c>
      <c r="T120" s="60">
        <v>378</v>
      </c>
      <c r="U120" s="60">
        <v>350</v>
      </c>
      <c r="V120" s="60">
        <v>322</v>
      </c>
      <c r="W120" s="129">
        <v>281</v>
      </c>
    </row>
    <row r="121" spans="1:23" ht="15" customHeight="1" x14ac:dyDescent="0.25">
      <c r="A121" s="23" t="s">
        <v>24</v>
      </c>
      <c r="B121" s="24"/>
      <c r="C121" s="25">
        <v>4740</v>
      </c>
      <c r="D121" s="25">
        <v>4327</v>
      </c>
      <c r="E121" s="25">
        <v>4612</v>
      </c>
      <c r="F121" s="25">
        <v>6602</v>
      </c>
      <c r="G121" s="25">
        <v>5159</v>
      </c>
      <c r="H121" s="25">
        <v>4825</v>
      </c>
      <c r="I121" s="25">
        <v>5194</v>
      </c>
      <c r="J121" s="25">
        <v>7603</v>
      </c>
      <c r="K121" s="25">
        <v>5115</v>
      </c>
      <c r="L121" s="25">
        <v>4819</v>
      </c>
      <c r="M121" s="25">
        <v>4982</v>
      </c>
      <c r="N121" s="25">
        <v>7890</v>
      </c>
      <c r="O121" s="25">
        <v>4804</v>
      </c>
      <c r="P121" s="25">
        <v>4693</v>
      </c>
      <c r="Q121" s="25">
        <v>4415</v>
      </c>
      <c r="R121" s="25">
        <v>7956</v>
      </c>
      <c r="S121" s="25">
        <v>4172</v>
      </c>
      <c r="T121" s="25">
        <v>2876</v>
      </c>
      <c r="U121" s="25">
        <v>4070</v>
      </c>
      <c r="V121" s="25">
        <v>7891</v>
      </c>
      <c r="W121" s="131">
        <v>4500</v>
      </c>
    </row>
    <row r="122" spans="1:23" ht="15" customHeight="1" x14ac:dyDescent="0.25">
      <c r="A122" s="16"/>
      <c r="B122" s="16"/>
      <c r="C122" s="17"/>
      <c r="D122" s="17"/>
      <c r="E122" s="17"/>
      <c r="F122" s="17"/>
      <c r="G122" s="17"/>
      <c r="H122" s="17"/>
      <c r="I122" s="17"/>
      <c r="J122" s="17"/>
      <c r="K122" s="17"/>
      <c r="L122" s="17"/>
      <c r="M122" s="17"/>
      <c r="N122" s="17"/>
      <c r="O122" s="17"/>
      <c r="P122" s="17"/>
      <c r="Q122" s="17"/>
      <c r="R122" s="17"/>
      <c r="S122" s="17"/>
      <c r="T122" s="17"/>
      <c r="U122" s="17"/>
      <c r="V122" s="17"/>
      <c r="W122" s="236"/>
    </row>
    <row r="123" spans="1:23" ht="17.25" customHeight="1" x14ac:dyDescent="0.25">
      <c r="A123" s="16"/>
      <c r="B123" s="4"/>
      <c r="C123" s="4"/>
      <c r="D123" s="4"/>
      <c r="E123" s="4"/>
      <c r="F123" s="4"/>
      <c r="G123" s="4"/>
      <c r="H123" s="4"/>
      <c r="I123" s="4"/>
      <c r="J123" s="4"/>
      <c r="K123" s="5"/>
      <c r="L123" s="5"/>
      <c r="M123" s="5"/>
      <c r="N123" s="5"/>
      <c r="O123" s="5"/>
      <c r="P123" s="5"/>
      <c r="Q123" s="5"/>
      <c r="R123" s="5"/>
      <c r="S123" s="5"/>
      <c r="T123" s="5"/>
      <c r="U123" s="5"/>
      <c r="V123" s="5"/>
      <c r="W123" s="235"/>
    </row>
    <row r="124" spans="1:23" x14ac:dyDescent="0.25">
      <c r="A124" s="54" t="s">
        <v>301</v>
      </c>
      <c r="B124" s="57"/>
      <c r="C124" s="9"/>
      <c r="D124" s="9"/>
      <c r="E124" s="9"/>
      <c r="F124" s="9"/>
      <c r="G124" s="9"/>
      <c r="H124" s="9"/>
      <c r="I124" s="9"/>
      <c r="J124" s="9"/>
      <c r="K124" s="9"/>
      <c r="L124" s="9"/>
      <c r="M124" s="9"/>
      <c r="N124" s="9"/>
      <c r="O124" s="64"/>
      <c r="P124" s="64"/>
      <c r="Q124" s="64"/>
      <c r="R124" s="64"/>
      <c r="S124" s="57"/>
      <c r="T124" s="57"/>
      <c r="U124" s="57"/>
      <c r="V124" s="57"/>
      <c r="W124" s="57"/>
    </row>
    <row r="125" spans="1:23" x14ac:dyDescent="0.25">
      <c r="A125" s="124"/>
      <c r="B125" s="58"/>
      <c r="C125" s="13" t="s">
        <v>2</v>
      </c>
      <c r="D125" s="13" t="s">
        <v>3</v>
      </c>
      <c r="E125" s="13" t="s">
        <v>4</v>
      </c>
      <c r="F125" s="13" t="s">
        <v>5</v>
      </c>
      <c r="G125" s="13" t="s">
        <v>6</v>
      </c>
      <c r="H125" s="13" t="s">
        <v>7</v>
      </c>
      <c r="I125" s="13" t="s">
        <v>8</v>
      </c>
      <c r="J125" s="13" t="s">
        <v>9</v>
      </c>
      <c r="K125" s="13" t="s">
        <v>10</v>
      </c>
      <c r="L125" s="13" t="s">
        <v>11</v>
      </c>
      <c r="M125" s="13" t="s">
        <v>12</v>
      </c>
      <c r="N125" s="13" t="s">
        <v>13</v>
      </c>
      <c r="O125" s="13" t="s">
        <v>14</v>
      </c>
      <c r="P125" s="13" t="s">
        <v>15</v>
      </c>
      <c r="Q125" s="13" t="s">
        <v>16</v>
      </c>
      <c r="R125" s="13" t="s">
        <v>17</v>
      </c>
      <c r="S125" s="13" t="s">
        <v>18</v>
      </c>
      <c r="T125" s="13" t="s">
        <v>230</v>
      </c>
      <c r="U125" s="13" t="s">
        <v>287</v>
      </c>
      <c r="V125" s="13" t="s">
        <v>291</v>
      </c>
      <c r="W125" s="126" t="s">
        <v>307</v>
      </c>
    </row>
    <row r="126" spans="1:23" s="169" customFormat="1" ht="15" customHeight="1" x14ac:dyDescent="0.25">
      <c r="A126" s="59" t="s">
        <v>36</v>
      </c>
      <c r="B126" s="59"/>
      <c r="C126" s="61">
        <v>0.3</v>
      </c>
      <c r="D126" s="61">
        <v>7.0000000000000007E-2</v>
      </c>
      <c r="E126" s="61">
        <v>-0.03</v>
      </c>
      <c r="F126" s="61">
        <v>7.0000000000000007E-2</v>
      </c>
      <c r="G126" s="61">
        <v>-0.09</v>
      </c>
      <c r="H126" s="61">
        <v>0.02</v>
      </c>
      <c r="I126" s="61">
        <v>0.16</v>
      </c>
      <c r="J126" s="61">
        <v>0.05</v>
      </c>
      <c r="K126" s="61">
        <v>-0.02</v>
      </c>
      <c r="L126" s="61">
        <v>-0.09</v>
      </c>
      <c r="M126" s="61">
        <v>-0.18</v>
      </c>
      <c r="N126" s="61">
        <v>0.11</v>
      </c>
      <c r="O126" s="166">
        <v>0.09</v>
      </c>
      <c r="P126" s="166">
        <v>0.13</v>
      </c>
      <c r="Q126" s="166">
        <v>-0.1</v>
      </c>
      <c r="R126" s="166">
        <v>0.06</v>
      </c>
      <c r="S126" s="61">
        <v>0.02</v>
      </c>
      <c r="T126" s="61">
        <v>-0.12</v>
      </c>
      <c r="U126" s="61">
        <v>0.18</v>
      </c>
      <c r="V126" s="61">
        <v>0.04</v>
      </c>
      <c r="W126" s="167">
        <v>-3.9379649420286196E-3</v>
      </c>
    </row>
    <row r="127" spans="1:23" ht="15" customHeight="1" x14ac:dyDescent="0.25">
      <c r="A127" s="59" t="s">
        <v>37</v>
      </c>
      <c r="B127" s="59"/>
      <c r="C127" s="61">
        <v>0.71</v>
      </c>
      <c r="D127" s="61">
        <v>0.39</v>
      </c>
      <c r="E127" s="61">
        <v>0.69</v>
      </c>
      <c r="F127" s="61">
        <v>0.41</v>
      </c>
      <c r="G127" s="61">
        <v>0.23</v>
      </c>
      <c r="H127" s="61">
        <v>0.22</v>
      </c>
      <c r="I127" s="61">
        <v>0.26</v>
      </c>
      <c r="J127" s="61">
        <v>0.45</v>
      </c>
      <c r="K127" s="61">
        <v>0.14000000000000001</v>
      </c>
      <c r="L127" s="61">
        <v>-7.0000000000000007E-2</v>
      </c>
      <c r="M127" s="61">
        <v>-0.1</v>
      </c>
      <c r="N127" s="61">
        <v>-0.13</v>
      </c>
      <c r="O127" s="166">
        <v>-0.27</v>
      </c>
      <c r="P127" s="166">
        <v>0.02</v>
      </c>
      <c r="Q127" s="166">
        <v>-0.27</v>
      </c>
      <c r="R127" s="166">
        <v>0.19</v>
      </c>
      <c r="S127" s="61">
        <v>0.02</v>
      </c>
      <c r="T127" s="61">
        <v>-0.48</v>
      </c>
      <c r="U127" s="61">
        <v>0.03</v>
      </c>
      <c r="V127" s="61">
        <v>-0.03</v>
      </c>
      <c r="W127" s="167">
        <v>-2.60027919068875E-2</v>
      </c>
    </row>
    <row r="128" spans="1:23" ht="15" customHeight="1" x14ac:dyDescent="0.25">
      <c r="A128" s="59" t="s">
        <v>38</v>
      </c>
      <c r="B128" s="59"/>
      <c r="C128" s="61">
        <v>0.74</v>
      </c>
      <c r="D128" s="61">
        <v>0.68</v>
      </c>
      <c r="E128" s="61">
        <v>0.36</v>
      </c>
      <c r="F128" s="61">
        <v>0.6</v>
      </c>
      <c r="G128" s="61">
        <v>0.14000000000000001</v>
      </c>
      <c r="H128" s="61">
        <v>0.1</v>
      </c>
      <c r="I128" s="61">
        <v>0</v>
      </c>
      <c r="J128" s="61">
        <v>0.2</v>
      </c>
      <c r="K128" s="61">
        <v>0.11</v>
      </c>
      <c r="L128" s="61">
        <v>0</v>
      </c>
      <c r="M128" s="61">
        <v>0.01</v>
      </c>
      <c r="N128" s="61">
        <v>-0.09</v>
      </c>
      <c r="O128" s="166">
        <v>-0.18</v>
      </c>
      <c r="P128" s="166">
        <v>-0.12</v>
      </c>
      <c r="Q128" s="166">
        <v>-0.04</v>
      </c>
      <c r="R128" s="166">
        <v>0.02</v>
      </c>
      <c r="S128" s="61">
        <v>7.0000000000000007E-2</v>
      </c>
      <c r="T128" s="61">
        <v>-0.21</v>
      </c>
      <c r="U128" s="61">
        <v>0.1</v>
      </c>
      <c r="V128" s="61">
        <v>0</v>
      </c>
      <c r="W128" s="167">
        <v>-0.19473931380597501</v>
      </c>
    </row>
    <row r="129" spans="1:23" ht="15" customHeight="1" x14ac:dyDescent="0.25">
      <c r="A129" s="59" t="s">
        <v>39</v>
      </c>
      <c r="B129" s="59"/>
      <c r="C129" s="61">
        <v>0.48</v>
      </c>
      <c r="D129" s="61">
        <v>0.73</v>
      </c>
      <c r="E129" s="61">
        <v>-0.13</v>
      </c>
      <c r="F129" s="61">
        <v>0.05</v>
      </c>
      <c r="G129" s="61">
        <v>-7.0000000000000007E-2</v>
      </c>
      <c r="H129" s="61">
        <v>0.13</v>
      </c>
      <c r="I129" s="61">
        <v>0.26</v>
      </c>
      <c r="J129" s="61">
        <v>0.09</v>
      </c>
      <c r="K129" s="61">
        <v>0.13</v>
      </c>
      <c r="L129" s="61">
        <v>0</v>
      </c>
      <c r="M129" s="61">
        <v>-0.14000000000000001</v>
      </c>
      <c r="N129" s="61">
        <v>-0.04</v>
      </c>
      <c r="O129" s="166">
        <v>-0.19</v>
      </c>
      <c r="P129" s="166">
        <v>-0.08</v>
      </c>
      <c r="Q129" s="166">
        <v>-0.08</v>
      </c>
      <c r="R129" s="166">
        <v>0</v>
      </c>
      <c r="S129" s="61">
        <v>-0.05</v>
      </c>
      <c r="T129" s="61">
        <v>-0.06</v>
      </c>
      <c r="U129" s="61">
        <v>0.24</v>
      </c>
      <c r="V129" s="61">
        <v>7.0000000000000007E-2</v>
      </c>
      <c r="W129" s="167">
        <v>6.6163031147183804E-2</v>
      </c>
    </row>
    <row r="130" spans="1:23" s="169" customFormat="1" ht="15" customHeight="1" x14ac:dyDescent="0.25">
      <c r="A130" s="59" t="s">
        <v>40</v>
      </c>
      <c r="B130" s="59"/>
      <c r="C130" s="61">
        <v>0.13</v>
      </c>
      <c r="D130" s="61">
        <v>0.08</v>
      </c>
      <c r="E130" s="61">
        <v>0.08</v>
      </c>
      <c r="F130" s="61">
        <v>-0.05</v>
      </c>
      <c r="G130" s="61">
        <v>-7.0000000000000007E-2</v>
      </c>
      <c r="H130" s="61">
        <v>0</v>
      </c>
      <c r="I130" s="61">
        <v>-0.02</v>
      </c>
      <c r="J130" s="61">
        <v>0.19</v>
      </c>
      <c r="K130" s="61">
        <v>-0.2</v>
      </c>
      <c r="L130" s="61">
        <v>-0.18</v>
      </c>
      <c r="M130" s="61">
        <v>-0.1</v>
      </c>
      <c r="N130" s="61">
        <v>0.11</v>
      </c>
      <c r="O130" s="166">
        <v>-0.04</v>
      </c>
      <c r="P130" s="166">
        <v>0</v>
      </c>
      <c r="Q130" s="166">
        <v>-0.14000000000000001</v>
      </c>
      <c r="R130" s="166">
        <v>-0.01</v>
      </c>
      <c r="S130" s="61">
        <v>-0.04</v>
      </c>
      <c r="T130" s="61">
        <v>-0.34</v>
      </c>
      <c r="U130" s="61">
        <v>0.04</v>
      </c>
      <c r="V130" s="61">
        <v>0.11</v>
      </c>
      <c r="W130" s="167">
        <v>0.48711096223877798</v>
      </c>
    </row>
    <row r="131" spans="1:23" ht="15" customHeight="1" x14ac:dyDescent="0.25">
      <c r="A131" s="59" t="s">
        <v>41</v>
      </c>
      <c r="B131" s="59"/>
      <c r="C131" s="61">
        <v>0.46</v>
      </c>
      <c r="D131" s="61">
        <v>0.28999999999999998</v>
      </c>
      <c r="E131" s="61">
        <v>0.32</v>
      </c>
      <c r="F131" s="61">
        <v>0.39</v>
      </c>
      <c r="G131" s="61">
        <v>0.27</v>
      </c>
      <c r="H131" s="61">
        <v>0.16</v>
      </c>
      <c r="I131" s="61">
        <v>0.2</v>
      </c>
      <c r="J131" s="61">
        <v>-0.1</v>
      </c>
      <c r="K131" s="61">
        <v>-0.14000000000000001</v>
      </c>
      <c r="L131" s="61">
        <v>-0.2</v>
      </c>
      <c r="M131" s="61">
        <v>-0.21</v>
      </c>
      <c r="N131" s="61">
        <v>-0.16</v>
      </c>
      <c r="O131" s="166">
        <v>-0.24</v>
      </c>
      <c r="P131" s="166">
        <v>-0.16</v>
      </c>
      <c r="Q131" s="166">
        <v>-0.25</v>
      </c>
      <c r="R131" s="166">
        <v>-0.12</v>
      </c>
      <c r="S131" s="61">
        <v>-0.19</v>
      </c>
      <c r="T131" s="61">
        <v>-0.33</v>
      </c>
      <c r="U131" s="61">
        <v>0.15</v>
      </c>
      <c r="V131" s="61">
        <v>0.22</v>
      </c>
      <c r="W131" s="167">
        <v>0.26088731948710497</v>
      </c>
    </row>
    <row r="132" spans="1:23" ht="15" customHeight="1" x14ac:dyDescent="0.25">
      <c r="A132" s="59" t="s">
        <v>42</v>
      </c>
      <c r="B132" s="59"/>
      <c r="C132" s="61">
        <v>4.51</v>
      </c>
      <c r="D132" s="61">
        <v>3.41</v>
      </c>
      <c r="E132" s="61">
        <v>1.2</v>
      </c>
      <c r="F132" s="61">
        <v>0.97</v>
      </c>
      <c r="G132" s="61">
        <v>1.21</v>
      </c>
      <c r="H132" s="61">
        <v>0.87</v>
      </c>
      <c r="I132" s="61">
        <v>0.54</v>
      </c>
      <c r="J132" s="61">
        <v>0.53</v>
      </c>
      <c r="K132" s="61">
        <v>0.09</v>
      </c>
      <c r="L132" s="61">
        <v>0.28000000000000003</v>
      </c>
      <c r="M132" s="61">
        <v>0.27</v>
      </c>
      <c r="N132" s="61">
        <v>0.31</v>
      </c>
      <c r="O132" s="166">
        <v>0.17</v>
      </c>
      <c r="P132" s="166">
        <v>0.09</v>
      </c>
      <c r="Q132" s="166">
        <v>-7.0000000000000007E-2</v>
      </c>
      <c r="R132" s="166">
        <v>-0.17</v>
      </c>
      <c r="S132" s="61">
        <v>-0.61</v>
      </c>
      <c r="T132" s="61">
        <v>-0.25</v>
      </c>
      <c r="U132" s="61">
        <v>-0.28999999999999998</v>
      </c>
      <c r="V132" s="61">
        <v>-0.24</v>
      </c>
      <c r="W132" s="167">
        <v>0.325926366316379</v>
      </c>
    </row>
    <row r="133" spans="1:23" ht="15" customHeight="1" x14ac:dyDescent="0.25">
      <c r="A133" s="23" t="s">
        <v>24</v>
      </c>
      <c r="B133" s="24"/>
      <c r="C133" s="50">
        <v>0.34</v>
      </c>
      <c r="D133" s="50">
        <v>0.2</v>
      </c>
      <c r="E133" s="50">
        <v>0.18</v>
      </c>
      <c r="F133" s="50">
        <v>0.16</v>
      </c>
      <c r="G133" s="50">
        <v>0.09</v>
      </c>
      <c r="H133" s="50">
        <v>0.12</v>
      </c>
      <c r="I133" s="50">
        <v>0.13</v>
      </c>
      <c r="J133" s="50">
        <v>0.15</v>
      </c>
      <c r="K133" s="50">
        <v>-0.01</v>
      </c>
      <c r="L133" s="50">
        <v>0</v>
      </c>
      <c r="M133" s="50">
        <v>-0.04</v>
      </c>
      <c r="N133" s="50">
        <v>0.04</v>
      </c>
      <c r="O133" s="50">
        <v>-0.06</v>
      </c>
      <c r="P133" s="50">
        <v>-0.03</v>
      </c>
      <c r="Q133" s="50">
        <v>-0.11</v>
      </c>
      <c r="R133" s="50">
        <v>0.01</v>
      </c>
      <c r="S133" s="50">
        <v>-0.13</v>
      </c>
      <c r="T133" s="50">
        <v>-0.39</v>
      </c>
      <c r="U133" s="50">
        <v>-0.08</v>
      </c>
      <c r="V133" s="50">
        <v>-0.01</v>
      </c>
      <c r="W133" s="51">
        <v>7.8826575773810595E-2</v>
      </c>
    </row>
    <row r="134" spans="1:23" ht="15" customHeight="1" x14ac:dyDescent="0.25">
      <c r="A134" s="16"/>
      <c r="B134" s="16"/>
      <c r="C134" s="17"/>
      <c r="D134" s="17"/>
      <c r="E134" s="17"/>
      <c r="F134" s="17"/>
      <c r="G134" s="17"/>
      <c r="H134" s="17"/>
      <c r="I134" s="17"/>
      <c r="J134" s="17"/>
      <c r="K134" s="17"/>
      <c r="L134" s="17"/>
      <c r="M134" s="17"/>
      <c r="N134" s="17"/>
      <c r="O134" s="62"/>
      <c r="P134" s="62"/>
      <c r="Q134" s="62"/>
      <c r="R134" s="62"/>
      <c r="S134" s="62"/>
      <c r="T134" s="62"/>
      <c r="U134" s="62"/>
      <c r="V134" s="62"/>
      <c r="W134" s="240"/>
    </row>
    <row r="135" spans="1:23" ht="17.25" customHeight="1" x14ac:dyDescent="0.25">
      <c r="A135" s="16"/>
      <c r="B135" s="4"/>
      <c r="C135" s="4"/>
      <c r="D135" s="4"/>
      <c r="E135" s="4"/>
      <c r="F135" s="4"/>
      <c r="G135" s="4"/>
      <c r="H135" s="4"/>
      <c r="I135" s="4"/>
      <c r="J135" s="4"/>
      <c r="K135" s="5"/>
      <c r="L135" s="5"/>
      <c r="M135" s="5"/>
      <c r="N135" s="5"/>
      <c r="O135" s="5"/>
      <c r="P135" s="5"/>
      <c r="Q135" s="5"/>
      <c r="R135" s="5"/>
      <c r="S135" s="5"/>
      <c r="T135" s="5"/>
      <c r="U135" s="5"/>
      <c r="V135" s="5"/>
      <c r="W135" s="235"/>
    </row>
    <row r="136" spans="1:23" x14ac:dyDescent="0.25">
      <c r="A136" s="54" t="s">
        <v>302</v>
      </c>
      <c r="B136" s="57"/>
      <c r="C136" s="9"/>
      <c r="D136" s="9"/>
      <c r="E136" s="9"/>
      <c r="F136" s="9"/>
      <c r="G136" s="9"/>
      <c r="H136" s="9"/>
      <c r="I136" s="9"/>
      <c r="J136" s="9"/>
      <c r="K136" s="9"/>
      <c r="L136" s="9"/>
      <c r="M136" s="9"/>
      <c r="N136" s="9"/>
      <c r="O136" s="141"/>
      <c r="P136" s="141"/>
      <c r="Q136" s="141"/>
      <c r="R136" s="141"/>
      <c r="S136" s="8"/>
      <c r="T136" s="8"/>
      <c r="U136" s="8"/>
      <c r="V136" s="8"/>
      <c r="W136" s="8"/>
    </row>
    <row r="137" spans="1:23" x14ac:dyDescent="0.25">
      <c r="A137" s="124"/>
      <c r="B137" s="58"/>
      <c r="C137" s="13" t="s">
        <v>2</v>
      </c>
      <c r="D137" s="13" t="s">
        <v>3</v>
      </c>
      <c r="E137" s="13" t="s">
        <v>4</v>
      </c>
      <c r="F137" s="13" t="s">
        <v>5</v>
      </c>
      <c r="G137" s="13" t="s">
        <v>6</v>
      </c>
      <c r="H137" s="13" t="s">
        <v>7</v>
      </c>
      <c r="I137" s="13" t="s">
        <v>8</v>
      </c>
      <c r="J137" s="13" t="s">
        <v>9</v>
      </c>
      <c r="K137" s="13" t="s">
        <v>10</v>
      </c>
      <c r="L137" s="13" t="s">
        <v>11</v>
      </c>
      <c r="M137" s="13" t="s">
        <v>12</v>
      </c>
      <c r="N137" s="13" t="s">
        <v>13</v>
      </c>
      <c r="O137" s="14" t="s">
        <v>14</v>
      </c>
      <c r="P137" s="14" t="s">
        <v>15</v>
      </c>
      <c r="Q137" s="14" t="s">
        <v>16</v>
      </c>
      <c r="R137" s="14" t="s">
        <v>17</v>
      </c>
      <c r="S137" s="14" t="s">
        <v>18</v>
      </c>
      <c r="T137" s="14" t="s">
        <v>230</v>
      </c>
      <c r="U137" s="14" t="s">
        <v>287</v>
      </c>
      <c r="V137" s="13" t="s">
        <v>291</v>
      </c>
      <c r="W137" s="113" t="s">
        <v>307</v>
      </c>
    </row>
    <row r="138" spans="1:23" s="169" customFormat="1" ht="15" customHeight="1" x14ac:dyDescent="0.25">
      <c r="A138" s="59" t="s">
        <v>36</v>
      </c>
      <c r="B138" s="59"/>
      <c r="C138" s="61">
        <v>0.33</v>
      </c>
      <c r="D138" s="61">
        <v>0.17</v>
      </c>
      <c r="E138" s="61">
        <v>0.16</v>
      </c>
      <c r="F138" s="61">
        <v>0.3</v>
      </c>
      <c r="G138" s="61">
        <v>0.02</v>
      </c>
      <c r="H138" s="61">
        <v>0.12</v>
      </c>
      <c r="I138" s="61">
        <v>0.22</v>
      </c>
      <c r="J138" s="61">
        <v>0.08</v>
      </c>
      <c r="K138" s="61">
        <v>0</v>
      </c>
      <c r="L138" s="61">
        <v>-7.0000000000000007E-2</v>
      </c>
      <c r="M138" s="61">
        <v>-0.19</v>
      </c>
      <c r="N138" s="61">
        <v>0.11</v>
      </c>
      <c r="O138" s="166">
        <v>7.0000000000000007E-2</v>
      </c>
      <c r="P138" s="166">
        <v>0.12</v>
      </c>
      <c r="Q138" s="166">
        <v>-0.09</v>
      </c>
      <c r="R138" s="166">
        <v>0.02</v>
      </c>
      <c r="S138" s="61">
        <v>0</v>
      </c>
      <c r="T138" s="61">
        <v>-0.11</v>
      </c>
      <c r="U138" s="61">
        <v>0.19</v>
      </c>
      <c r="V138" s="61">
        <v>0.1</v>
      </c>
      <c r="W138" s="167">
        <v>0.01</v>
      </c>
    </row>
    <row r="139" spans="1:23" ht="15" customHeight="1" x14ac:dyDescent="0.25">
      <c r="A139" s="59" t="s">
        <v>37</v>
      </c>
      <c r="B139" s="59"/>
      <c r="C139" s="61">
        <v>0.71</v>
      </c>
      <c r="D139" s="61">
        <v>0.4</v>
      </c>
      <c r="E139" s="61">
        <v>0.69</v>
      </c>
      <c r="F139" s="61">
        <v>0.42</v>
      </c>
      <c r="G139" s="61">
        <v>0.23</v>
      </c>
      <c r="H139" s="61">
        <v>0.22</v>
      </c>
      <c r="I139" s="61">
        <v>0.26</v>
      </c>
      <c r="J139" s="61">
        <v>0.45</v>
      </c>
      <c r="K139" s="61">
        <v>0.14000000000000001</v>
      </c>
      <c r="L139" s="61">
        <v>-7.0000000000000007E-2</v>
      </c>
      <c r="M139" s="61">
        <v>-0.1</v>
      </c>
      <c r="N139" s="61">
        <v>-0.13</v>
      </c>
      <c r="O139" s="166">
        <v>-0.27</v>
      </c>
      <c r="P139" s="166">
        <v>0.02</v>
      </c>
      <c r="Q139" s="166">
        <v>-0.27</v>
      </c>
      <c r="R139" s="166">
        <v>0.19</v>
      </c>
      <c r="S139" s="61">
        <v>0.02</v>
      </c>
      <c r="T139" s="61">
        <v>-0.48</v>
      </c>
      <c r="U139" s="61">
        <v>0.03</v>
      </c>
      <c r="V139" s="61">
        <v>-0.03</v>
      </c>
      <c r="W139" s="167">
        <v>-0.02</v>
      </c>
    </row>
    <row r="140" spans="1:23" ht="15" customHeight="1" x14ac:dyDescent="0.25">
      <c r="A140" s="59" t="s">
        <v>38</v>
      </c>
      <c r="B140" s="59"/>
      <c r="C140" s="61">
        <v>0.73</v>
      </c>
      <c r="D140" s="61">
        <v>0.69</v>
      </c>
      <c r="E140" s="61">
        <v>0.36</v>
      </c>
      <c r="F140" s="61">
        <v>0.6</v>
      </c>
      <c r="G140" s="61">
        <v>0.15</v>
      </c>
      <c r="H140" s="61">
        <v>0.1</v>
      </c>
      <c r="I140" s="61">
        <v>0</v>
      </c>
      <c r="J140" s="61">
        <v>0.2</v>
      </c>
      <c r="K140" s="61">
        <v>0.11</v>
      </c>
      <c r="L140" s="61">
        <v>0</v>
      </c>
      <c r="M140" s="61">
        <v>0.01</v>
      </c>
      <c r="N140" s="61">
        <v>-0.1</v>
      </c>
      <c r="O140" s="166">
        <v>-0.18</v>
      </c>
      <c r="P140" s="166">
        <v>-0.12</v>
      </c>
      <c r="Q140" s="166">
        <v>-0.04</v>
      </c>
      <c r="R140" s="166">
        <v>0.02</v>
      </c>
      <c r="S140" s="61">
        <v>7.0000000000000007E-2</v>
      </c>
      <c r="T140" s="61">
        <v>-0.21</v>
      </c>
      <c r="U140" s="61">
        <v>0.1</v>
      </c>
      <c r="V140" s="61">
        <v>0.01</v>
      </c>
      <c r="W140" s="167">
        <v>-0.19</v>
      </c>
    </row>
    <row r="141" spans="1:23" ht="15" customHeight="1" x14ac:dyDescent="0.25">
      <c r="A141" s="59" t="s">
        <v>39</v>
      </c>
      <c r="B141" s="59"/>
      <c r="C141" s="61">
        <v>0.48</v>
      </c>
      <c r="D141" s="61">
        <v>0.73</v>
      </c>
      <c r="E141" s="61">
        <v>-0.13</v>
      </c>
      <c r="F141" s="61">
        <v>0.05</v>
      </c>
      <c r="G141" s="61">
        <v>-0.06</v>
      </c>
      <c r="H141" s="61">
        <v>0.12</v>
      </c>
      <c r="I141" s="61">
        <v>0.26</v>
      </c>
      <c r="J141" s="61">
        <v>0.09</v>
      </c>
      <c r="K141" s="61">
        <v>0.13</v>
      </c>
      <c r="L141" s="61">
        <v>0</v>
      </c>
      <c r="M141" s="61">
        <v>-0.14000000000000001</v>
      </c>
      <c r="N141" s="61">
        <v>-0.04</v>
      </c>
      <c r="O141" s="166">
        <v>-0.2</v>
      </c>
      <c r="P141" s="166">
        <v>-0.08</v>
      </c>
      <c r="Q141" s="166">
        <v>-0.08</v>
      </c>
      <c r="R141" s="166">
        <v>0</v>
      </c>
      <c r="S141" s="61">
        <v>-0.05</v>
      </c>
      <c r="T141" s="61">
        <v>-0.06</v>
      </c>
      <c r="U141" s="61">
        <v>0.24</v>
      </c>
      <c r="V141" s="61">
        <v>7.0000000000000007E-2</v>
      </c>
      <c r="W141" s="167">
        <v>7.0000000000000007E-2</v>
      </c>
    </row>
    <row r="142" spans="1:23" s="169" customFormat="1" ht="15" customHeight="1" x14ac:dyDescent="0.25">
      <c r="A142" s="59" t="s">
        <v>40</v>
      </c>
      <c r="B142" s="59"/>
      <c r="C142" s="61">
        <v>0.11</v>
      </c>
      <c r="D142" s="61">
        <v>0.11</v>
      </c>
      <c r="E142" s="61">
        <v>0.09</v>
      </c>
      <c r="F142" s="61">
        <v>-0.06</v>
      </c>
      <c r="G142" s="61">
        <v>-0.1</v>
      </c>
      <c r="H142" s="61">
        <v>-0.02</v>
      </c>
      <c r="I142" s="61">
        <v>0.04</v>
      </c>
      <c r="J142" s="61">
        <v>0.31</v>
      </c>
      <c r="K142" s="61">
        <v>-0.08</v>
      </c>
      <c r="L142" s="61">
        <v>-0.12</v>
      </c>
      <c r="M142" s="61">
        <v>-0.12</v>
      </c>
      <c r="N142" s="61">
        <v>7.0000000000000007E-2</v>
      </c>
      <c r="O142" s="166">
        <v>-0.12</v>
      </c>
      <c r="P142" s="166">
        <v>-0.06</v>
      </c>
      <c r="Q142" s="166">
        <v>-0.18</v>
      </c>
      <c r="R142" s="166">
        <v>-0.04</v>
      </c>
      <c r="S142" s="61">
        <v>-7.0000000000000007E-2</v>
      </c>
      <c r="T142" s="61">
        <v>-0.35</v>
      </c>
      <c r="U142" s="61">
        <v>0.09</v>
      </c>
      <c r="V142" s="61">
        <v>0.2</v>
      </c>
      <c r="W142" s="167">
        <v>0.64</v>
      </c>
    </row>
    <row r="143" spans="1:23" ht="15" customHeight="1" x14ac:dyDescent="0.25">
      <c r="A143" s="59" t="s">
        <v>41</v>
      </c>
      <c r="B143" s="59"/>
      <c r="C143" s="61">
        <v>0.56000000000000005</v>
      </c>
      <c r="D143" s="61">
        <v>0.38</v>
      </c>
      <c r="E143" s="61">
        <v>0.27</v>
      </c>
      <c r="F143" s="61">
        <v>0.32</v>
      </c>
      <c r="G143" s="61">
        <v>0.18</v>
      </c>
      <c r="H143" s="61">
        <v>0.12</v>
      </c>
      <c r="I143" s="61">
        <v>0.21</v>
      </c>
      <c r="J143" s="61">
        <v>-0.03</v>
      </c>
      <c r="K143" s="61">
        <v>-0.04</v>
      </c>
      <c r="L143" s="61">
        <v>-0.15</v>
      </c>
      <c r="M143" s="61">
        <v>-0.16</v>
      </c>
      <c r="N143" s="61">
        <v>-0.13</v>
      </c>
      <c r="O143" s="166">
        <v>-0.22</v>
      </c>
      <c r="P143" s="166">
        <v>-0.14000000000000001</v>
      </c>
      <c r="Q143" s="166">
        <v>-0.23</v>
      </c>
      <c r="R143" s="166">
        <v>-0.1</v>
      </c>
      <c r="S143" s="61">
        <v>-0.15</v>
      </c>
      <c r="T143" s="61">
        <v>-0.3</v>
      </c>
      <c r="U143" s="61">
        <v>0.16</v>
      </c>
      <c r="V143" s="61">
        <v>0.24</v>
      </c>
      <c r="W143" s="167">
        <v>0.18</v>
      </c>
    </row>
    <row r="144" spans="1:23" ht="15" customHeight="1" x14ac:dyDescent="0.25">
      <c r="A144" s="59" t="s">
        <v>42</v>
      </c>
      <c r="B144" s="59"/>
      <c r="C144" s="61">
        <v>4.66</v>
      </c>
      <c r="D144" s="61">
        <v>3.77</v>
      </c>
      <c r="E144" s="61">
        <v>1.34</v>
      </c>
      <c r="F144" s="61">
        <v>1.08</v>
      </c>
      <c r="G144" s="61">
        <v>1.25</v>
      </c>
      <c r="H144" s="61">
        <v>0.91</v>
      </c>
      <c r="I144" s="61">
        <v>0.62</v>
      </c>
      <c r="J144" s="61">
        <v>0.62</v>
      </c>
      <c r="K144" s="61">
        <v>0.16</v>
      </c>
      <c r="L144" s="61">
        <v>0.28999999999999998</v>
      </c>
      <c r="M144" s="61">
        <v>0.28000000000000003</v>
      </c>
      <c r="N144" s="61">
        <v>0.33</v>
      </c>
      <c r="O144" s="166">
        <v>0.15</v>
      </c>
      <c r="P144" s="166">
        <v>0.1</v>
      </c>
      <c r="Q144" s="166">
        <v>-0.08</v>
      </c>
      <c r="R144" s="166">
        <v>-0.18</v>
      </c>
      <c r="S144" s="61">
        <v>-0.61</v>
      </c>
      <c r="T144" s="61">
        <v>-0.24</v>
      </c>
      <c r="U144" s="61">
        <v>-0.26</v>
      </c>
      <c r="V144" s="61">
        <v>-0.23</v>
      </c>
      <c r="W144" s="167">
        <v>0.35</v>
      </c>
    </row>
    <row r="145" spans="1:23" ht="15" customHeight="1" x14ac:dyDescent="0.25">
      <c r="A145" s="23" t="s">
        <v>24</v>
      </c>
      <c r="B145" s="24"/>
      <c r="C145" s="50">
        <v>0.35</v>
      </c>
      <c r="D145" s="50">
        <v>0.25</v>
      </c>
      <c r="E145" s="50">
        <v>0.21</v>
      </c>
      <c r="F145" s="50">
        <v>0.19</v>
      </c>
      <c r="G145" s="50">
        <v>0.08</v>
      </c>
      <c r="H145" s="50">
        <v>0.12</v>
      </c>
      <c r="I145" s="50">
        <v>0.16</v>
      </c>
      <c r="J145" s="50">
        <v>0.2</v>
      </c>
      <c r="K145" s="50">
        <v>0.06</v>
      </c>
      <c r="L145" s="50">
        <v>0.04</v>
      </c>
      <c r="M145" s="50">
        <v>-0.03</v>
      </c>
      <c r="N145" s="50">
        <v>0.03</v>
      </c>
      <c r="O145" s="50">
        <v>-0.08</v>
      </c>
      <c r="P145" s="50">
        <v>-0.04</v>
      </c>
      <c r="Q145" s="50">
        <v>-0.13</v>
      </c>
      <c r="R145" s="50">
        <v>-0.01</v>
      </c>
      <c r="S145" s="50">
        <v>-0.14000000000000001</v>
      </c>
      <c r="T145" s="50">
        <v>-0.38</v>
      </c>
      <c r="U145" s="50">
        <v>-0.05</v>
      </c>
      <c r="V145" s="50">
        <v>0.04</v>
      </c>
      <c r="W145" s="51">
        <v>0.13</v>
      </c>
    </row>
    <row r="146" spans="1:23" ht="15" customHeight="1" x14ac:dyDescent="0.25">
      <c r="A146" s="16"/>
      <c r="B146" s="16"/>
      <c r="C146" s="17"/>
      <c r="D146" s="17"/>
      <c r="E146" s="17"/>
      <c r="F146" s="17"/>
      <c r="G146" s="17"/>
      <c r="H146" s="17"/>
      <c r="I146" s="17"/>
      <c r="J146" s="17"/>
      <c r="K146" s="17"/>
      <c r="L146" s="17"/>
      <c r="M146" s="17"/>
      <c r="N146" s="17"/>
      <c r="O146" s="62"/>
      <c r="P146" s="62"/>
      <c r="Q146" s="62"/>
      <c r="R146" s="62"/>
      <c r="S146" s="62"/>
      <c r="T146" s="62"/>
      <c r="U146" s="62"/>
      <c r="V146" s="62"/>
      <c r="W146" s="240"/>
    </row>
    <row r="147" spans="1:23" ht="17.25" customHeight="1" x14ac:dyDescent="0.25">
      <c r="A147" s="16"/>
      <c r="B147" s="4"/>
      <c r="C147" s="4"/>
      <c r="D147" s="4"/>
      <c r="E147" s="4"/>
      <c r="F147" s="4"/>
      <c r="G147" s="4"/>
      <c r="H147" s="4"/>
      <c r="I147" s="4"/>
      <c r="J147" s="4"/>
      <c r="K147" s="5"/>
      <c r="L147" s="5"/>
      <c r="M147" s="5"/>
      <c r="N147" s="5"/>
      <c r="O147" s="5"/>
      <c r="P147" s="5"/>
      <c r="Q147" s="5"/>
      <c r="R147" s="5"/>
      <c r="S147" s="5"/>
      <c r="T147" s="5"/>
      <c r="U147" s="5"/>
      <c r="V147" s="5"/>
      <c r="W147" s="235"/>
    </row>
    <row r="148" spans="1:23" x14ac:dyDescent="0.25">
      <c r="A148" s="54" t="s">
        <v>303</v>
      </c>
      <c r="B148" s="57"/>
      <c r="C148" s="9"/>
      <c r="D148" s="9"/>
      <c r="E148" s="9"/>
      <c r="F148" s="9"/>
      <c r="G148" s="9"/>
      <c r="H148" s="9"/>
      <c r="I148" s="9"/>
      <c r="J148" s="9"/>
      <c r="K148" s="9"/>
      <c r="L148" s="9"/>
      <c r="M148" s="9"/>
      <c r="N148" s="9"/>
      <c r="O148" s="141"/>
      <c r="P148" s="141"/>
      <c r="Q148" s="141"/>
      <c r="R148" s="141"/>
      <c r="S148" s="8"/>
      <c r="T148" s="8"/>
      <c r="U148" s="8"/>
      <c r="V148" s="8"/>
      <c r="W148" s="8"/>
    </row>
    <row r="149" spans="1:23" x14ac:dyDescent="0.25">
      <c r="A149" s="124"/>
      <c r="B149" s="58"/>
      <c r="C149" s="13" t="s">
        <v>2</v>
      </c>
      <c r="D149" s="13" t="s">
        <v>3</v>
      </c>
      <c r="E149" s="13" t="s">
        <v>4</v>
      </c>
      <c r="F149" s="13" t="s">
        <v>5</v>
      </c>
      <c r="G149" s="13" t="s">
        <v>6</v>
      </c>
      <c r="H149" s="13" t="s">
        <v>7</v>
      </c>
      <c r="I149" s="13" t="s">
        <v>8</v>
      </c>
      <c r="J149" s="13" t="s">
        <v>9</v>
      </c>
      <c r="K149" s="13" t="s">
        <v>10</v>
      </c>
      <c r="L149" s="13" t="s">
        <v>11</v>
      </c>
      <c r="M149" s="13" t="s">
        <v>12</v>
      </c>
      <c r="N149" s="13" t="s">
        <v>13</v>
      </c>
      <c r="O149" s="14" t="s">
        <v>14</v>
      </c>
      <c r="P149" s="14" t="s">
        <v>15</v>
      </c>
      <c r="Q149" s="14" t="s">
        <v>16</v>
      </c>
      <c r="R149" s="14" t="s">
        <v>17</v>
      </c>
      <c r="S149" s="14" t="s">
        <v>18</v>
      </c>
      <c r="T149" s="14" t="s">
        <v>230</v>
      </c>
      <c r="U149" s="14" t="s">
        <v>287</v>
      </c>
      <c r="V149" s="13" t="s">
        <v>291</v>
      </c>
      <c r="W149" s="113" t="s">
        <v>307</v>
      </c>
    </row>
    <row r="150" spans="1:23" s="169" customFormat="1" ht="15" customHeight="1" x14ac:dyDescent="0.25">
      <c r="A150" s="59" t="s">
        <v>36</v>
      </c>
      <c r="B150" s="59"/>
      <c r="C150" s="61"/>
      <c r="D150" s="61"/>
      <c r="E150" s="61"/>
      <c r="F150" s="61"/>
      <c r="G150" s="61">
        <v>-0.05</v>
      </c>
      <c r="H150" s="61">
        <v>-0.05</v>
      </c>
      <c r="I150" s="61">
        <v>-0.06</v>
      </c>
      <c r="J150" s="61">
        <v>0</v>
      </c>
      <c r="K150" s="61">
        <v>-0.04</v>
      </c>
      <c r="L150" s="61">
        <v>-0.01</v>
      </c>
      <c r="M150" s="61">
        <v>-0.05</v>
      </c>
      <c r="N150" s="61">
        <v>-0.08</v>
      </c>
      <c r="O150" s="166">
        <v>-0.13</v>
      </c>
      <c r="P150" s="166">
        <v>-0.08</v>
      </c>
      <c r="Q150" s="166">
        <v>-0.1</v>
      </c>
      <c r="R150" s="166">
        <v>-0.03</v>
      </c>
      <c r="S150" s="167">
        <v>0.05</v>
      </c>
      <c r="T150" s="61">
        <v>1.01</v>
      </c>
      <c r="U150" s="61">
        <v>0.18</v>
      </c>
      <c r="V150" s="61">
        <v>0.11</v>
      </c>
      <c r="W150" s="167">
        <v>1.55</v>
      </c>
    </row>
    <row r="151" spans="1:23" ht="15" customHeight="1" x14ac:dyDescent="0.25">
      <c r="A151" s="59" t="s">
        <v>37</v>
      </c>
      <c r="B151" s="59"/>
      <c r="C151" s="61"/>
      <c r="D151" s="61"/>
      <c r="E151" s="61"/>
      <c r="F151" s="61"/>
      <c r="G151" s="61">
        <v>0.06</v>
      </c>
      <c r="H151" s="61">
        <v>7.0000000000000007E-2</v>
      </c>
      <c r="I151" s="61">
        <v>0.06</v>
      </c>
      <c r="J151" s="61">
        <v>7.0000000000000007E-2</v>
      </c>
      <c r="K151" s="61">
        <v>0</v>
      </c>
      <c r="L151" s="61">
        <v>-7.0000000000000007E-2</v>
      </c>
      <c r="M151" s="61">
        <v>-7.0000000000000007E-2</v>
      </c>
      <c r="N151" s="61">
        <v>-0.13</v>
      </c>
      <c r="O151" s="166">
        <v>-0.22</v>
      </c>
      <c r="P151" s="166">
        <v>-0.1</v>
      </c>
      <c r="Q151" s="166">
        <v>-0.12</v>
      </c>
      <c r="R151" s="166">
        <v>7.0000000000000007E-2</v>
      </c>
      <c r="S151" s="167">
        <v>0.02</v>
      </c>
      <c r="T151" s="61">
        <v>0.26</v>
      </c>
      <c r="U151" s="61">
        <v>0.01</v>
      </c>
      <c r="V151" s="61">
        <v>-7.0000000000000007E-2</v>
      </c>
      <c r="W151" s="167">
        <v>0.03</v>
      </c>
    </row>
    <row r="152" spans="1:23" ht="15" customHeight="1" x14ac:dyDescent="0.25">
      <c r="A152" s="59" t="s">
        <v>38</v>
      </c>
      <c r="B152" s="59"/>
      <c r="C152" s="61"/>
      <c r="D152" s="61"/>
      <c r="E152" s="61"/>
      <c r="F152" s="61"/>
      <c r="G152" s="61">
        <v>0.17</v>
      </c>
      <c r="H152" s="61">
        <v>0.03</v>
      </c>
      <c r="I152" s="61">
        <v>0.1</v>
      </c>
      <c r="J152" s="61">
        <v>0.11</v>
      </c>
      <c r="K152" s="61">
        <v>-0.01</v>
      </c>
      <c r="L152" s="61">
        <v>-0.04</v>
      </c>
      <c r="M152" s="61">
        <v>-0.16</v>
      </c>
      <c r="N152" s="61">
        <v>-0.17</v>
      </c>
      <c r="O152" s="166">
        <v>-0.23</v>
      </c>
      <c r="P152" s="166">
        <v>-0.26</v>
      </c>
      <c r="Q152" s="166">
        <v>-0.11</v>
      </c>
      <c r="R152" s="166">
        <v>0.03</v>
      </c>
      <c r="S152" s="167">
        <v>0.05</v>
      </c>
      <c r="T152" s="61">
        <v>0.36</v>
      </c>
      <c r="U152" s="61">
        <v>0.01</v>
      </c>
      <c r="V152" s="61">
        <v>0.08</v>
      </c>
      <c r="W152" s="167">
        <v>0.2</v>
      </c>
    </row>
    <row r="153" spans="1:23" ht="15" customHeight="1" x14ac:dyDescent="0.25">
      <c r="A153" s="59" t="s">
        <v>39</v>
      </c>
      <c r="B153" s="59"/>
      <c r="C153" s="61"/>
      <c r="D153" s="61"/>
      <c r="E153" s="61"/>
      <c r="F153" s="61"/>
      <c r="G153" s="61">
        <v>0.13</v>
      </c>
      <c r="H153" s="61">
        <v>0.22</v>
      </c>
      <c r="I153" s="61">
        <v>0.15</v>
      </c>
      <c r="J153" s="61">
        <v>0.15</v>
      </c>
      <c r="K153" s="61">
        <v>0.17</v>
      </c>
      <c r="L153" s="61">
        <v>0.06</v>
      </c>
      <c r="M153" s="61">
        <v>0.03</v>
      </c>
      <c r="N153" s="61">
        <v>-0.01</v>
      </c>
      <c r="O153" s="166">
        <v>-0.2</v>
      </c>
      <c r="P153" s="166">
        <v>0</v>
      </c>
      <c r="Q153" s="166">
        <v>-0.05</v>
      </c>
      <c r="R153" s="166">
        <v>0.02</v>
      </c>
      <c r="S153" s="167">
        <v>0.04</v>
      </c>
      <c r="T153" s="61">
        <v>0.14000000000000001</v>
      </c>
      <c r="U153" s="61">
        <v>0.23</v>
      </c>
      <c r="V153" s="61">
        <v>0.21</v>
      </c>
      <c r="W153" s="167">
        <v>1.01</v>
      </c>
    </row>
    <row r="154" spans="1:23" s="169" customFormat="1" ht="15" customHeight="1" x14ac:dyDescent="0.25">
      <c r="A154" s="59" t="s">
        <v>40</v>
      </c>
      <c r="B154" s="59"/>
      <c r="C154" s="61"/>
      <c r="D154" s="61"/>
      <c r="E154" s="61"/>
      <c r="F154" s="61"/>
      <c r="G154" s="61">
        <v>-0.09</v>
      </c>
      <c r="H154" s="61">
        <v>-0.02</v>
      </c>
      <c r="I154" s="61">
        <v>-0.06</v>
      </c>
      <c r="J154" s="61">
        <v>0.04</v>
      </c>
      <c r="K154" s="61">
        <v>-0.03</v>
      </c>
      <c r="L154" s="61">
        <v>0.03</v>
      </c>
      <c r="M154" s="61">
        <v>0.04</v>
      </c>
      <c r="N154" s="61">
        <v>-0.01</v>
      </c>
      <c r="O154" s="166">
        <v>-0.02</v>
      </c>
      <c r="P154" s="166">
        <v>-0.06</v>
      </c>
      <c r="Q154" s="166">
        <v>-0.09</v>
      </c>
      <c r="R154" s="166">
        <v>-0.03</v>
      </c>
      <c r="S154" s="167">
        <v>-0.04</v>
      </c>
      <c r="T154" s="61">
        <v>0.27</v>
      </c>
      <c r="U154" s="61">
        <v>0.22</v>
      </c>
      <c r="V154" s="61">
        <v>0.23</v>
      </c>
      <c r="W154" s="167">
        <v>0.6</v>
      </c>
    </row>
    <row r="155" spans="1:23" ht="15" customHeight="1" x14ac:dyDescent="0.25">
      <c r="A155" s="59" t="s">
        <v>41</v>
      </c>
      <c r="B155" s="59"/>
      <c r="C155" s="61"/>
      <c r="D155" s="61"/>
      <c r="E155" s="61"/>
      <c r="F155" s="61"/>
      <c r="G155" s="61">
        <v>7.0000000000000007E-2</v>
      </c>
      <c r="H155" s="61">
        <v>0.14000000000000001</v>
      </c>
      <c r="I155" s="61">
        <v>-0.05</v>
      </c>
      <c r="J155" s="61">
        <v>-7.0000000000000007E-2</v>
      </c>
      <c r="K155" s="61">
        <v>-0.17</v>
      </c>
      <c r="L155" s="61">
        <v>-0.15</v>
      </c>
      <c r="M155" s="61">
        <v>-7.0000000000000007E-2</v>
      </c>
      <c r="N155" s="61">
        <v>-0.16</v>
      </c>
      <c r="O155" s="166">
        <v>-0.19</v>
      </c>
      <c r="P155" s="166">
        <v>-0.17</v>
      </c>
      <c r="Q155" s="166">
        <v>-0.22</v>
      </c>
      <c r="R155" s="166">
        <v>-0.14000000000000001</v>
      </c>
      <c r="S155" s="167">
        <v>-0.13</v>
      </c>
      <c r="T155" s="61">
        <v>-0.19</v>
      </c>
      <c r="U155" s="61">
        <v>0.22</v>
      </c>
      <c r="V155" s="61">
        <v>0.24</v>
      </c>
      <c r="W155" s="167">
        <v>0.28000000000000003</v>
      </c>
    </row>
    <row r="156" spans="1:23" ht="15" customHeight="1" x14ac:dyDescent="0.25">
      <c r="A156" s="59" t="s">
        <v>42</v>
      </c>
      <c r="B156" s="59"/>
      <c r="C156" s="61"/>
      <c r="D156" s="61"/>
      <c r="E156" s="61"/>
      <c r="F156" s="61"/>
      <c r="G156" s="61">
        <v>0.27</v>
      </c>
      <c r="H156" s="61">
        <v>0.11</v>
      </c>
      <c r="I156" s="61">
        <v>-0.05</v>
      </c>
      <c r="J156" s="61">
        <v>0.24</v>
      </c>
      <c r="K156" s="61">
        <v>-0.14000000000000001</v>
      </c>
      <c r="L156" s="61">
        <v>0.01</v>
      </c>
      <c r="M156" s="61">
        <v>0.01</v>
      </c>
      <c r="N156" s="61">
        <v>0.04</v>
      </c>
      <c r="O156" s="166">
        <v>-0.04</v>
      </c>
      <c r="P156" s="166">
        <v>-0.04</v>
      </c>
      <c r="Q156" s="166">
        <v>-0.16</v>
      </c>
      <c r="R156" s="166">
        <v>-0.22</v>
      </c>
      <c r="S156" s="167">
        <v>-0.6</v>
      </c>
      <c r="T156" s="61">
        <v>-0.23607729062213101</v>
      </c>
      <c r="U156" s="61">
        <v>-0.22</v>
      </c>
      <c r="V156" s="61">
        <v>-0.25</v>
      </c>
      <c r="W156" s="167">
        <v>0.32</v>
      </c>
    </row>
    <row r="157" spans="1:23" ht="15" customHeight="1" x14ac:dyDescent="0.25">
      <c r="A157" s="23" t="s">
        <v>27</v>
      </c>
      <c r="B157" s="24"/>
      <c r="C157" s="50"/>
      <c r="D157" s="50"/>
      <c r="E157" s="50"/>
      <c r="F157" s="50"/>
      <c r="G157" s="50">
        <v>-0.02</v>
      </c>
      <c r="H157" s="50">
        <v>0.01</v>
      </c>
      <c r="I157" s="50">
        <v>-0.02</v>
      </c>
      <c r="J157" s="50">
        <v>0.02</v>
      </c>
      <c r="K157" s="50">
        <v>-0.05</v>
      </c>
      <c r="L157" s="50">
        <v>-0.01</v>
      </c>
      <c r="M157" s="50">
        <v>-0.03</v>
      </c>
      <c r="N157" s="50">
        <v>-7.0000000000000007E-2</v>
      </c>
      <c r="O157" s="50">
        <v>-0.1</v>
      </c>
      <c r="P157" s="50">
        <v>-0.1</v>
      </c>
      <c r="Q157" s="63" t="s">
        <v>43</v>
      </c>
      <c r="R157" s="63" t="s">
        <v>44</v>
      </c>
      <c r="S157" s="51">
        <v>-0.11</v>
      </c>
      <c r="T157" s="50">
        <v>7.9953149141400698E-2</v>
      </c>
      <c r="U157" s="50">
        <v>0.01</v>
      </c>
      <c r="V157" s="50">
        <v>0.06</v>
      </c>
      <c r="W157" s="51">
        <v>0.36</v>
      </c>
    </row>
    <row r="158" spans="1:23" ht="15" customHeight="1" x14ac:dyDescent="0.25">
      <c r="A158" s="38" t="s">
        <v>45</v>
      </c>
      <c r="B158" s="26"/>
      <c r="C158" s="159"/>
      <c r="D158" s="159"/>
      <c r="E158" s="159"/>
      <c r="F158" s="159"/>
      <c r="G158" s="159"/>
      <c r="H158" s="159"/>
      <c r="I158" s="159"/>
      <c r="J158" s="159"/>
      <c r="K158" s="159"/>
      <c r="L158" s="159"/>
      <c r="M158" s="159"/>
      <c r="N158" s="159"/>
      <c r="O158" s="159"/>
      <c r="P158" s="159"/>
      <c r="Q158" s="160"/>
      <c r="R158" s="160"/>
      <c r="S158" s="159"/>
      <c r="T158" s="28"/>
      <c r="U158" s="28"/>
      <c r="V158" s="28"/>
      <c r="W158" s="191"/>
    </row>
    <row r="159" spans="1:23" ht="15" customHeight="1" x14ac:dyDescent="0.25">
      <c r="A159" s="38"/>
      <c r="B159" s="26"/>
      <c r="C159" s="28"/>
      <c r="D159" s="28"/>
      <c r="E159" s="28"/>
      <c r="F159" s="28"/>
      <c r="G159" s="28"/>
      <c r="H159" s="28"/>
      <c r="I159" s="28"/>
      <c r="J159" s="28"/>
      <c r="K159" s="28"/>
      <c r="L159" s="28"/>
      <c r="M159" s="28"/>
      <c r="N159" s="28"/>
      <c r="O159" s="28"/>
      <c r="P159" s="28"/>
      <c r="Q159" s="28"/>
      <c r="R159" s="28"/>
      <c r="S159" s="28"/>
      <c r="T159" s="28"/>
      <c r="U159" s="28"/>
      <c r="V159" s="28"/>
      <c r="W159" s="191"/>
    </row>
    <row r="160" spans="1:23" ht="17.25" customHeight="1" x14ac:dyDescent="0.25">
      <c r="A160" s="16"/>
      <c r="B160" s="4"/>
      <c r="C160" s="28"/>
      <c r="D160" s="28"/>
      <c r="E160" s="28"/>
      <c r="F160" s="28"/>
      <c r="G160" s="28"/>
      <c r="H160" s="28"/>
      <c r="I160" s="28"/>
      <c r="J160" s="28"/>
      <c r="K160" s="28"/>
      <c r="L160" s="28"/>
      <c r="M160" s="28"/>
      <c r="N160" s="28"/>
      <c r="O160" s="28"/>
      <c r="P160" s="28"/>
      <c r="Q160" s="28"/>
      <c r="R160" s="28"/>
      <c r="S160" s="28"/>
      <c r="T160" s="5"/>
      <c r="U160" s="5"/>
      <c r="V160" s="5"/>
      <c r="W160" s="235"/>
    </row>
    <row r="161" spans="1:23" x14ac:dyDescent="0.25">
      <c r="A161" s="54" t="s">
        <v>304</v>
      </c>
      <c r="B161" s="57"/>
      <c r="C161" s="9"/>
      <c r="D161" s="9"/>
      <c r="E161" s="9"/>
      <c r="F161" s="9"/>
      <c r="G161" s="9"/>
      <c r="H161" s="9"/>
      <c r="I161" s="9"/>
      <c r="J161" s="9"/>
      <c r="K161" s="9"/>
      <c r="L161" s="9"/>
      <c r="M161" s="9"/>
      <c r="N161" s="9"/>
      <c r="O161" s="141"/>
      <c r="P161" s="141"/>
      <c r="Q161" s="141"/>
      <c r="R161" s="141"/>
      <c r="S161" s="8"/>
      <c r="T161" s="8"/>
      <c r="U161" s="8"/>
      <c r="V161" s="8"/>
      <c r="W161" s="8"/>
    </row>
    <row r="162" spans="1:23" x14ac:dyDescent="0.25">
      <c r="A162" s="124"/>
      <c r="B162" s="58"/>
      <c r="C162" s="13" t="s">
        <v>2</v>
      </c>
      <c r="D162" s="13" t="s">
        <v>3</v>
      </c>
      <c r="E162" s="13" t="s">
        <v>4</v>
      </c>
      <c r="F162" s="13" t="s">
        <v>5</v>
      </c>
      <c r="G162" s="13" t="s">
        <v>6</v>
      </c>
      <c r="H162" s="13" t="s">
        <v>7</v>
      </c>
      <c r="I162" s="13" t="s">
        <v>8</v>
      </c>
      <c r="J162" s="13" t="s">
        <v>9</v>
      </c>
      <c r="K162" s="13" t="s">
        <v>10</v>
      </c>
      <c r="L162" s="13" t="s">
        <v>11</v>
      </c>
      <c r="M162" s="13" t="s">
        <v>12</v>
      </c>
      <c r="N162" s="13" t="s">
        <v>13</v>
      </c>
      <c r="O162" s="14" t="s">
        <v>14</v>
      </c>
      <c r="P162" s="14" t="s">
        <v>15</v>
      </c>
      <c r="Q162" s="14" t="s">
        <v>16</v>
      </c>
      <c r="R162" s="14" t="s">
        <v>17</v>
      </c>
      <c r="S162" s="14" t="s">
        <v>18</v>
      </c>
      <c r="T162" s="14" t="s">
        <v>230</v>
      </c>
      <c r="U162" s="14" t="s">
        <v>287</v>
      </c>
      <c r="V162" s="13" t="s">
        <v>291</v>
      </c>
      <c r="W162" s="113" t="s">
        <v>307</v>
      </c>
    </row>
    <row r="163" spans="1:23" s="169" customFormat="1" ht="15" customHeight="1" x14ac:dyDescent="0.25">
      <c r="A163" s="59" t="s">
        <v>36</v>
      </c>
      <c r="B163" s="59"/>
      <c r="C163" s="61"/>
      <c r="D163" s="61"/>
      <c r="E163" s="61"/>
      <c r="F163" s="61"/>
      <c r="G163" s="61"/>
      <c r="H163" s="61"/>
      <c r="I163" s="61"/>
      <c r="J163" s="61"/>
      <c r="K163" s="61">
        <v>-0.04</v>
      </c>
      <c r="L163" s="61">
        <v>-0.01</v>
      </c>
      <c r="M163" s="61">
        <v>-0.05</v>
      </c>
      <c r="N163" s="61">
        <v>-0.08</v>
      </c>
      <c r="O163" s="166">
        <v>-0.13</v>
      </c>
      <c r="P163" s="166">
        <v>-0.08</v>
      </c>
      <c r="Q163" s="166">
        <v>-0.1</v>
      </c>
      <c r="R163" s="166">
        <v>-0.03</v>
      </c>
      <c r="S163" s="167">
        <v>-0.08</v>
      </c>
      <c r="T163" s="61">
        <v>-0.25</v>
      </c>
      <c r="U163" s="61">
        <v>0.17</v>
      </c>
      <c r="V163" s="61">
        <v>0.01</v>
      </c>
      <c r="W163" s="167">
        <v>-7.0000000000000007E-2</v>
      </c>
    </row>
    <row r="164" spans="1:23" ht="15" customHeight="1" x14ac:dyDescent="0.25">
      <c r="A164" s="59" t="s">
        <v>37</v>
      </c>
      <c r="B164" s="59"/>
      <c r="C164" s="61"/>
      <c r="D164" s="61"/>
      <c r="E164" s="61"/>
      <c r="F164" s="61"/>
      <c r="G164" s="61"/>
      <c r="H164" s="61"/>
      <c r="I164" s="61"/>
      <c r="J164" s="61"/>
      <c r="K164" s="61">
        <v>0</v>
      </c>
      <c r="L164" s="61">
        <v>-7.0000000000000007E-2</v>
      </c>
      <c r="M164" s="61">
        <v>-7.0000000000000007E-2</v>
      </c>
      <c r="N164" s="61">
        <v>-0.13</v>
      </c>
      <c r="O164" s="166">
        <v>-0.22</v>
      </c>
      <c r="P164" s="166">
        <v>-0.1</v>
      </c>
      <c r="Q164" s="166">
        <v>-0.12</v>
      </c>
      <c r="R164" s="166">
        <v>7.0000000000000007E-2</v>
      </c>
      <c r="S164" s="167">
        <v>-0.09</v>
      </c>
      <c r="T164" s="61">
        <v>-0.45</v>
      </c>
      <c r="U164" s="61">
        <v>0.01</v>
      </c>
      <c r="V164" s="61">
        <v>-0.12</v>
      </c>
      <c r="W164" s="167">
        <v>0.05</v>
      </c>
    </row>
    <row r="165" spans="1:23" ht="15" customHeight="1" x14ac:dyDescent="0.25">
      <c r="A165" s="59" t="s">
        <v>38</v>
      </c>
      <c r="B165" s="59"/>
      <c r="C165" s="61"/>
      <c r="D165" s="61"/>
      <c r="E165" s="61"/>
      <c r="F165" s="61"/>
      <c r="G165" s="61"/>
      <c r="H165" s="61"/>
      <c r="I165" s="61"/>
      <c r="J165" s="61"/>
      <c r="K165" s="61">
        <v>-0.01</v>
      </c>
      <c r="L165" s="61">
        <v>-0.04</v>
      </c>
      <c r="M165" s="61">
        <v>-0.16</v>
      </c>
      <c r="N165" s="61">
        <v>-0.17</v>
      </c>
      <c r="O165" s="166">
        <v>-0.23</v>
      </c>
      <c r="P165" s="166">
        <v>-0.26</v>
      </c>
      <c r="Q165" s="166">
        <v>-0.11</v>
      </c>
      <c r="R165" s="166">
        <v>0.03</v>
      </c>
      <c r="S165" s="167">
        <v>-0.05</v>
      </c>
      <c r="T165" s="61">
        <v>-0.17</v>
      </c>
      <c r="U165" s="61">
        <v>0</v>
      </c>
      <c r="V165" s="61">
        <v>0.01</v>
      </c>
      <c r="W165" s="167">
        <v>-0.15</v>
      </c>
    </row>
    <row r="166" spans="1:23" ht="15" customHeight="1" x14ac:dyDescent="0.25">
      <c r="A166" s="59" t="s">
        <v>39</v>
      </c>
      <c r="B166" s="59"/>
      <c r="C166" s="61"/>
      <c r="D166" s="61"/>
      <c r="E166" s="61"/>
      <c r="F166" s="61"/>
      <c r="G166" s="61"/>
      <c r="H166" s="61"/>
      <c r="I166" s="61"/>
      <c r="J166" s="61"/>
      <c r="K166" s="61">
        <v>0.17</v>
      </c>
      <c r="L166" s="61">
        <v>0.06</v>
      </c>
      <c r="M166" s="61">
        <v>0.03</v>
      </c>
      <c r="N166" s="61">
        <v>-0.01</v>
      </c>
      <c r="O166" s="166">
        <v>-0.2</v>
      </c>
      <c r="P166" s="166">
        <v>0</v>
      </c>
      <c r="Q166" s="166">
        <v>-0.05</v>
      </c>
      <c r="R166" s="166">
        <v>0.02</v>
      </c>
      <c r="S166" s="167">
        <v>-0.02</v>
      </c>
      <c r="T166" s="61">
        <v>-0.1</v>
      </c>
      <c r="U166" s="61">
        <v>0.23</v>
      </c>
      <c r="V166" s="61">
        <v>0.05</v>
      </c>
      <c r="W166" s="167">
        <v>-0.16</v>
      </c>
    </row>
    <row r="167" spans="1:23" s="169" customFormat="1" ht="15" customHeight="1" x14ac:dyDescent="0.25">
      <c r="A167" s="59" t="s">
        <v>40</v>
      </c>
      <c r="B167" s="59"/>
      <c r="C167" s="61"/>
      <c r="D167" s="61"/>
      <c r="E167" s="61"/>
      <c r="F167" s="61"/>
      <c r="G167" s="61"/>
      <c r="H167" s="61"/>
      <c r="I167" s="61"/>
      <c r="J167" s="61"/>
      <c r="K167" s="61">
        <v>-0.03</v>
      </c>
      <c r="L167" s="61">
        <v>0.03</v>
      </c>
      <c r="M167" s="61">
        <v>0.04</v>
      </c>
      <c r="N167" s="61">
        <v>-0.01</v>
      </c>
      <c r="O167" s="166">
        <v>-0.02</v>
      </c>
      <c r="P167" s="166">
        <v>-0.06</v>
      </c>
      <c r="Q167" s="166">
        <v>-0.09</v>
      </c>
      <c r="R167" s="166">
        <v>-0.03</v>
      </c>
      <c r="S167" s="167">
        <v>-0.1</v>
      </c>
      <c r="T167" s="61">
        <v>-0.35</v>
      </c>
      <c r="U167" s="61">
        <v>0.18</v>
      </c>
      <c r="V167" s="61">
        <v>0.22</v>
      </c>
      <c r="W167" s="167">
        <v>0.81</v>
      </c>
    </row>
    <row r="168" spans="1:23" ht="15" customHeight="1" x14ac:dyDescent="0.25">
      <c r="A168" s="59" t="s">
        <v>41</v>
      </c>
      <c r="B168" s="59"/>
      <c r="C168" s="61"/>
      <c r="D168" s="61"/>
      <c r="E168" s="61"/>
      <c r="F168" s="61"/>
      <c r="G168" s="61"/>
      <c r="H168" s="61"/>
      <c r="I168" s="61"/>
      <c r="J168" s="61"/>
      <c r="K168" s="61">
        <v>-0.17</v>
      </c>
      <c r="L168" s="61">
        <v>-0.15</v>
      </c>
      <c r="M168" s="61">
        <v>-7.0000000000000007E-2</v>
      </c>
      <c r="N168" s="61">
        <v>-0.16</v>
      </c>
      <c r="O168" s="166">
        <v>-0.19</v>
      </c>
      <c r="P168" s="166">
        <v>-0.17</v>
      </c>
      <c r="Q168" s="166">
        <v>-0.22</v>
      </c>
      <c r="R168" s="166">
        <v>-0.14000000000000001</v>
      </c>
      <c r="S168" s="167">
        <v>-0.13</v>
      </c>
      <c r="T168" s="61">
        <v>-0.33</v>
      </c>
      <c r="U168" s="61">
        <v>0.06</v>
      </c>
      <c r="V168" s="61">
        <v>0.19</v>
      </c>
      <c r="W168" s="167">
        <v>0.28999999999999998</v>
      </c>
    </row>
    <row r="169" spans="1:23" ht="15" customHeight="1" x14ac:dyDescent="0.25">
      <c r="A169" s="59" t="s">
        <v>42</v>
      </c>
      <c r="B169" s="59"/>
      <c r="C169" s="61"/>
      <c r="D169" s="61"/>
      <c r="E169" s="61"/>
      <c r="F169" s="61"/>
      <c r="G169" s="61"/>
      <c r="H169" s="61"/>
      <c r="I169" s="61"/>
      <c r="J169" s="61"/>
      <c r="K169" s="61">
        <v>-0.14000000000000001</v>
      </c>
      <c r="L169" s="61">
        <v>0.01</v>
      </c>
      <c r="M169" s="61">
        <v>0.01</v>
      </c>
      <c r="N169" s="61">
        <v>0.04</v>
      </c>
      <c r="O169" s="166">
        <v>-0.04</v>
      </c>
      <c r="P169" s="166">
        <v>-0.04</v>
      </c>
      <c r="Q169" s="166">
        <v>-0.16</v>
      </c>
      <c r="R169" s="166">
        <v>-0.22</v>
      </c>
      <c r="S169" s="167">
        <v>-0.64</v>
      </c>
      <c r="T169" s="61">
        <v>-0.24</v>
      </c>
      <c r="U169" s="61">
        <v>-0.23</v>
      </c>
      <c r="V169" s="61">
        <v>-0.25</v>
      </c>
      <c r="W169" s="167">
        <v>0.43</v>
      </c>
    </row>
    <row r="170" spans="1:23" ht="15" customHeight="1" x14ac:dyDescent="0.25">
      <c r="A170" s="23" t="s">
        <v>27</v>
      </c>
      <c r="B170" s="24"/>
      <c r="C170" s="50"/>
      <c r="D170" s="50"/>
      <c r="E170" s="50"/>
      <c r="F170" s="50"/>
      <c r="G170" s="50"/>
      <c r="H170" s="50"/>
      <c r="I170" s="50"/>
      <c r="J170" s="50"/>
      <c r="K170" s="50">
        <v>-0.05</v>
      </c>
      <c r="L170" s="50">
        <v>-0.01</v>
      </c>
      <c r="M170" s="50">
        <v>-0.03</v>
      </c>
      <c r="N170" s="50">
        <v>-7.0000000000000007E-2</v>
      </c>
      <c r="O170" s="50">
        <v>-0.1</v>
      </c>
      <c r="P170" s="50">
        <v>-0.1</v>
      </c>
      <c r="Q170" s="63" t="s">
        <v>46</v>
      </c>
      <c r="R170" s="63" t="s">
        <v>47</v>
      </c>
      <c r="S170" s="51">
        <v>-0.17</v>
      </c>
      <c r="T170" s="50">
        <v>-0.39</v>
      </c>
      <c r="U170" s="50">
        <v>-0.02</v>
      </c>
      <c r="V170" s="50">
        <v>0.01</v>
      </c>
      <c r="W170" s="51">
        <v>0.21</v>
      </c>
    </row>
    <row r="171" spans="1:23" ht="15" customHeight="1" x14ac:dyDescent="0.25">
      <c r="A171" s="38" t="s">
        <v>48</v>
      </c>
      <c r="B171" s="26"/>
      <c r="C171" s="28"/>
      <c r="D171" s="28"/>
      <c r="E171" s="28"/>
      <c r="F171" s="28"/>
      <c r="G171" s="28"/>
      <c r="H171" s="28"/>
      <c r="I171" s="28"/>
      <c r="J171" s="28"/>
      <c r="K171" s="28"/>
      <c r="L171" s="28"/>
      <c r="M171" s="28"/>
      <c r="N171" s="28"/>
      <c r="O171" s="28"/>
      <c r="P171" s="28"/>
      <c r="Q171" s="28"/>
      <c r="R171" s="28"/>
      <c r="S171" s="28"/>
      <c r="T171" s="159"/>
      <c r="U171" s="28"/>
      <c r="V171" s="28"/>
      <c r="W171" s="191"/>
    </row>
    <row r="172" spans="1:23" ht="15" customHeight="1" x14ac:dyDescent="0.25">
      <c r="A172" s="38"/>
      <c r="B172" s="26"/>
      <c r="C172" s="28"/>
      <c r="D172" s="28"/>
      <c r="E172" s="28"/>
      <c r="F172" s="28"/>
      <c r="G172" s="28"/>
      <c r="H172" s="28"/>
      <c r="I172" s="28"/>
      <c r="J172" s="28"/>
      <c r="K172" s="28"/>
      <c r="L172" s="28"/>
      <c r="M172" s="28"/>
      <c r="N172" s="28"/>
      <c r="O172" s="28"/>
      <c r="P172" s="28"/>
      <c r="Q172" s="28"/>
      <c r="R172" s="28"/>
      <c r="S172" s="28"/>
      <c r="T172" s="159"/>
      <c r="U172" s="28"/>
      <c r="V172" s="28"/>
      <c r="W172" s="191"/>
    </row>
    <row r="173" spans="1:23" ht="17.25" customHeight="1" x14ac:dyDescent="0.25">
      <c r="A173" s="16"/>
      <c r="B173" s="4"/>
      <c r="C173" s="28"/>
      <c r="D173" s="28"/>
      <c r="E173" s="28"/>
      <c r="F173" s="28"/>
      <c r="G173" s="28"/>
      <c r="H173" s="28"/>
      <c r="I173" s="28"/>
      <c r="J173" s="28"/>
      <c r="K173" s="28"/>
      <c r="L173" s="28"/>
      <c r="M173" s="28"/>
      <c r="N173" s="28"/>
      <c r="O173" s="28"/>
      <c r="P173" s="28"/>
      <c r="Q173" s="28"/>
      <c r="R173" s="28"/>
      <c r="S173" s="28"/>
      <c r="T173" s="5"/>
      <c r="U173" s="5"/>
      <c r="V173" s="5"/>
      <c r="W173" s="191"/>
    </row>
    <row r="174" spans="1:23" x14ac:dyDescent="0.25">
      <c r="A174" s="54" t="s">
        <v>305</v>
      </c>
      <c r="B174" s="57"/>
      <c r="C174" s="9"/>
      <c r="D174" s="9"/>
      <c r="E174" s="9"/>
      <c r="F174" s="9"/>
      <c r="G174" s="9"/>
      <c r="H174" s="9"/>
      <c r="I174" s="9"/>
      <c r="J174" s="9"/>
      <c r="K174" s="9"/>
      <c r="L174" s="9"/>
      <c r="M174" s="9"/>
      <c r="N174" s="9"/>
      <c r="O174" s="141"/>
      <c r="P174" s="141"/>
      <c r="Q174" s="141"/>
      <c r="R174" s="141"/>
      <c r="S174" s="8"/>
      <c r="T174" s="8"/>
      <c r="U174" s="8"/>
      <c r="V174" s="8"/>
      <c r="W174" s="8"/>
    </row>
    <row r="175" spans="1:23" x14ac:dyDescent="0.25">
      <c r="A175" s="124"/>
      <c r="B175" s="58"/>
      <c r="C175" s="13" t="s">
        <v>2</v>
      </c>
      <c r="D175" s="13" t="s">
        <v>3</v>
      </c>
      <c r="E175" s="13" t="s">
        <v>4</v>
      </c>
      <c r="F175" s="13" t="s">
        <v>5</v>
      </c>
      <c r="G175" s="13" t="s">
        <v>6</v>
      </c>
      <c r="H175" s="13" t="s">
        <v>7</v>
      </c>
      <c r="I175" s="13" t="s">
        <v>8</v>
      </c>
      <c r="J175" s="13" t="s">
        <v>9</v>
      </c>
      <c r="K175" s="13" t="s">
        <v>10</v>
      </c>
      <c r="L175" s="13" t="s">
        <v>11</v>
      </c>
      <c r="M175" s="13" t="s">
        <v>12</v>
      </c>
      <c r="N175" s="13" t="s">
        <v>13</v>
      </c>
      <c r="O175" s="14" t="s">
        <v>14</v>
      </c>
      <c r="P175" s="14" t="s">
        <v>15</v>
      </c>
      <c r="Q175" s="14" t="s">
        <v>16</v>
      </c>
      <c r="R175" s="14" t="s">
        <v>17</v>
      </c>
      <c r="S175" s="14" t="s">
        <v>18</v>
      </c>
      <c r="T175" s="14" t="s">
        <v>230</v>
      </c>
      <c r="U175" s="14" t="s">
        <v>287</v>
      </c>
      <c r="V175" s="13" t="s">
        <v>291</v>
      </c>
      <c r="W175" s="113" t="s">
        <v>307</v>
      </c>
    </row>
    <row r="176" spans="1:23" s="169" customFormat="1" ht="15" customHeight="1" x14ac:dyDescent="0.25">
      <c r="A176" s="59" t="s">
        <v>36</v>
      </c>
      <c r="B176" s="59"/>
      <c r="C176" s="61"/>
      <c r="D176" s="61"/>
      <c r="E176" s="61"/>
      <c r="F176" s="61"/>
      <c r="G176" s="61"/>
      <c r="H176" s="61"/>
      <c r="I176" s="61"/>
      <c r="J176" s="61"/>
      <c r="K176" s="61"/>
      <c r="L176" s="61"/>
      <c r="M176" s="61"/>
      <c r="N176" s="61"/>
      <c r="O176" s="166"/>
      <c r="P176" s="166"/>
      <c r="Q176" s="166"/>
      <c r="R176" s="166"/>
      <c r="S176" s="167"/>
      <c r="T176" s="61"/>
      <c r="U176" s="61"/>
      <c r="V176" s="61"/>
      <c r="W176" s="167">
        <v>-0.16</v>
      </c>
    </row>
    <row r="177" spans="1:23" ht="15" customHeight="1" x14ac:dyDescent="0.25">
      <c r="A177" s="59" t="s">
        <v>37</v>
      </c>
      <c r="B177" s="59"/>
      <c r="C177" s="61"/>
      <c r="D177" s="61"/>
      <c r="E177" s="61"/>
      <c r="F177" s="61"/>
      <c r="G177" s="61"/>
      <c r="H177" s="61"/>
      <c r="I177" s="61"/>
      <c r="J177" s="61"/>
      <c r="K177" s="61"/>
      <c r="L177" s="61"/>
      <c r="M177" s="61"/>
      <c r="N177" s="61"/>
      <c r="O177" s="166"/>
      <c r="P177" s="166"/>
      <c r="Q177" s="166"/>
      <c r="R177" s="166"/>
      <c r="S177" s="167"/>
      <c r="T177" s="61"/>
      <c r="U177" s="61"/>
      <c r="V177" s="61"/>
      <c r="W177" s="167">
        <v>-0.11</v>
      </c>
    </row>
    <row r="178" spans="1:23" ht="15" customHeight="1" x14ac:dyDescent="0.25">
      <c r="A178" s="59" t="s">
        <v>38</v>
      </c>
      <c r="B178" s="59"/>
      <c r="C178" s="61"/>
      <c r="D178" s="61"/>
      <c r="E178" s="61"/>
      <c r="F178" s="61"/>
      <c r="G178" s="61"/>
      <c r="H178" s="61"/>
      <c r="I178" s="61"/>
      <c r="J178" s="61"/>
      <c r="K178" s="61"/>
      <c r="L178" s="61"/>
      <c r="M178" s="61"/>
      <c r="N178" s="61"/>
      <c r="O178" s="166"/>
      <c r="P178" s="166"/>
      <c r="Q178" s="166"/>
      <c r="R178" s="166"/>
      <c r="S178" s="167"/>
      <c r="T178" s="61"/>
      <c r="U178" s="61"/>
      <c r="V178" s="61"/>
      <c r="W178" s="167">
        <v>-0.22</v>
      </c>
    </row>
    <row r="179" spans="1:23" ht="15" customHeight="1" x14ac:dyDescent="0.25">
      <c r="A179" s="59" t="s">
        <v>39</v>
      </c>
      <c r="B179" s="59"/>
      <c r="C179" s="61"/>
      <c r="D179" s="61"/>
      <c r="E179" s="61"/>
      <c r="F179" s="61"/>
      <c r="G179" s="61"/>
      <c r="H179" s="61"/>
      <c r="I179" s="61"/>
      <c r="J179" s="61"/>
      <c r="K179" s="61"/>
      <c r="L179" s="61"/>
      <c r="M179" s="61"/>
      <c r="N179" s="61"/>
      <c r="O179" s="166"/>
      <c r="P179" s="166"/>
      <c r="Q179" s="166"/>
      <c r="R179" s="166"/>
      <c r="S179" s="167"/>
      <c r="T179" s="61"/>
      <c r="U179" s="61"/>
      <c r="V179" s="61"/>
      <c r="W179" s="167">
        <v>-0.22</v>
      </c>
    </row>
    <row r="180" spans="1:23" s="169" customFormat="1" ht="15" customHeight="1" x14ac:dyDescent="0.25">
      <c r="A180" s="59" t="s">
        <v>40</v>
      </c>
      <c r="B180" s="59"/>
      <c r="C180" s="61"/>
      <c r="D180" s="61"/>
      <c r="E180" s="61"/>
      <c r="F180" s="61"/>
      <c r="G180" s="61"/>
      <c r="H180" s="61"/>
      <c r="I180" s="61"/>
      <c r="J180" s="61"/>
      <c r="K180" s="61"/>
      <c r="L180" s="61"/>
      <c r="M180" s="61"/>
      <c r="N180" s="61"/>
      <c r="O180" s="166"/>
      <c r="P180" s="166"/>
      <c r="Q180" s="166"/>
      <c r="R180" s="166"/>
      <c r="S180" s="167"/>
      <c r="T180" s="61"/>
      <c r="U180" s="61"/>
      <c r="V180" s="61"/>
      <c r="W180" s="167">
        <v>0.52</v>
      </c>
    </row>
    <row r="181" spans="1:23" ht="15" customHeight="1" x14ac:dyDescent="0.25">
      <c r="A181" s="59" t="s">
        <v>41</v>
      </c>
      <c r="B181" s="59"/>
      <c r="C181" s="61"/>
      <c r="D181" s="61"/>
      <c r="E181" s="61"/>
      <c r="F181" s="61"/>
      <c r="G181" s="61"/>
      <c r="H181" s="61"/>
      <c r="I181" s="61"/>
      <c r="J181" s="61"/>
      <c r="K181" s="61"/>
      <c r="L181" s="61"/>
      <c r="M181" s="61"/>
      <c r="N181" s="61"/>
      <c r="O181" s="166"/>
      <c r="P181" s="166"/>
      <c r="Q181" s="166"/>
      <c r="R181" s="166"/>
      <c r="S181" s="167"/>
      <c r="T181" s="61"/>
      <c r="U181" s="61"/>
      <c r="V181" s="61"/>
      <c r="W181" s="167">
        <v>0.05</v>
      </c>
    </row>
    <row r="182" spans="1:23" ht="15" customHeight="1" x14ac:dyDescent="0.25">
      <c r="A182" s="59" t="s">
        <v>42</v>
      </c>
      <c r="B182" s="59"/>
      <c r="C182" s="61"/>
      <c r="D182" s="61"/>
      <c r="E182" s="61"/>
      <c r="F182" s="61"/>
      <c r="G182" s="61"/>
      <c r="H182" s="61"/>
      <c r="I182" s="61"/>
      <c r="J182" s="61"/>
      <c r="K182" s="61"/>
      <c r="L182" s="61"/>
      <c r="M182" s="61"/>
      <c r="N182" s="61"/>
      <c r="O182" s="166"/>
      <c r="P182" s="166"/>
      <c r="Q182" s="166"/>
      <c r="R182" s="166"/>
      <c r="S182" s="167"/>
      <c r="T182" s="61"/>
      <c r="U182" s="61"/>
      <c r="V182" s="61"/>
      <c r="W182" s="167">
        <v>-0.48</v>
      </c>
    </row>
    <row r="183" spans="1:23" ht="15" customHeight="1" x14ac:dyDescent="0.25">
      <c r="A183" s="23" t="s">
        <v>27</v>
      </c>
      <c r="B183" s="24"/>
      <c r="C183" s="50"/>
      <c r="D183" s="50"/>
      <c r="E183" s="50"/>
      <c r="F183" s="50"/>
      <c r="G183" s="50"/>
      <c r="H183" s="50"/>
      <c r="I183" s="50"/>
      <c r="J183" s="50"/>
      <c r="K183" s="50"/>
      <c r="L183" s="50"/>
      <c r="M183" s="50"/>
      <c r="N183" s="50"/>
      <c r="O183" s="50"/>
      <c r="P183" s="50"/>
      <c r="Q183" s="63"/>
      <c r="R183" s="63"/>
      <c r="S183" s="51"/>
      <c r="T183" s="50"/>
      <c r="U183" s="50"/>
      <c r="V183" s="50"/>
      <c r="W183" s="51">
        <v>-0.05</v>
      </c>
    </row>
    <row r="184" spans="1:23" ht="15" customHeight="1" x14ac:dyDescent="0.25">
      <c r="A184" s="189"/>
      <c r="B184" s="190"/>
      <c r="C184" s="191"/>
      <c r="D184" s="191"/>
      <c r="E184" s="191"/>
      <c r="F184" s="191"/>
      <c r="G184" s="191"/>
      <c r="H184" s="191"/>
      <c r="I184" s="191"/>
      <c r="J184" s="191"/>
      <c r="K184" s="191"/>
      <c r="L184" s="191"/>
      <c r="M184" s="191"/>
      <c r="N184" s="191"/>
      <c r="O184" s="191"/>
      <c r="P184" s="191"/>
      <c r="Q184" s="191"/>
      <c r="R184" s="191"/>
      <c r="S184" s="191"/>
      <c r="T184" s="191"/>
      <c r="U184" s="28"/>
      <c r="V184" s="28"/>
      <c r="W184" s="191"/>
    </row>
    <row r="185" spans="1:23" ht="15" customHeight="1" x14ac:dyDescent="0.25">
      <c r="A185" s="189"/>
      <c r="B185" s="190"/>
      <c r="C185" s="191"/>
      <c r="D185" s="191"/>
      <c r="E185" s="191"/>
      <c r="F185" s="191"/>
      <c r="G185" s="191"/>
      <c r="H185" s="191"/>
      <c r="I185" s="191"/>
      <c r="J185" s="191"/>
      <c r="K185" s="191"/>
      <c r="L185" s="191"/>
      <c r="M185" s="191"/>
      <c r="N185" s="191"/>
      <c r="O185" s="191"/>
      <c r="P185" s="191"/>
      <c r="Q185" s="191"/>
      <c r="R185" s="191"/>
      <c r="S185" s="191"/>
      <c r="T185" s="191"/>
      <c r="U185" s="28"/>
      <c r="V185" s="28"/>
      <c r="W185" s="191"/>
    </row>
    <row r="186" spans="1:23" s="172" customFormat="1" ht="15" customHeight="1" x14ac:dyDescent="0.25">
      <c r="A186" s="7" t="s">
        <v>306</v>
      </c>
      <c r="B186" s="190"/>
      <c r="C186" s="191"/>
      <c r="D186" s="191"/>
      <c r="E186" s="191"/>
      <c r="F186" s="191"/>
      <c r="G186" s="191"/>
      <c r="H186" s="191"/>
      <c r="I186" s="191"/>
      <c r="J186" s="191"/>
      <c r="K186" s="191"/>
      <c r="L186" s="191"/>
      <c r="M186" s="191"/>
      <c r="N186" s="191"/>
      <c r="O186" s="191"/>
      <c r="P186" s="191"/>
      <c r="Q186" s="191"/>
      <c r="R186" s="191"/>
      <c r="S186" s="191"/>
      <c r="T186" s="191"/>
      <c r="U186" s="123"/>
      <c r="V186" s="123"/>
      <c r="W186" s="191"/>
    </row>
    <row r="187" spans="1:23" ht="15" customHeight="1" x14ac:dyDescent="0.25">
      <c r="A187" s="124" t="s">
        <v>1</v>
      </c>
      <c r="B187" s="125"/>
      <c r="C187" s="126" t="s">
        <v>2</v>
      </c>
      <c r="D187" s="126" t="s">
        <v>3</v>
      </c>
      <c r="E187" s="126" t="s">
        <v>4</v>
      </c>
      <c r="F187" s="126" t="s">
        <v>5</v>
      </c>
      <c r="G187" s="126" t="s">
        <v>6</v>
      </c>
      <c r="H187" s="126" t="s">
        <v>7</v>
      </c>
      <c r="I187" s="126" t="s">
        <v>8</v>
      </c>
      <c r="J187" s="126" t="s">
        <v>9</v>
      </c>
      <c r="K187" s="126" t="s">
        <v>10</v>
      </c>
      <c r="L187" s="126" t="s">
        <v>11</v>
      </c>
      <c r="M187" s="126" t="s">
        <v>12</v>
      </c>
      <c r="N187" s="126" t="s">
        <v>13</v>
      </c>
      <c r="O187" s="126" t="s">
        <v>14</v>
      </c>
      <c r="P187" s="126" t="s">
        <v>15</v>
      </c>
      <c r="Q187" s="126" t="s">
        <v>16</v>
      </c>
      <c r="R187" s="126" t="s">
        <v>17</v>
      </c>
      <c r="S187" s="126" t="s">
        <v>18</v>
      </c>
      <c r="T187" s="126" t="s">
        <v>230</v>
      </c>
      <c r="U187" s="126" t="s">
        <v>287</v>
      </c>
      <c r="V187" s="13" t="s">
        <v>291</v>
      </c>
      <c r="W187" s="126" t="s">
        <v>307</v>
      </c>
    </row>
    <row r="188" spans="1:23" ht="15" customHeight="1" x14ac:dyDescent="0.25">
      <c r="A188" s="128" t="s">
        <v>313</v>
      </c>
      <c r="B188" s="55"/>
      <c r="C188" s="129"/>
      <c r="D188" s="129"/>
      <c r="E188" s="129"/>
      <c r="F188" s="129"/>
      <c r="G188" s="129"/>
      <c r="H188" s="129"/>
      <c r="I188" s="129"/>
      <c r="J188" s="129"/>
      <c r="K188" s="129"/>
      <c r="L188" s="129"/>
      <c r="M188" s="129"/>
      <c r="N188" s="129"/>
      <c r="O188" s="129">
        <v>3238</v>
      </c>
      <c r="P188" s="129">
        <v>3339</v>
      </c>
      <c r="Q188" s="129">
        <v>2985</v>
      </c>
      <c r="R188" s="129">
        <v>5533</v>
      </c>
      <c r="S188" s="129">
        <v>2830</v>
      </c>
      <c r="T188" s="129">
        <v>2012</v>
      </c>
      <c r="U188" s="129">
        <v>2749</v>
      </c>
      <c r="V188" s="129">
        <v>5469</v>
      </c>
      <c r="W188" s="129">
        <v>3124</v>
      </c>
    </row>
    <row r="189" spans="1:23" ht="15" customHeight="1" x14ac:dyDescent="0.25">
      <c r="A189" s="128" t="s">
        <v>314</v>
      </c>
      <c r="B189" s="55"/>
      <c r="C189" s="129"/>
      <c r="D189" s="129"/>
      <c r="E189" s="129"/>
      <c r="F189" s="129"/>
      <c r="G189" s="129"/>
      <c r="H189" s="129"/>
      <c r="I189" s="129"/>
      <c r="J189" s="129"/>
      <c r="K189" s="129"/>
      <c r="L189" s="129"/>
      <c r="M189" s="129"/>
      <c r="N189" s="129"/>
      <c r="O189" s="129">
        <v>1566</v>
      </c>
      <c r="P189" s="129">
        <v>1354</v>
      </c>
      <c r="Q189" s="129">
        <v>1430</v>
      </c>
      <c r="R189" s="129">
        <v>2424</v>
      </c>
      <c r="S189" s="129">
        <v>1342</v>
      </c>
      <c r="T189" s="129">
        <v>865</v>
      </c>
      <c r="U189" s="129">
        <v>1322</v>
      </c>
      <c r="V189" s="129">
        <v>2422</v>
      </c>
      <c r="W189" s="129">
        <v>1377</v>
      </c>
    </row>
    <row r="190" spans="1:23" ht="15" customHeight="1" x14ac:dyDescent="0.25">
      <c r="A190" s="193" t="s">
        <v>24</v>
      </c>
      <c r="B190" s="124"/>
      <c r="C190" s="131"/>
      <c r="D190" s="131"/>
      <c r="E190" s="131"/>
      <c r="F190" s="131"/>
      <c r="G190" s="131"/>
      <c r="H190" s="131"/>
      <c r="I190" s="131"/>
      <c r="J190" s="131"/>
      <c r="K190" s="131"/>
      <c r="L190" s="131"/>
      <c r="M190" s="131"/>
      <c r="N190" s="131"/>
      <c r="O190" s="131">
        <v>4804</v>
      </c>
      <c r="P190" s="131">
        <v>4693</v>
      </c>
      <c r="Q190" s="131">
        <v>4415</v>
      </c>
      <c r="R190" s="131">
        <v>7957</v>
      </c>
      <c r="S190" s="131">
        <v>4172</v>
      </c>
      <c r="T190" s="131">
        <v>2876</v>
      </c>
      <c r="U190" s="131">
        <v>4070</v>
      </c>
      <c r="V190" s="131">
        <v>7891</v>
      </c>
      <c r="W190" s="131">
        <v>4500</v>
      </c>
    </row>
    <row r="191" spans="1:23" ht="15" customHeight="1" x14ac:dyDescent="0.25">
      <c r="A191" s="194"/>
      <c r="B191" s="190"/>
      <c r="C191" s="191"/>
      <c r="D191" s="191"/>
      <c r="E191" s="191"/>
      <c r="F191" s="191"/>
      <c r="G191" s="191"/>
      <c r="H191" s="191"/>
      <c r="I191" s="191"/>
      <c r="J191" s="191"/>
      <c r="K191" s="191"/>
      <c r="L191" s="191"/>
      <c r="M191" s="191"/>
      <c r="N191" s="191"/>
      <c r="O191" s="191"/>
      <c r="P191" s="191"/>
      <c r="Q191" s="191"/>
      <c r="R191" s="191"/>
      <c r="S191" s="191"/>
      <c r="T191" s="191"/>
      <c r="U191" s="123"/>
      <c r="V191" s="123"/>
      <c r="W191" s="191"/>
    </row>
    <row r="192" spans="1:23" ht="15" customHeight="1" x14ac:dyDescent="0.25">
      <c r="A192" s="168"/>
      <c r="B192" s="168"/>
      <c r="C192" s="168"/>
      <c r="D192" s="168"/>
      <c r="E192" s="168"/>
      <c r="F192" s="168"/>
      <c r="G192" s="168"/>
      <c r="H192" s="168"/>
      <c r="I192" s="168"/>
      <c r="J192" s="168"/>
      <c r="K192" s="168"/>
      <c r="L192" s="168"/>
      <c r="M192" s="168"/>
      <c r="N192" s="168"/>
      <c r="O192" s="168"/>
      <c r="P192" s="168"/>
      <c r="Q192" s="168"/>
      <c r="R192" s="168"/>
      <c r="S192" s="168"/>
      <c r="T192" s="168"/>
      <c r="U192" s="28"/>
      <c r="V192" s="28"/>
      <c r="W192" s="191"/>
    </row>
    <row r="193" spans="1:20" ht="15" customHeight="1" x14ac:dyDescent="0.25">
      <c r="A193" s="168"/>
      <c r="B193" s="168"/>
      <c r="C193" s="168"/>
      <c r="D193" s="168"/>
      <c r="E193" s="168"/>
      <c r="F193" s="168"/>
      <c r="G193" s="168"/>
      <c r="H193" s="168"/>
      <c r="I193" s="168"/>
      <c r="J193" s="168"/>
      <c r="K193" s="168"/>
      <c r="L193" s="168"/>
      <c r="M193" s="168"/>
      <c r="N193" s="168"/>
      <c r="O193" s="168"/>
      <c r="P193" s="168"/>
      <c r="Q193" s="168"/>
      <c r="R193" s="168"/>
      <c r="S193" s="168"/>
      <c r="T193" s="168"/>
    </row>
    <row r="194" spans="1:20" ht="15" customHeight="1" x14ac:dyDescent="0.25">
      <c r="A194" s="168"/>
      <c r="B194" s="168"/>
      <c r="C194" s="168"/>
      <c r="D194" s="168"/>
      <c r="E194" s="168"/>
      <c r="F194" s="168"/>
      <c r="G194" s="168"/>
      <c r="H194" s="168"/>
      <c r="I194" s="168"/>
      <c r="J194" s="168"/>
      <c r="K194" s="168"/>
      <c r="L194" s="168"/>
      <c r="M194" s="168"/>
      <c r="N194" s="168"/>
      <c r="O194" s="168"/>
      <c r="P194" s="168"/>
      <c r="Q194" s="168"/>
      <c r="R194" s="168"/>
      <c r="S194" s="168"/>
      <c r="T194" s="168"/>
    </row>
    <row r="195" spans="1:20" ht="15" customHeight="1" x14ac:dyDescent="0.25">
      <c r="A195" s="168"/>
      <c r="B195" s="168"/>
      <c r="C195" s="168"/>
      <c r="D195" s="168"/>
      <c r="E195" s="168"/>
      <c r="F195" s="168"/>
      <c r="G195" s="168"/>
      <c r="H195" s="168"/>
      <c r="I195" s="168"/>
      <c r="J195" s="168"/>
      <c r="K195" s="168"/>
      <c r="L195" s="168"/>
      <c r="M195" s="168"/>
      <c r="N195" s="168"/>
      <c r="O195" s="168"/>
      <c r="P195" s="168"/>
      <c r="Q195" s="168"/>
      <c r="R195" s="168"/>
      <c r="S195" s="168"/>
      <c r="T195" s="168"/>
    </row>
    <row r="196" spans="1:20" ht="15" customHeight="1" x14ac:dyDescent="0.25">
      <c r="A196" s="168"/>
      <c r="B196" s="168"/>
      <c r="C196" s="168"/>
      <c r="D196" s="168"/>
      <c r="E196" s="168"/>
      <c r="F196" s="168"/>
      <c r="G196" s="168"/>
      <c r="H196" s="168"/>
      <c r="I196" s="168"/>
      <c r="J196" s="168"/>
      <c r="K196" s="168"/>
      <c r="L196" s="168"/>
      <c r="M196" s="168"/>
      <c r="N196" s="168"/>
      <c r="O196" s="168"/>
      <c r="P196" s="168"/>
      <c r="Q196" s="168"/>
      <c r="R196" s="168"/>
      <c r="S196" s="168"/>
      <c r="T196" s="168"/>
    </row>
    <row r="198" spans="1:20" ht="15" customHeight="1" x14ac:dyDescent="0.25">
      <c r="M198" s="215"/>
      <c r="N198" s="215"/>
    </row>
    <row r="199" spans="1:20" ht="15" customHeight="1" x14ac:dyDescent="0.25">
      <c r="M199" s="215"/>
      <c r="N199" s="215"/>
      <c r="O199" s="216"/>
    </row>
  </sheetData>
  <pageMargins left="0.7" right="0.7" top="0.75" bottom="0.75" header="0.3" footer="0.3"/>
  <pageSetup paperSize="9" scale="40" orientation="portrait" r:id="rId1"/>
  <customProperties>
    <customPr name="SheetOption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5E43-A0DE-491A-8B37-D674A9969227}">
  <sheetPr codeName="Sheet141">
    <tabColor rgb="FFF363D4"/>
    <pageSetUpPr fitToPage="1"/>
  </sheetPr>
  <dimension ref="A1:AA30"/>
  <sheetViews>
    <sheetView showGridLines="0" zoomScale="80" zoomScaleNormal="80" workbookViewId="0">
      <selection activeCell="AA20" sqref="AA20"/>
    </sheetView>
  </sheetViews>
  <sheetFormatPr defaultColWidth="9.140625" defaultRowHeight="15" outlineLevelCol="1" x14ac:dyDescent="0.25"/>
  <cols>
    <col min="1" max="1" width="52.42578125" style="1" bestFit="1" customWidth="1"/>
    <col min="2" max="2" width="11.140625" style="1" bestFit="1" customWidth="1"/>
    <col min="3" max="10" width="14.42578125" style="1" hidden="1" customWidth="1" outlineLevel="1"/>
    <col min="11" max="11" width="14.7109375" style="1" customWidth="1" collapsed="1"/>
    <col min="12" max="22" width="14.7109375" style="1" customWidth="1"/>
    <col min="23" max="23" width="12.7109375" style="1" customWidth="1"/>
    <col min="24" max="24" width="12.85546875" style="1" customWidth="1"/>
    <col min="25" max="25" width="13.140625" style="1" customWidth="1"/>
    <col min="26" max="26" width="9.140625" style="1"/>
    <col min="27" max="27" width="9.28515625" style="1" bestFit="1" customWidth="1"/>
    <col min="28" max="16384" width="9.140625" style="1"/>
  </cols>
  <sheetData>
    <row r="1" spans="1:27" x14ac:dyDescent="0.25">
      <c r="A1" s="3" t="s">
        <v>246</v>
      </c>
    </row>
    <row r="2" spans="1:27" x14ac:dyDescent="0.25">
      <c r="A2" s="30"/>
      <c r="B2" s="31"/>
      <c r="C2" s="31"/>
      <c r="D2" s="31"/>
      <c r="E2" s="31"/>
      <c r="F2" s="31"/>
      <c r="G2" s="31"/>
      <c r="H2" s="31"/>
      <c r="I2" s="31"/>
      <c r="J2" s="31"/>
      <c r="K2" s="31"/>
      <c r="L2" s="31"/>
      <c r="M2" s="31"/>
      <c r="N2" s="31"/>
      <c r="O2" s="31"/>
      <c r="P2" s="31"/>
      <c r="Q2" s="31"/>
      <c r="R2" s="31"/>
    </row>
    <row r="3" spans="1:27" s="18" customFormat="1" x14ac:dyDescent="0.25">
      <c r="A3" s="11" t="s">
        <v>1</v>
      </c>
      <c r="B3" s="12"/>
      <c r="C3" s="14" t="s">
        <v>56</v>
      </c>
      <c r="D3" s="14" t="s">
        <v>57</v>
      </c>
      <c r="E3" s="14" t="s">
        <v>58</v>
      </c>
      <c r="F3" s="14" t="s">
        <v>59</v>
      </c>
      <c r="G3" s="14" t="s">
        <v>2</v>
      </c>
      <c r="H3" s="14" t="s">
        <v>3</v>
      </c>
      <c r="I3" s="14" t="s">
        <v>4</v>
      </c>
      <c r="J3" s="14" t="s">
        <v>5</v>
      </c>
      <c r="K3" s="14" t="s">
        <v>6</v>
      </c>
      <c r="L3" s="14" t="s">
        <v>7</v>
      </c>
      <c r="M3" s="14" t="s">
        <v>8</v>
      </c>
      <c r="N3" s="14" t="s">
        <v>9</v>
      </c>
      <c r="O3" s="14" t="s">
        <v>10</v>
      </c>
      <c r="P3" s="14" t="s">
        <v>11</v>
      </c>
      <c r="Q3" s="14" t="s">
        <v>12</v>
      </c>
      <c r="R3" s="14" t="s">
        <v>13</v>
      </c>
      <c r="S3" s="13" t="s">
        <v>14</v>
      </c>
      <c r="T3" s="13" t="s">
        <v>15</v>
      </c>
      <c r="U3" s="13" t="s">
        <v>16</v>
      </c>
      <c r="V3" s="13" t="s">
        <v>17</v>
      </c>
      <c r="W3" s="13" t="s">
        <v>18</v>
      </c>
      <c r="X3" s="13" t="s">
        <v>230</v>
      </c>
      <c r="Y3" s="13" t="s">
        <v>287</v>
      </c>
      <c r="Z3" s="13" t="s">
        <v>291</v>
      </c>
      <c r="AA3" s="13" t="s">
        <v>307</v>
      </c>
    </row>
    <row r="4" spans="1:27" x14ac:dyDescent="0.25">
      <c r="A4" s="65" t="s">
        <v>158</v>
      </c>
      <c r="B4" s="66"/>
      <c r="C4" s="91">
        <v>0</v>
      </c>
      <c r="D4" s="91">
        <v>0</v>
      </c>
      <c r="E4" s="91">
        <v>0</v>
      </c>
      <c r="F4" s="91">
        <v>0</v>
      </c>
      <c r="G4" s="91">
        <v>0</v>
      </c>
      <c r="H4" s="91">
        <v>0</v>
      </c>
      <c r="I4" s="91">
        <v>0</v>
      </c>
      <c r="J4" s="91">
        <v>0</v>
      </c>
      <c r="K4" s="91">
        <v>0</v>
      </c>
      <c r="L4" s="91">
        <v>0</v>
      </c>
      <c r="M4" s="91">
        <v>131</v>
      </c>
      <c r="N4" s="91">
        <v>131</v>
      </c>
      <c r="O4" s="91">
        <v>0</v>
      </c>
      <c r="P4" s="91">
        <v>0</v>
      </c>
      <c r="Q4" s="91">
        <v>0</v>
      </c>
      <c r="R4" s="91">
        <v>0</v>
      </c>
      <c r="S4" s="91">
        <v>0</v>
      </c>
      <c r="T4" s="91">
        <v>0</v>
      </c>
      <c r="U4" s="91">
        <v>0</v>
      </c>
      <c r="V4" s="91">
        <v>0</v>
      </c>
      <c r="W4" s="91">
        <v>0</v>
      </c>
      <c r="X4" s="91">
        <v>0</v>
      </c>
      <c r="Y4" s="91">
        <v>0</v>
      </c>
      <c r="Z4" s="91">
        <v>0</v>
      </c>
      <c r="AA4" s="91">
        <v>0</v>
      </c>
    </row>
    <row r="5" spans="1:27" x14ac:dyDescent="0.25">
      <c r="A5" s="1" t="s">
        <v>159</v>
      </c>
      <c r="B5" s="16"/>
      <c r="C5" s="91">
        <v>35</v>
      </c>
      <c r="D5" s="91">
        <v>35</v>
      </c>
      <c r="E5" s="91">
        <v>69</v>
      </c>
      <c r="F5" s="91">
        <v>69</v>
      </c>
      <c r="G5" s="91">
        <v>0</v>
      </c>
      <c r="H5" s="91">
        <v>0</v>
      </c>
      <c r="I5" s="91">
        <v>0</v>
      </c>
      <c r="J5" s="91">
        <v>0</v>
      </c>
      <c r="K5" s="91">
        <v>12</v>
      </c>
      <c r="L5" s="91">
        <v>14</v>
      </c>
      <c r="M5" s="91">
        <v>17</v>
      </c>
      <c r="N5" s="91">
        <v>17</v>
      </c>
      <c r="O5" s="91">
        <v>2</v>
      </c>
      <c r="P5" s="91">
        <v>8</v>
      </c>
      <c r="Q5" s="91">
        <v>21</v>
      </c>
      <c r="R5" s="91">
        <v>26</v>
      </c>
      <c r="S5" s="91">
        <v>0</v>
      </c>
      <c r="T5" s="91">
        <v>0</v>
      </c>
      <c r="U5" s="91">
        <v>0</v>
      </c>
      <c r="V5" s="91">
        <v>1</v>
      </c>
      <c r="W5" s="91">
        <v>0</v>
      </c>
      <c r="X5" s="91">
        <v>0</v>
      </c>
      <c r="Y5" s="91">
        <v>0</v>
      </c>
      <c r="Z5" s="91">
        <v>0</v>
      </c>
      <c r="AA5" s="91">
        <v>0</v>
      </c>
    </row>
    <row r="6" spans="1:27" x14ac:dyDescent="0.25">
      <c r="A6" s="1" t="s">
        <v>161</v>
      </c>
      <c r="B6" s="16"/>
      <c r="C6" s="91">
        <v>11</v>
      </c>
      <c r="D6" s="91">
        <v>11</v>
      </c>
      <c r="E6" s="91">
        <v>18</v>
      </c>
      <c r="F6" s="91">
        <v>23</v>
      </c>
      <c r="G6" s="91">
        <v>6</v>
      </c>
      <c r="H6" s="91">
        <v>5</v>
      </c>
      <c r="I6" s="91">
        <v>6</v>
      </c>
      <c r="J6" s="91">
        <v>6</v>
      </c>
      <c r="K6" s="91">
        <v>32</v>
      </c>
      <c r="L6" s="91">
        <v>44</v>
      </c>
      <c r="M6" s="91">
        <v>137</v>
      </c>
      <c r="N6" s="91">
        <v>152</v>
      </c>
      <c r="O6" s="91">
        <v>10</v>
      </c>
      <c r="P6" s="91">
        <v>55</v>
      </c>
      <c r="Q6" s="91">
        <v>104</v>
      </c>
      <c r="R6" s="91">
        <v>109</v>
      </c>
      <c r="S6" s="91">
        <v>11</v>
      </c>
      <c r="T6" s="91">
        <v>13</v>
      </c>
      <c r="U6" s="91">
        <v>13</v>
      </c>
      <c r="V6" s="91">
        <v>13</v>
      </c>
      <c r="W6" s="91">
        <v>0</v>
      </c>
      <c r="X6" s="91">
        <v>0</v>
      </c>
      <c r="Y6" s="91">
        <v>2</v>
      </c>
      <c r="Z6" s="91">
        <v>4</v>
      </c>
      <c r="AA6" s="91">
        <v>41</v>
      </c>
    </row>
    <row r="7" spans="1:27" x14ac:dyDescent="0.25">
      <c r="A7" s="1" t="s">
        <v>247</v>
      </c>
      <c r="B7" s="16"/>
      <c r="C7" s="91">
        <v>3</v>
      </c>
      <c r="D7" s="91">
        <v>6</v>
      </c>
      <c r="E7" s="91">
        <v>6</v>
      </c>
      <c r="F7" s="91">
        <v>12</v>
      </c>
      <c r="G7" s="91">
        <v>9</v>
      </c>
      <c r="H7" s="91">
        <v>9</v>
      </c>
      <c r="I7" s="91">
        <v>9</v>
      </c>
      <c r="J7" s="91">
        <v>9</v>
      </c>
      <c r="K7" s="91">
        <v>0</v>
      </c>
      <c r="L7" s="91">
        <v>0</v>
      </c>
      <c r="M7" s="91">
        <v>5</v>
      </c>
      <c r="N7" s="91">
        <v>6</v>
      </c>
      <c r="O7" s="91">
        <v>0</v>
      </c>
      <c r="P7" s="91">
        <v>0</v>
      </c>
      <c r="Q7" s="91">
        <v>2</v>
      </c>
      <c r="R7" s="91">
        <v>2</v>
      </c>
      <c r="S7" s="91">
        <v>0</v>
      </c>
      <c r="T7" s="91">
        <v>0</v>
      </c>
      <c r="U7" s="91">
        <v>0</v>
      </c>
      <c r="V7" s="91">
        <v>0</v>
      </c>
      <c r="W7" s="91">
        <v>0</v>
      </c>
      <c r="X7" s="91">
        <v>0</v>
      </c>
      <c r="Y7" s="91">
        <v>0</v>
      </c>
      <c r="Z7" s="91">
        <v>0</v>
      </c>
      <c r="AA7" s="91">
        <v>0</v>
      </c>
    </row>
    <row r="8" spans="1:27" x14ac:dyDescent="0.25">
      <c r="A8" s="1" t="s">
        <v>248</v>
      </c>
      <c r="B8" s="16"/>
      <c r="C8" s="91">
        <v>34</v>
      </c>
      <c r="D8" s="91">
        <v>40</v>
      </c>
      <c r="E8" s="91">
        <v>39</v>
      </c>
      <c r="F8" s="91">
        <v>30</v>
      </c>
      <c r="G8" s="91">
        <v>2</v>
      </c>
      <c r="H8" s="91">
        <v>2</v>
      </c>
      <c r="I8" s="91">
        <v>4</v>
      </c>
      <c r="J8" s="91">
        <v>4</v>
      </c>
      <c r="K8" s="91">
        <v>1</v>
      </c>
      <c r="L8" s="91">
        <v>1</v>
      </c>
      <c r="M8" s="91">
        <v>107</v>
      </c>
      <c r="N8" s="91">
        <v>111</v>
      </c>
      <c r="O8" s="91">
        <v>1</v>
      </c>
      <c r="P8" s="91">
        <v>16</v>
      </c>
      <c r="Q8" s="91">
        <v>19</v>
      </c>
      <c r="R8" s="91">
        <v>38</v>
      </c>
      <c r="S8" s="91">
        <v>0</v>
      </c>
      <c r="T8" s="91">
        <v>0</v>
      </c>
      <c r="U8" s="91">
        <v>0</v>
      </c>
      <c r="V8" s="91">
        <v>0</v>
      </c>
      <c r="W8" s="91">
        <v>0</v>
      </c>
      <c r="X8" s="91">
        <v>0</v>
      </c>
      <c r="Y8" s="91">
        <v>0</v>
      </c>
      <c r="Z8" s="91">
        <v>0</v>
      </c>
      <c r="AA8" s="91">
        <v>0</v>
      </c>
    </row>
    <row r="9" spans="1:27" x14ac:dyDescent="0.25">
      <c r="A9" s="1" t="s">
        <v>166</v>
      </c>
      <c r="B9" s="16"/>
      <c r="C9" s="91">
        <v>69</v>
      </c>
      <c r="D9" s="91">
        <v>76</v>
      </c>
      <c r="E9" s="91">
        <v>139</v>
      </c>
      <c r="F9" s="91">
        <v>141</v>
      </c>
      <c r="G9" s="91">
        <v>56</v>
      </c>
      <c r="H9" s="91">
        <v>56</v>
      </c>
      <c r="I9" s="91">
        <v>61</v>
      </c>
      <c r="J9" s="91">
        <v>61</v>
      </c>
      <c r="K9" s="91">
        <v>84</v>
      </c>
      <c r="L9" s="91">
        <v>123</v>
      </c>
      <c r="M9" s="91">
        <v>427</v>
      </c>
      <c r="N9" s="91">
        <v>470</v>
      </c>
      <c r="O9" s="91">
        <v>38</v>
      </c>
      <c r="P9" s="91">
        <v>160</v>
      </c>
      <c r="Q9" s="91">
        <v>296</v>
      </c>
      <c r="R9" s="91">
        <v>302</v>
      </c>
      <c r="S9" s="91">
        <v>61</v>
      </c>
      <c r="T9" s="91">
        <v>63</v>
      </c>
      <c r="U9" s="91">
        <v>63</v>
      </c>
      <c r="V9" s="91">
        <v>70</v>
      </c>
      <c r="W9" s="91">
        <v>0</v>
      </c>
      <c r="X9" s="91">
        <v>0</v>
      </c>
      <c r="Y9" s="91">
        <v>0</v>
      </c>
      <c r="Z9" s="91">
        <v>4</v>
      </c>
      <c r="AA9" s="91">
        <v>0</v>
      </c>
    </row>
    <row r="10" spans="1:27" x14ac:dyDescent="0.25">
      <c r="A10" s="1" t="s">
        <v>172</v>
      </c>
      <c r="B10" s="16"/>
      <c r="C10" s="91">
        <v>21</v>
      </c>
      <c r="D10" s="91">
        <v>21</v>
      </c>
      <c r="E10" s="91">
        <v>21</v>
      </c>
      <c r="F10" s="91">
        <v>21</v>
      </c>
      <c r="G10" s="91">
        <v>0</v>
      </c>
      <c r="H10" s="91">
        <v>1</v>
      </c>
      <c r="I10" s="91">
        <v>1</v>
      </c>
      <c r="J10" s="91">
        <v>1</v>
      </c>
      <c r="K10" s="91">
        <v>0</v>
      </c>
      <c r="L10" s="91">
        <v>0</v>
      </c>
      <c r="M10" s="91">
        <v>10</v>
      </c>
      <c r="N10" s="91">
        <v>10</v>
      </c>
      <c r="O10" s="91">
        <v>0</v>
      </c>
      <c r="P10" s="91">
        <v>4</v>
      </c>
      <c r="Q10" s="91">
        <v>4</v>
      </c>
      <c r="R10" s="91">
        <v>4</v>
      </c>
      <c r="S10" s="91">
        <v>0</v>
      </c>
      <c r="T10" s="91">
        <v>0</v>
      </c>
      <c r="U10" s="91">
        <v>0</v>
      </c>
      <c r="V10" s="91">
        <v>0</v>
      </c>
      <c r="W10" s="91">
        <v>0</v>
      </c>
      <c r="X10" s="91">
        <v>0</v>
      </c>
      <c r="Y10" s="91">
        <v>0</v>
      </c>
      <c r="Z10" s="91">
        <v>0</v>
      </c>
      <c r="AA10" s="91">
        <v>0</v>
      </c>
    </row>
    <row r="11" spans="1:27" x14ac:dyDescent="0.25">
      <c r="A11" s="23" t="s">
        <v>249</v>
      </c>
      <c r="B11" s="24"/>
      <c r="C11" s="133">
        <v>173</v>
      </c>
      <c r="D11" s="133">
        <v>189</v>
      </c>
      <c r="E11" s="133">
        <v>292</v>
      </c>
      <c r="F11" s="133">
        <v>296</v>
      </c>
      <c r="G11" s="133">
        <v>73</v>
      </c>
      <c r="H11" s="133">
        <v>73</v>
      </c>
      <c r="I11" s="133">
        <v>81</v>
      </c>
      <c r="J11" s="133">
        <v>81</v>
      </c>
      <c r="K11" s="133">
        <v>129</v>
      </c>
      <c r="L11" s="133">
        <v>182</v>
      </c>
      <c r="M11" s="133">
        <v>834</v>
      </c>
      <c r="N11" s="133">
        <v>897</v>
      </c>
      <c r="O11" s="133">
        <v>51</v>
      </c>
      <c r="P11" s="133">
        <v>243</v>
      </c>
      <c r="Q11" s="133">
        <v>446</v>
      </c>
      <c r="R11" s="133">
        <v>481</v>
      </c>
      <c r="S11" s="133">
        <v>72</v>
      </c>
      <c r="T11" s="133">
        <v>76</v>
      </c>
      <c r="U11" s="133">
        <v>76</v>
      </c>
      <c r="V11" s="133">
        <v>84</v>
      </c>
      <c r="W11" s="133">
        <v>0</v>
      </c>
      <c r="X11" s="133">
        <v>0</v>
      </c>
      <c r="Y11" s="133">
        <v>2</v>
      </c>
      <c r="Z11" s="133">
        <v>8</v>
      </c>
      <c r="AA11" s="133">
        <v>41</v>
      </c>
    </row>
    <row r="12" spans="1:27" x14ac:dyDescent="0.25">
      <c r="A12" s="1" t="s">
        <v>250</v>
      </c>
      <c r="B12" s="16"/>
      <c r="C12" s="91">
        <v>2</v>
      </c>
      <c r="D12" s="91">
        <v>4</v>
      </c>
      <c r="E12" s="91">
        <v>0</v>
      </c>
      <c r="F12" s="91">
        <v>5</v>
      </c>
      <c r="G12" s="91">
        <v>0</v>
      </c>
      <c r="H12" s="91">
        <v>2</v>
      </c>
      <c r="I12" s="91">
        <v>2</v>
      </c>
      <c r="J12" s="91">
        <v>2</v>
      </c>
      <c r="K12" s="91">
        <v>4</v>
      </c>
      <c r="L12" s="91">
        <v>6</v>
      </c>
      <c r="M12" s="91">
        <v>13</v>
      </c>
      <c r="N12" s="91">
        <v>17</v>
      </c>
      <c r="O12" s="91">
        <v>2</v>
      </c>
      <c r="P12" s="91">
        <v>9</v>
      </c>
      <c r="Q12" s="91">
        <v>17</v>
      </c>
      <c r="R12" s="91">
        <v>23</v>
      </c>
      <c r="S12" s="91">
        <v>0</v>
      </c>
      <c r="T12" s="91">
        <v>0</v>
      </c>
      <c r="U12" s="91">
        <v>0</v>
      </c>
      <c r="V12" s="91">
        <v>0</v>
      </c>
      <c r="W12" s="91">
        <v>0</v>
      </c>
      <c r="X12" s="91">
        <v>0</v>
      </c>
      <c r="Y12" s="91">
        <v>2</v>
      </c>
      <c r="Z12" s="91">
        <v>2</v>
      </c>
      <c r="AA12" s="91">
        <v>22</v>
      </c>
    </row>
    <row r="13" spans="1:27" x14ac:dyDescent="0.25">
      <c r="A13" s="1" t="s">
        <v>251</v>
      </c>
      <c r="B13" s="16"/>
      <c r="C13" s="91">
        <v>32</v>
      </c>
      <c r="D13" s="91">
        <v>37</v>
      </c>
      <c r="E13" s="91">
        <v>37</v>
      </c>
      <c r="F13" s="91">
        <v>40</v>
      </c>
      <c r="G13" s="91">
        <v>8</v>
      </c>
      <c r="H13" s="91">
        <v>6</v>
      </c>
      <c r="I13" s="91">
        <v>6</v>
      </c>
      <c r="J13" s="91">
        <v>6</v>
      </c>
      <c r="K13" s="91">
        <v>4</v>
      </c>
      <c r="L13" s="91">
        <v>5</v>
      </c>
      <c r="M13" s="91">
        <v>95</v>
      </c>
      <c r="N13" s="91">
        <v>94</v>
      </c>
      <c r="O13" s="91">
        <v>1</v>
      </c>
      <c r="P13" s="91">
        <v>34</v>
      </c>
      <c r="Q13" s="91">
        <v>35</v>
      </c>
      <c r="R13" s="91">
        <v>31</v>
      </c>
      <c r="S13" s="91">
        <v>0</v>
      </c>
      <c r="T13" s="91">
        <v>0</v>
      </c>
      <c r="U13" s="91">
        <v>0</v>
      </c>
      <c r="V13" s="91">
        <v>0</v>
      </c>
      <c r="W13" s="91">
        <v>0</v>
      </c>
      <c r="X13" s="91">
        <v>0</v>
      </c>
      <c r="Y13" s="91">
        <v>0</v>
      </c>
      <c r="Z13" s="91">
        <v>0</v>
      </c>
      <c r="AA13" s="91">
        <v>2</v>
      </c>
    </row>
    <row r="14" spans="1:27" x14ac:dyDescent="0.25">
      <c r="A14" s="1" t="s">
        <v>252</v>
      </c>
      <c r="B14" s="16"/>
      <c r="C14" s="91">
        <v>8</v>
      </c>
      <c r="D14" s="91">
        <v>12</v>
      </c>
      <c r="E14" s="91">
        <v>13</v>
      </c>
      <c r="F14" s="91">
        <v>7</v>
      </c>
      <c r="G14" s="91">
        <v>0</v>
      </c>
      <c r="H14" s="91">
        <v>0</v>
      </c>
      <c r="I14" s="91">
        <v>0</v>
      </c>
      <c r="J14" s="91">
        <v>0</v>
      </c>
      <c r="K14" s="91">
        <v>4</v>
      </c>
      <c r="L14" s="91">
        <v>5</v>
      </c>
      <c r="M14" s="91">
        <v>29</v>
      </c>
      <c r="N14" s="91">
        <v>35</v>
      </c>
      <c r="O14" s="91">
        <v>2</v>
      </c>
      <c r="P14" s="91">
        <v>14</v>
      </c>
      <c r="Q14" s="91">
        <v>20</v>
      </c>
      <c r="R14" s="91">
        <v>58</v>
      </c>
      <c r="S14" s="91">
        <v>1</v>
      </c>
      <c r="T14" s="91">
        <v>1</v>
      </c>
      <c r="U14" s="91">
        <v>2</v>
      </c>
      <c r="V14" s="91">
        <v>2</v>
      </c>
      <c r="W14" s="91">
        <v>0</v>
      </c>
      <c r="X14" s="91">
        <v>0</v>
      </c>
      <c r="Y14" s="91">
        <v>1</v>
      </c>
      <c r="Z14" s="91">
        <v>1</v>
      </c>
      <c r="AA14" s="91">
        <v>17</v>
      </c>
    </row>
    <row r="15" spans="1:27" x14ac:dyDescent="0.25">
      <c r="A15" s="23" t="s">
        <v>253</v>
      </c>
      <c r="B15" s="24"/>
      <c r="C15" s="133">
        <v>42</v>
      </c>
      <c r="D15" s="133">
        <v>53</v>
      </c>
      <c r="E15" s="133">
        <v>50</v>
      </c>
      <c r="F15" s="133">
        <v>52</v>
      </c>
      <c r="G15" s="133">
        <v>8</v>
      </c>
      <c r="H15" s="133">
        <v>8</v>
      </c>
      <c r="I15" s="133">
        <v>8</v>
      </c>
      <c r="J15" s="133">
        <v>8</v>
      </c>
      <c r="K15" s="133">
        <v>12</v>
      </c>
      <c r="L15" s="133">
        <v>16</v>
      </c>
      <c r="M15" s="133">
        <v>137</v>
      </c>
      <c r="N15" s="133">
        <v>146</v>
      </c>
      <c r="O15" s="133">
        <v>5</v>
      </c>
      <c r="P15" s="133">
        <v>57</v>
      </c>
      <c r="Q15" s="133">
        <v>72</v>
      </c>
      <c r="R15" s="133">
        <v>112</v>
      </c>
      <c r="S15" s="133">
        <v>1</v>
      </c>
      <c r="T15" s="133">
        <v>1</v>
      </c>
      <c r="U15" s="133">
        <v>2</v>
      </c>
      <c r="V15" s="133">
        <v>2</v>
      </c>
      <c r="W15" s="133">
        <v>0</v>
      </c>
      <c r="X15" s="133">
        <v>0</v>
      </c>
      <c r="Y15" s="133">
        <v>2</v>
      </c>
      <c r="Z15" s="133">
        <v>3</v>
      </c>
      <c r="AA15" s="133">
        <v>40</v>
      </c>
    </row>
    <row r="16" spans="1:27" x14ac:dyDescent="0.25">
      <c r="A16" s="23" t="s">
        <v>254</v>
      </c>
      <c r="B16" s="24"/>
      <c r="C16" s="133">
        <v>131</v>
      </c>
      <c r="D16" s="133">
        <v>136</v>
      </c>
      <c r="E16" s="133">
        <v>242</v>
      </c>
      <c r="F16" s="133">
        <v>244</v>
      </c>
      <c r="G16" s="133">
        <v>65</v>
      </c>
      <c r="H16" s="133">
        <v>65</v>
      </c>
      <c r="I16" s="133">
        <v>73</v>
      </c>
      <c r="J16" s="133">
        <v>73</v>
      </c>
      <c r="K16" s="133">
        <v>117</v>
      </c>
      <c r="L16" s="133">
        <v>166</v>
      </c>
      <c r="M16" s="133">
        <v>697</v>
      </c>
      <c r="N16" s="133">
        <v>751</v>
      </c>
      <c r="O16" s="133">
        <v>46</v>
      </c>
      <c r="P16" s="133">
        <v>186</v>
      </c>
      <c r="Q16" s="133">
        <v>374</v>
      </c>
      <c r="R16" s="133">
        <v>369</v>
      </c>
      <c r="S16" s="133">
        <v>71</v>
      </c>
      <c r="T16" s="133">
        <v>76</v>
      </c>
      <c r="U16" s="133">
        <v>74</v>
      </c>
      <c r="V16" s="133">
        <v>82</v>
      </c>
      <c r="W16" s="133">
        <v>0</v>
      </c>
      <c r="X16" s="133">
        <v>0</v>
      </c>
      <c r="Y16" s="133">
        <v>0</v>
      </c>
      <c r="Z16" s="133">
        <v>5</v>
      </c>
      <c r="AA16" s="133">
        <v>1</v>
      </c>
    </row>
    <row r="17" spans="1:27" x14ac:dyDescent="0.25">
      <c r="A17" s="1" t="s">
        <v>255</v>
      </c>
      <c r="B17" s="16"/>
      <c r="C17" s="91">
        <v>109</v>
      </c>
      <c r="D17" s="91">
        <v>182</v>
      </c>
      <c r="E17" s="91">
        <v>279</v>
      </c>
      <c r="F17" s="91">
        <v>281</v>
      </c>
      <c r="G17" s="91">
        <v>101</v>
      </c>
      <c r="H17" s="91">
        <v>102</v>
      </c>
      <c r="I17" s="91">
        <v>115</v>
      </c>
      <c r="J17" s="91">
        <v>115</v>
      </c>
      <c r="K17" s="91">
        <v>179</v>
      </c>
      <c r="L17" s="91">
        <v>295</v>
      </c>
      <c r="M17" s="91">
        <v>1004</v>
      </c>
      <c r="N17" s="91">
        <v>1109</v>
      </c>
      <c r="O17" s="91">
        <v>64</v>
      </c>
      <c r="P17" s="91">
        <v>384</v>
      </c>
      <c r="Q17" s="91">
        <v>711</v>
      </c>
      <c r="R17" s="91">
        <v>739</v>
      </c>
      <c r="S17" s="91">
        <v>57</v>
      </c>
      <c r="T17" s="91">
        <v>59</v>
      </c>
      <c r="U17" s="91">
        <v>59</v>
      </c>
      <c r="V17" s="91">
        <v>59</v>
      </c>
      <c r="W17" s="91">
        <v>0</v>
      </c>
      <c r="X17" s="91">
        <v>0</v>
      </c>
      <c r="Y17" s="91">
        <v>0</v>
      </c>
      <c r="Z17" s="91">
        <v>2</v>
      </c>
      <c r="AA17" s="91">
        <v>13</v>
      </c>
    </row>
    <row r="18" spans="1:27" x14ac:dyDescent="0.25">
      <c r="A18" s="23" t="s">
        <v>256</v>
      </c>
      <c r="B18" s="24"/>
      <c r="C18" s="133">
        <v>240</v>
      </c>
      <c r="D18" s="133">
        <v>318</v>
      </c>
      <c r="E18" s="133">
        <v>521</v>
      </c>
      <c r="F18" s="133">
        <v>525</v>
      </c>
      <c r="G18" s="133">
        <v>166</v>
      </c>
      <c r="H18" s="133">
        <v>167</v>
      </c>
      <c r="I18" s="133">
        <v>188</v>
      </c>
      <c r="J18" s="133">
        <v>188</v>
      </c>
      <c r="K18" s="133">
        <v>296</v>
      </c>
      <c r="L18" s="133">
        <v>461</v>
      </c>
      <c r="M18" s="133">
        <v>1701</v>
      </c>
      <c r="N18" s="133">
        <v>1860</v>
      </c>
      <c r="O18" s="133">
        <v>110</v>
      </c>
      <c r="P18" s="133">
        <v>570</v>
      </c>
      <c r="Q18" s="133">
        <v>1085</v>
      </c>
      <c r="R18" s="133">
        <v>1108</v>
      </c>
      <c r="S18" s="133">
        <v>128</v>
      </c>
      <c r="T18" s="133">
        <v>134</v>
      </c>
      <c r="U18" s="133">
        <v>134</v>
      </c>
      <c r="V18" s="133">
        <v>140</v>
      </c>
      <c r="W18" s="133">
        <v>0</v>
      </c>
      <c r="X18" s="133">
        <v>0</v>
      </c>
      <c r="Y18" s="133">
        <v>0</v>
      </c>
      <c r="Z18" s="133">
        <v>7</v>
      </c>
      <c r="AA18" s="133">
        <v>14</v>
      </c>
    </row>
    <row r="19" spans="1:27" x14ac:dyDescent="0.25">
      <c r="A19" s="1" t="s">
        <v>257</v>
      </c>
      <c r="B19" s="16"/>
      <c r="C19" s="91"/>
      <c r="D19" s="91"/>
      <c r="E19" s="91"/>
      <c r="F19" s="91"/>
      <c r="G19" s="91"/>
      <c r="H19" s="91"/>
      <c r="I19" s="91"/>
      <c r="J19" s="91"/>
      <c r="K19" s="91"/>
      <c r="L19" s="91"/>
      <c r="M19" s="91"/>
      <c r="N19" s="91"/>
      <c r="O19" s="91"/>
      <c r="P19" s="91"/>
      <c r="Q19" s="91"/>
      <c r="R19" s="91"/>
      <c r="S19" s="91"/>
      <c r="T19" s="91"/>
      <c r="U19" s="91"/>
      <c r="V19" s="91"/>
      <c r="W19" s="91"/>
      <c r="X19" s="91"/>
      <c r="Y19" s="91"/>
      <c r="Z19" s="91"/>
      <c r="AA19" s="91"/>
    </row>
    <row r="20" spans="1:27" x14ac:dyDescent="0.25">
      <c r="A20" s="1" t="s">
        <v>258</v>
      </c>
      <c r="B20" s="16"/>
      <c r="C20" s="91">
        <v>0</v>
      </c>
      <c r="D20" s="91">
        <v>0</v>
      </c>
      <c r="E20" s="91">
        <v>0</v>
      </c>
      <c r="F20" s="91">
        <v>0</v>
      </c>
      <c r="G20" s="91">
        <v>-7</v>
      </c>
      <c r="H20" s="91">
        <v>-7</v>
      </c>
      <c r="I20" s="91">
        <v>-7</v>
      </c>
      <c r="J20" s="91">
        <v>-7</v>
      </c>
      <c r="K20" s="91">
        <v>-1</v>
      </c>
      <c r="L20" s="91">
        <v>-1</v>
      </c>
      <c r="M20" s="91">
        <v>-1</v>
      </c>
      <c r="N20" s="91">
        <v>-1</v>
      </c>
      <c r="O20" s="91">
        <v>0</v>
      </c>
      <c r="P20" s="91">
        <v>0</v>
      </c>
      <c r="Q20" s="91">
        <v>0</v>
      </c>
      <c r="R20" s="91">
        <v>0</v>
      </c>
      <c r="S20" s="91">
        <v>0</v>
      </c>
      <c r="T20" s="91">
        <v>0</v>
      </c>
      <c r="U20" s="91">
        <v>0</v>
      </c>
      <c r="V20" s="91">
        <v>0</v>
      </c>
      <c r="W20" s="91">
        <v>0</v>
      </c>
      <c r="X20" s="91">
        <v>0</v>
      </c>
      <c r="Y20" s="91">
        <v>0</v>
      </c>
      <c r="Z20" s="91">
        <v>0</v>
      </c>
      <c r="AA20" s="91">
        <v>0</v>
      </c>
    </row>
    <row r="21" spans="1:27" x14ac:dyDescent="0.25">
      <c r="A21" s="1" t="s">
        <v>259</v>
      </c>
      <c r="B21" s="16"/>
      <c r="C21" s="91">
        <v>0</v>
      </c>
      <c r="D21" s="91">
        <v>0</v>
      </c>
      <c r="E21" s="91">
        <v>0</v>
      </c>
      <c r="F21" s="91">
        <v>0</v>
      </c>
      <c r="G21" s="91">
        <v>28</v>
      </c>
      <c r="H21" s="91">
        <v>28</v>
      </c>
      <c r="I21" s="91">
        <v>29</v>
      </c>
      <c r="J21" s="91">
        <v>29</v>
      </c>
      <c r="K21" s="91">
        <v>0</v>
      </c>
      <c r="L21" s="91">
        <v>0</v>
      </c>
      <c r="M21" s="91">
        <v>0</v>
      </c>
      <c r="N21" s="91">
        <v>0</v>
      </c>
      <c r="O21" s="91">
        <v>2</v>
      </c>
      <c r="P21" s="91">
        <v>2</v>
      </c>
      <c r="Q21" s="91">
        <v>2</v>
      </c>
      <c r="R21" s="91">
        <v>2</v>
      </c>
      <c r="S21" s="91">
        <v>12</v>
      </c>
      <c r="T21" s="91">
        <v>12</v>
      </c>
      <c r="U21" s="91">
        <v>10</v>
      </c>
      <c r="V21" s="91">
        <v>12</v>
      </c>
      <c r="W21" s="91">
        <v>5</v>
      </c>
      <c r="X21" s="91">
        <v>5</v>
      </c>
      <c r="Y21" s="91">
        <v>5</v>
      </c>
      <c r="Z21" s="91">
        <v>5</v>
      </c>
      <c r="AA21" s="91">
        <v>0</v>
      </c>
    </row>
    <row r="22" spans="1:27" x14ac:dyDescent="0.25">
      <c r="A22" s="1" t="s">
        <v>260</v>
      </c>
      <c r="B22" s="16"/>
      <c r="C22" s="91">
        <v>-58</v>
      </c>
      <c r="D22" s="91">
        <v>-58</v>
      </c>
      <c r="E22" s="91">
        <v>-259</v>
      </c>
      <c r="F22" s="91">
        <v>-222</v>
      </c>
      <c r="G22" s="91">
        <v>-159</v>
      </c>
      <c r="H22" s="91">
        <v>-10</v>
      </c>
      <c r="I22" s="91">
        <v>0</v>
      </c>
      <c r="J22" s="91">
        <v>0</v>
      </c>
      <c r="K22" s="91">
        <v>0</v>
      </c>
      <c r="L22" s="91">
        <v>-21</v>
      </c>
      <c r="M22" s="91">
        <v>-100</v>
      </c>
      <c r="N22" s="91">
        <v>-6</v>
      </c>
      <c r="O22" s="91">
        <v>-13</v>
      </c>
      <c r="P22" s="91">
        <v>-70</v>
      </c>
      <c r="Q22" s="91">
        <v>-95</v>
      </c>
      <c r="R22" s="91">
        <v>-35</v>
      </c>
      <c r="S22" s="91">
        <v>-5.2394762437660347</v>
      </c>
      <c r="T22" s="91">
        <v>-4.9500476179940165</v>
      </c>
      <c r="U22" s="91">
        <v>-0.71473752929904322</v>
      </c>
      <c r="V22" s="91">
        <v>-5</v>
      </c>
      <c r="W22" s="91">
        <v>0</v>
      </c>
      <c r="X22" s="91">
        <v>0</v>
      </c>
      <c r="Y22" s="91">
        <v>0</v>
      </c>
      <c r="Z22" s="91">
        <v>0</v>
      </c>
      <c r="AA22" s="91">
        <v>0</v>
      </c>
    </row>
    <row r="23" spans="1:27" x14ac:dyDescent="0.25">
      <c r="A23" s="1" t="s">
        <v>261</v>
      </c>
      <c r="B23" s="16"/>
      <c r="C23" s="91">
        <v>-21</v>
      </c>
      <c r="D23" s="91">
        <v>-21</v>
      </c>
      <c r="E23" s="91">
        <v>-21</v>
      </c>
      <c r="F23" s="91">
        <v>-21</v>
      </c>
      <c r="G23" s="91">
        <v>0</v>
      </c>
      <c r="H23" s="91">
        <v>-1</v>
      </c>
      <c r="I23" s="91">
        <v>-1</v>
      </c>
      <c r="J23" s="91">
        <v>-1</v>
      </c>
      <c r="K23" s="91">
        <v>0</v>
      </c>
      <c r="L23" s="91">
        <v>0</v>
      </c>
      <c r="M23" s="91">
        <v>-10</v>
      </c>
      <c r="N23" s="91">
        <v>-10</v>
      </c>
      <c r="O23" s="91">
        <v>0</v>
      </c>
      <c r="P23" s="91">
        <v>-4</v>
      </c>
      <c r="Q23" s="91">
        <v>-4</v>
      </c>
      <c r="R23" s="91">
        <v>-4</v>
      </c>
      <c r="S23" s="91">
        <v>0</v>
      </c>
      <c r="T23" s="91">
        <v>0</v>
      </c>
      <c r="U23" s="91">
        <v>0</v>
      </c>
      <c r="V23" s="91">
        <v>0</v>
      </c>
      <c r="W23" s="91">
        <v>0</v>
      </c>
      <c r="X23" s="91">
        <v>0</v>
      </c>
      <c r="Y23" s="91">
        <v>0</v>
      </c>
      <c r="Z23" s="91">
        <v>0</v>
      </c>
      <c r="AA23" s="91">
        <v>0</v>
      </c>
    </row>
    <row r="24" spans="1:27" x14ac:dyDescent="0.25">
      <c r="A24" s="23" t="s">
        <v>262</v>
      </c>
      <c r="B24" s="24"/>
      <c r="C24" s="133">
        <v>161</v>
      </c>
      <c r="D24" s="133">
        <v>239</v>
      </c>
      <c r="E24" s="133">
        <v>241</v>
      </c>
      <c r="F24" s="133">
        <v>282</v>
      </c>
      <c r="G24" s="133">
        <v>28</v>
      </c>
      <c r="H24" s="133">
        <v>177</v>
      </c>
      <c r="I24" s="133">
        <v>209</v>
      </c>
      <c r="J24" s="133">
        <v>209</v>
      </c>
      <c r="K24" s="133">
        <v>295</v>
      </c>
      <c r="L24" s="133">
        <v>439</v>
      </c>
      <c r="M24" s="133">
        <v>1590</v>
      </c>
      <c r="N24" s="133">
        <v>1843</v>
      </c>
      <c r="O24" s="133">
        <v>99</v>
      </c>
      <c r="P24" s="133">
        <v>498</v>
      </c>
      <c r="Q24" s="133">
        <v>988</v>
      </c>
      <c r="R24" s="133">
        <v>1071</v>
      </c>
      <c r="S24" s="133">
        <v>135</v>
      </c>
      <c r="T24" s="133">
        <v>142</v>
      </c>
      <c r="U24" s="133">
        <v>143</v>
      </c>
      <c r="V24" s="133">
        <v>148</v>
      </c>
      <c r="W24" s="133">
        <v>5</v>
      </c>
      <c r="X24" s="133">
        <v>5</v>
      </c>
      <c r="Y24" s="133">
        <v>6</v>
      </c>
      <c r="Z24" s="133">
        <v>12</v>
      </c>
      <c r="AA24" s="133">
        <v>14</v>
      </c>
    </row>
    <row r="25" spans="1:27" x14ac:dyDescent="0.25">
      <c r="A25" s="65" t="s">
        <v>263</v>
      </c>
      <c r="B25" s="66"/>
      <c r="C25" s="91">
        <v>0</v>
      </c>
      <c r="D25" s="91">
        <v>0</v>
      </c>
      <c r="E25" s="91">
        <v>0</v>
      </c>
      <c r="F25" s="91">
        <v>7</v>
      </c>
      <c r="G25" s="91">
        <v>0</v>
      </c>
      <c r="H25" s="91">
        <v>15</v>
      </c>
      <c r="I25" s="91">
        <v>0</v>
      </c>
      <c r="J25" s="91">
        <v>1</v>
      </c>
      <c r="K25" s="91">
        <v>0</v>
      </c>
      <c r="L25" s="91">
        <v>0</v>
      </c>
      <c r="M25" s="91">
        <v>3</v>
      </c>
      <c r="N25" s="91">
        <v>0</v>
      </c>
      <c r="O25" s="91">
        <v>0</v>
      </c>
      <c r="P25" s="91">
        <v>4</v>
      </c>
      <c r="Q25" s="91">
        <v>0</v>
      </c>
      <c r="R25" s="91">
        <v>0</v>
      </c>
      <c r="S25" s="91">
        <v>0</v>
      </c>
      <c r="T25" s="91">
        <v>0</v>
      </c>
      <c r="U25" s="91">
        <v>0</v>
      </c>
      <c r="V25" s="91">
        <v>0</v>
      </c>
      <c r="W25" s="91">
        <v>0</v>
      </c>
      <c r="X25" s="91">
        <v>0</v>
      </c>
      <c r="Y25" s="91">
        <v>0</v>
      </c>
      <c r="Z25" s="91">
        <v>0</v>
      </c>
      <c r="AA25" s="91">
        <v>0</v>
      </c>
    </row>
    <row r="26" spans="1:27" x14ac:dyDescent="0.25">
      <c r="A26" s="23" t="s">
        <v>264</v>
      </c>
      <c r="B26" s="24"/>
      <c r="C26" s="133">
        <v>161</v>
      </c>
      <c r="D26" s="133">
        <v>239</v>
      </c>
      <c r="E26" s="133">
        <v>241</v>
      </c>
      <c r="F26" s="133">
        <v>289</v>
      </c>
      <c r="G26" s="133">
        <v>28</v>
      </c>
      <c r="H26" s="133">
        <v>192</v>
      </c>
      <c r="I26" s="133">
        <v>209</v>
      </c>
      <c r="J26" s="133">
        <v>210</v>
      </c>
      <c r="K26" s="133">
        <v>295</v>
      </c>
      <c r="L26" s="133">
        <v>439</v>
      </c>
      <c r="M26" s="133">
        <v>1593</v>
      </c>
      <c r="N26" s="133">
        <v>1843</v>
      </c>
      <c r="O26" s="133">
        <v>99</v>
      </c>
      <c r="P26" s="133">
        <v>502</v>
      </c>
      <c r="Q26" s="133">
        <v>988</v>
      </c>
      <c r="R26" s="133">
        <v>1071</v>
      </c>
      <c r="S26" s="133">
        <v>135</v>
      </c>
      <c r="T26" s="133">
        <v>142</v>
      </c>
      <c r="U26" s="133">
        <v>143</v>
      </c>
      <c r="V26" s="133">
        <v>148</v>
      </c>
      <c r="W26" s="133">
        <v>5</v>
      </c>
      <c r="X26" s="133">
        <v>5</v>
      </c>
      <c r="Y26" s="133">
        <v>6</v>
      </c>
      <c r="Z26" s="133">
        <v>12</v>
      </c>
      <c r="AA26" s="133">
        <v>14</v>
      </c>
    </row>
    <row r="27" spans="1:27" x14ac:dyDescent="0.25">
      <c r="A27" s="1" t="s">
        <v>265</v>
      </c>
      <c r="B27" s="16"/>
      <c r="C27" s="91">
        <v>-29</v>
      </c>
      <c r="D27" s="91">
        <v>-29</v>
      </c>
      <c r="E27" s="91">
        <v>-29</v>
      </c>
      <c r="F27" s="91">
        <v>-29</v>
      </c>
      <c r="G27" s="91">
        <v>0</v>
      </c>
      <c r="H27" s="91">
        <v>0</v>
      </c>
      <c r="I27" s="91">
        <v>0</v>
      </c>
      <c r="J27" s="91">
        <v>0</v>
      </c>
      <c r="K27" s="91">
        <v>0</v>
      </c>
      <c r="L27" s="91">
        <v>0</v>
      </c>
      <c r="M27" s="91">
        <v>0</v>
      </c>
      <c r="N27" s="91">
        <v>0</v>
      </c>
      <c r="O27" s="91">
        <v>0</v>
      </c>
      <c r="P27" s="91">
        <v>0</v>
      </c>
      <c r="Q27" s="91">
        <v>0</v>
      </c>
      <c r="R27" s="91">
        <v>0</v>
      </c>
      <c r="S27" s="91">
        <v>0</v>
      </c>
      <c r="T27" s="91">
        <v>0</v>
      </c>
      <c r="U27" s="91">
        <v>0</v>
      </c>
      <c r="V27" s="91">
        <v>0</v>
      </c>
      <c r="W27" s="91">
        <v>0</v>
      </c>
      <c r="X27" s="91">
        <v>0</v>
      </c>
      <c r="Y27" s="91">
        <v>0</v>
      </c>
      <c r="Z27" s="91">
        <v>0</v>
      </c>
      <c r="AA27" s="91">
        <v>0</v>
      </c>
    </row>
    <row r="28" spans="1:27" x14ac:dyDescent="0.25">
      <c r="A28" s="23" t="s">
        <v>266</v>
      </c>
      <c r="B28" s="24"/>
      <c r="C28" s="133">
        <v>132</v>
      </c>
      <c r="D28" s="133">
        <v>210</v>
      </c>
      <c r="E28" s="133">
        <v>212</v>
      </c>
      <c r="F28" s="133">
        <v>260</v>
      </c>
      <c r="G28" s="133">
        <v>28</v>
      </c>
      <c r="H28" s="133">
        <v>192</v>
      </c>
      <c r="I28" s="133">
        <v>209</v>
      </c>
      <c r="J28" s="133">
        <v>210</v>
      </c>
      <c r="K28" s="133">
        <v>295</v>
      </c>
      <c r="L28" s="133">
        <v>439</v>
      </c>
      <c r="M28" s="133">
        <v>1593</v>
      </c>
      <c r="N28" s="133">
        <v>1843</v>
      </c>
      <c r="O28" s="133">
        <v>99</v>
      </c>
      <c r="P28" s="133">
        <v>502</v>
      </c>
      <c r="Q28" s="133">
        <v>988</v>
      </c>
      <c r="R28" s="133">
        <v>1071</v>
      </c>
      <c r="S28" s="133">
        <v>135</v>
      </c>
      <c r="T28" s="133">
        <v>142</v>
      </c>
      <c r="U28" s="133">
        <v>143</v>
      </c>
      <c r="V28" s="133">
        <v>148</v>
      </c>
      <c r="W28" s="133">
        <v>5</v>
      </c>
      <c r="X28" s="133">
        <v>5</v>
      </c>
      <c r="Y28" s="133">
        <v>6</v>
      </c>
      <c r="Z28" s="133">
        <v>12</v>
      </c>
      <c r="AA28" s="133">
        <v>14</v>
      </c>
    </row>
    <row r="30" spans="1:27" x14ac:dyDescent="0.25">
      <c r="A30" s="205" t="s">
        <v>285</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B54B-B780-4673-9310-BFE4F517BF02}">
  <sheetPr codeName="Sheet131">
    <tabColor rgb="FFF363D4"/>
    <pageSetUpPr fitToPage="1"/>
  </sheetPr>
  <dimension ref="A1:AA30"/>
  <sheetViews>
    <sheetView showGridLines="0" topLeftCell="A40" zoomScale="80" zoomScaleNormal="80" workbookViewId="0">
      <selection activeCell="K40" sqref="K40"/>
    </sheetView>
  </sheetViews>
  <sheetFormatPr defaultColWidth="9.140625" defaultRowHeight="15" outlineLevelCol="1" x14ac:dyDescent="0.25"/>
  <cols>
    <col min="1" max="1" width="38.7109375" style="1" customWidth="1"/>
    <col min="2" max="2" width="12.140625" style="1" customWidth="1"/>
    <col min="3" max="10" width="14.42578125" style="1" hidden="1" customWidth="1" outlineLevel="1"/>
    <col min="11" max="11" width="14.42578125" style="1" customWidth="1" collapsed="1"/>
    <col min="12" max="20" width="14.42578125" style="1" customWidth="1"/>
    <col min="21" max="26" width="14" style="1" customWidth="1"/>
    <col min="27" max="27" width="11.140625" style="1" customWidth="1"/>
    <col min="28" max="16384" width="9.140625" style="1"/>
  </cols>
  <sheetData>
    <row r="1" spans="1:27" x14ac:dyDescent="0.25">
      <c r="A1" s="54" t="s">
        <v>54</v>
      </c>
    </row>
    <row r="3" spans="1:27" x14ac:dyDescent="0.25">
      <c r="A3" s="30" t="s">
        <v>55</v>
      </c>
      <c r="B3" s="31"/>
      <c r="C3" s="31"/>
      <c r="D3" s="31"/>
      <c r="E3" s="31"/>
      <c r="F3" s="31"/>
      <c r="G3" s="31"/>
      <c r="H3" s="31"/>
      <c r="I3" s="31"/>
      <c r="J3" s="31"/>
      <c r="K3" s="31"/>
      <c r="L3" s="31"/>
      <c r="M3" s="31"/>
      <c r="N3" s="31"/>
      <c r="O3" s="31"/>
      <c r="P3" s="31"/>
      <c r="Q3" s="31"/>
      <c r="R3" s="31"/>
      <c r="S3" s="31"/>
      <c r="T3" s="31"/>
      <c r="U3" s="31"/>
      <c r="V3" s="31"/>
      <c r="W3" s="31"/>
      <c r="X3" s="31"/>
      <c r="Y3" s="31"/>
      <c r="Z3" s="31"/>
      <c r="AA3" s="31"/>
    </row>
    <row r="4" spans="1:27" x14ac:dyDescent="0.25">
      <c r="A4" s="11" t="s">
        <v>1</v>
      </c>
      <c r="B4" s="12"/>
      <c r="C4" s="14" t="s">
        <v>56</v>
      </c>
      <c r="D4" s="14" t="s">
        <v>57</v>
      </c>
      <c r="E4" s="14" t="s">
        <v>58</v>
      </c>
      <c r="F4" s="14" t="s">
        <v>59</v>
      </c>
      <c r="G4" s="14" t="s">
        <v>2</v>
      </c>
      <c r="H4" s="14" t="s">
        <v>3</v>
      </c>
      <c r="I4" s="14" t="s">
        <v>4</v>
      </c>
      <c r="J4" s="14" t="s">
        <v>5</v>
      </c>
      <c r="K4" s="14" t="s">
        <v>6</v>
      </c>
      <c r="L4" s="14" t="s">
        <v>7</v>
      </c>
      <c r="M4" s="14" t="s">
        <v>8</v>
      </c>
      <c r="N4" s="14" t="s">
        <v>9</v>
      </c>
      <c r="O4" s="14" t="s">
        <v>10</v>
      </c>
      <c r="P4" s="14" t="s">
        <v>11</v>
      </c>
      <c r="Q4" s="14" t="s">
        <v>12</v>
      </c>
      <c r="R4" s="14" t="s">
        <v>13</v>
      </c>
      <c r="S4" s="14" t="s">
        <v>14</v>
      </c>
      <c r="T4" s="14" t="s">
        <v>15</v>
      </c>
      <c r="U4" s="14" t="s">
        <v>16</v>
      </c>
      <c r="V4" s="14" t="s">
        <v>17</v>
      </c>
      <c r="W4" s="14" t="s">
        <v>18</v>
      </c>
      <c r="X4" s="14" t="s">
        <v>230</v>
      </c>
      <c r="Y4" s="14" t="s">
        <v>287</v>
      </c>
      <c r="Z4" s="14" t="s">
        <v>291</v>
      </c>
      <c r="AA4" s="14" t="s">
        <v>307</v>
      </c>
    </row>
    <row r="5" spans="1:27" x14ac:dyDescent="0.25">
      <c r="A5" s="65" t="s">
        <v>60</v>
      </c>
      <c r="B5" s="66"/>
      <c r="C5" s="67">
        <v>2381</v>
      </c>
      <c r="D5" s="67">
        <v>2456</v>
      </c>
      <c r="E5" s="67">
        <v>2428</v>
      </c>
      <c r="F5" s="67">
        <v>3568</v>
      </c>
      <c r="G5" s="67">
        <v>2927</v>
      </c>
      <c r="H5" s="67">
        <v>2697</v>
      </c>
      <c r="I5" s="67">
        <v>2661</v>
      </c>
      <c r="J5" s="67">
        <v>3706</v>
      </c>
      <c r="K5" s="67">
        <v>2976</v>
      </c>
      <c r="L5" s="67">
        <v>2847</v>
      </c>
      <c r="M5" s="67">
        <v>2892</v>
      </c>
      <c r="N5" s="67">
        <v>4205</v>
      </c>
      <c r="O5" s="67">
        <v>2854</v>
      </c>
      <c r="P5" s="67">
        <v>2561</v>
      </c>
      <c r="Q5" s="67">
        <v>2630</v>
      </c>
      <c r="R5" s="67">
        <v>4081</v>
      </c>
      <c r="S5" s="67">
        <v>2434</v>
      </c>
      <c r="T5" s="67">
        <v>2545</v>
      </c>
      <c r="U5" s="67">
        <v>2321</v>
      </c>
      <c r="V5" s="67">
        <v>4095</v>
      </c>
      <c r="W5" s="67">
        <v>2124</v>
      </c>
      <c r="X5" s="67">
        <v>1524</v>
      </c>
      <c r="Y5" s="67">
        <v>2062</v>
      </c>
      <c r="Z5" s="67">
        <v>3936</v>
      </c>
      <c r="AA5" s="67">
        <v>2278</v>
      </c>
    </row>
    <row r="6" spans="1:27" x14ac:dyDescent="0.25">
      <c r="A6" s="1" t="s">
        <v>61</v>
      </c>
      <c r="B6" s="16"/>
      <c r="C6" s="60">
        <v>546</v>
      </c>
      <c r="D6" s="60">
        <v>550</v>
      </c>
      <c r="E6" s="60">
        <v>575</v>
      </c>
      <c r="F6" s="60">
        <v>1019</v>
      </c>
      <c r="G6" s="60">
        <v>926</v>
      </c>
      <c r="H6" s="60">
        <v>736</v>
      </c>
      <c r="I6" s="60">
        <v>777</v>
      </c>
      <c r="J6" s="60">
        <v>1233</v>
      </c>
      <c r="K6" s="60">
        <v>873</v>
      </c>
      <c r="L6" s="60">
        <v>877</v>
      </c>
      <c r="M6" s="60">
        <v>877</v>
      </c>
      <c r="N6" s="60">
        <v>1338</v>
      </c>
      <c r="O6" s="60">
        <v>891</v>
      </c>
      <c r="P6" s="60">
        <v>933</v>
      </c>
      <c r="Q6" s="60">
        <v>985</v>
      </c>
      <c r="R6" s="60">
        <v>1584</v>
      </c>
      <c r="S6" s="60">
        <v>893</v>
      </c>
      <c r="T6" s="60">
        <v>912</v>
      </c>
      <c r="U6" s="60">
        <v>856</v>
      </c>
      <c r="V6" s="60">
        <v>1554</v>
      </c>
      <c r="W6" s="60">
        <v>799</v>
      </c>
      <c r="X6" s="60">
        <v>537</v>
      </c>
      <c r="Y6" s="60">
        <v>801</v>
      </c>
      <c r="Z6" s="60">
        <v>1614</v>
      </c>
      <c r="AA6" s="60">
        <v>857</v>
      </c>
    </row>
    <row r="7" spans="1:27" x14ac:dyDescent="0.25">
      <c r="A7" s="1" t="s">
        <v>62</v>
      </c>
      <c r="B7" s="4"/>
      <c r="C7" s="60">
        <v>405</v>
      </c>
      <c r="D7" s="60">
        <v>382</v>
      </c>
      <c r="E7" s="60">
        <v>616</v>
      </c>
      <c r="F7" s="60">
        <v>663</v>
      </c>
      <c r="G7" s="60">
        <v>532</v>
      </c>
      <c r="H7" s="60">
        <v>544</v>
      </c>
      <c r="I7" s="60">
        <v>686</v>
      </c>
      <c r="J7" s="60">
        <v>881</v>
      </c>
      <c r="K7" s="60">
        <v>753</v>
      </c>
      <c r="L7" s="60">
        <v>582</v>
      </c>
      <c r="M7" s="60">
        <v>789</v>
      </c>
      <c r="N7" s="60">
        <v>1037</v>
      </c>
      <c r="O7" s="60">
        <v>736</v>
      </c>
      <c r="P7" s="60">
        <v>634</v>
      </c>
      <c r="Q7" s="60">
        <v>720</v>
      </c>
      <c r="R7" s="60">
        <v>1078</v>
      </c>
      <c r="S7" s="60">
        <v>762</v>
      </c>
      <c r="T7" s="60">
        <v>597</v>
      </c>
      <c r="U7" s="60">
        <v>629</v>
      </c>
      <c r="V7" s="60">
        <v>1125</v>
      </c>
      <c r="W7" s="60">
        <v>663</v>
      </c>
      <c r="X7" s="60">
        <v>407</v>
      </c>
      <c r="Y7" s="60">
        <v>591</v>
      </c>
      <c r="Z7" s="60">
        <v>1113</v>
      </c>
      <c r="AA7" s="60">
        <v>724</v>
      </c>
    </row>
    <row r="8" spans="1:27" x14ac:dyDescent="0.25">
      <c r="A8" s="1" t="s">
        <v>63</v>
      </c>
      <c r="B8" s="16"/>
      <c r="C8" s="60">
        <v>105</v>
      </c>
      <c r="D8" s="60">
        <v>100</v>
      </c>
      <c r="E8" s="60">
        <v>142</v>
      </c>
      <c r="F8" s="60">
        <v>222</v>
      </c>
      <c r="G8" s="60">
        <v>181</v>
      </c>
      <c r="H8" s="60">
        <v>181</v>
      </c>
      <c r="I8" s="60">
        <v>280</v>
      </c>
      <c r="J8" s="60">
        <v>410</v>
      </c>
      <c r="K8" s="60">
        <v>285</v>
      </c>
      <c r="L8" s="60">
        <v>257</v>
      </c>
      <c r="M8" s="60">
        <v>353</v>
      </c>
      <c r="N8" s="60">
        <v>523</v>
      </c>
      <c r="O8" s="60">
        <v>309</v>
      </c>
      <c r="P8" s="60">
        <v>300</v>
      </c>
      <c r="Q8" s="60">
        <v>304</v>
      </c>
      <c r="R8" s="60">
        <v>573</v>
      </c>
      <c r="S8" s="60">
        <v>335</v>
      </c>
      <c r="T8" s="60">
        <v>304</v>
      </c>
      <c r="U8" s="60">
        <v>286</v>
      </c>
      <c r="V8" s="60">
        <v>563</v>
      </c>
      <c r="W8" s="60">
        <v>270</v>
      </c>
      <c r="X8" s="60">
        <v>189</v>
      </c>
      <c r="Y8" s="60">
        <v>280</v>
      </c>
      <c r="Z8" s="60">
        <v>580</v>
      </c>
      <c r="AA8" s="60">
        <v>298</v>
      </c>
    </row>
    <row r="9" spans="1:27" x14ac:dyDescent="0.25">
      <c r="A9" s="1" t="s">
        <v>64</v>
      </c>
      <c r="B9" s="4"/>
      <c r="C9" s="60">
        <v>110</v>
      </c>
      <c r="D9" s="60">
        <v>110</v>
      </c>
      <c r="E9" s="60">
        <v>150</v>
      </c>
      <c r="F9" s="60">
        <v>209</v>
      </c>
      <c r="G9" s="60">
        <v>174</v>
      </c>
      <c r="H9" s="60">
        <v>169</v>
      </c>
      <c r="I9" s="60">
        <v>208</v>
      </c>
      <c r="J9" s="60">
        <v>372</v>
      </c>
      <c r="K9" s="60">
        <v>272</v>
      </c>
      <c r="L9" s="60">
        <v>262</v>
      </c>
      <c r="M9" s="60">
        <v>283</v>
      </c>
      <c r="N9" s="60">
        <v>500</v>
      </c>
      <c r="O9" s="60">
        <v>325</v>
      </c>
      <c r="P9" s="60">
        <v>391</v>
      </c>
      <c r="Q9" s="60">
        <v>343</v>
      </c>
      <c r="R9" s="60">
        <v>574</v>
      </c>
      <c r="S9" s="60">
        <v>380</v>
      </c>
      <c r="T9" s="60">
        <v>336</v>
      </c>
      <c r="U9" s="60">
        <v>323</v>
      </c>
      <c r="V9" s="60">
        <v>620</v>
      </c>
      <c r="W9" s="60">
        <v>315</v>
      </c>
      <c r="X9" s="60">
        <v>219</v>
      </c>
      <c r="Y9" s="60">
        <v>337</v>
      </c>
      <c r="Z9" s="60">
        <v>649</v>
      </c>
      <c r="AA9" s="60">
        <v>343</v>
      </c>
    </row>
    <row r="10" spans="1:27" x14ac:dyDescent="0.25">
      <c r="A10" s="23" t="s">
        <v>65</v>
      </c>
      <c r="B10" s="24"/>
      <c r="C10" s="25">
        <v>3547</v>
      </c>
      <c r="D10" s="25">
        <v>3598</v>
      </c>
      <c r="E10" s="25">
        <v>3911</v>
      </c>
      <c r="F10" s="25">
        <v>5681</v>
      </c>
      <c r="G10" s="25">
        <v>4740</v>
      </c>
      <c r="H10" s="25">
        <v>4327</v>
      </c>
      <c r="I10" s="25">
        <v>4612</v>
      </c>
      <c r="J10" s="25">
        <v>6602</v>
      </c>
      <c r="K10" s="25">
        <v>5159</v>
      </c>
      <c r="L10" s="25">
        <v>4825</v>
      </c>
      <c r="M10" s="25">
        <v>5194</v>
      </c>
      <c r="N10" s="25">
        <v>7603</v>
      </c>
      <c r="O10" s="25">
        <v>5115</v>
      </c>
      <c r="P10" s="25">
        <v>4819</v>
      </c>
      <c r="Q10" s="25">
        <v>4982</v>
      </c>
      <c r="R10" s="25">
        <v>7890</v>
      </c>
      <c r="S10" s="25">
        <v>4804</v>
      </c>
      <c r="T10" s="25">
        <v>4693</v>
      </c>
      <c r="U10" s="25">
        <v>4415</v>
      </c>
      <c r="V10" s="25">
        <v>7956</v>
      </c>
      <c r="W10" s="25">
        <v>4172</v>
      </c>
      <c r="X10" s="25">
        <v>2876</v>
      </c>
      <c r="Y10" s="25">
        <v>4070</v>
      </c>
      <c r="Z10" s="25">
        <v>7891</v>
      </c>
      <c r="AA10" s="25">
        <v>4500</v>
      </c>
    </row>
    <row r="12" spans="1:27" customFormat="1" x14ac:dyDescent="0.25">
      <c r="A12" s="30" t="s">
        <v>66</v>
      </c>
      <c r="B12" s="31"/>
      <c r="C12" s="241"/>
      <c r="D12" s="241"/>
      <c r="E12" s="241"/>
      <c r="F12" s="241"/>
      <c r="G12" s="241"/>
      <c r="H12" s="241"/>
      <c r="I12" s="241"/>
      <c r="J12" s="241"/>
      <c r="K12" s="31"/>
      <c r="L12" s="31"/>
      <c r="M12" s="31"/>
      <c r="N12" s="31"/>
      <c r="O12" s="31"/>
      <c r="P12" s="31"/>
      <c r="Q12" s="31"/>
      <c r="R12" s="31"/>
      <c r="S12" s="31"/>
      <c r="T12" s="31"/>
      <c r="U12" s="31"/>
      <c r="V12" s="31"/>
      <c r="W12" s="31"/>
      <c r="X12" s="31"/>
      <c r="Y12" s="31"/>
      <c r="Z12" s="31"/>
      <c r="AA12" s="31"/>
    </row>
    <row r="13" spans="1:27" x14ac:dyDescent="0.25">
      <c r="A13" s="11"/>
      <c r="B13" s="12"/>
      <c r="C13" s="68"/>
      <c r="D13" s="68"/>
      <c r="E13" s="68"/>
      <c r="F13" s="68"/>
      <c r="G13" s="68" t="s">
        <v>2</v>
      </c>
      <c r="H13" s="68" t="s">
        <v>3</v>
      </c>
      <c r="I13" s="68" t="s">
        <v>4</v>
      </c>
      <c r="J13" s="68" t="s">
        <v>5</v>
      </c>
      <c r="K13" s="14" t="s">
        <v>6</v>
      </c>
      <c r="L13" s="14" t="s">
        <v>7</v>
      </c>
      <c r="M13" s="14" t="s">
        <v>8</v>
      </c>
      <c r="N13" s="14" t="s">
        <v>9</v>
      </c>
      <c r="O13" s="14" t="s">
        <v>10</v>
      </c>
      <c r="P13" s="14" t="s">
        <v>11</v>
      </c>
      <c r="Q13" s="14" t="s">
        <v>12</v>
      </c>
      <c r="R13" s="13" t="s">
        <v>13</v>
      </c>
      <c r="S13" s="13" t="s">
        <v>14</v>
      </c>
      <c r="T13" s="13" t="s">
        <v>15</v>
      </c>
      <c r="U13" s="13" t="s">
        <v>16</v>
      </c>
      <c r="V13" s="13" t="s">
        <v>17</v>
      </c>
      <c r="W13" s="13" t="s">
        <v>18</v>
      </c>
      <c r="X13" s="13" t="s">
        <v>230</v>
      </c>
      <c r="Y13" s="13" t="s">
        <v>287</v>
      </c>
      <c r="Z13" s="13" t="s">
        <v>291</v>
      </c>
      <c r="AA13" s="13" t="s">
        <v>307</v>
      </c>
    </row>
    <row r="14" spans="1:27" x14ac:dyDescent="0.25">
      <c r="A14" s="65" t="s">
        <v>60</v>
      </c>
      <c r="B14" s="66"/>
      <c r="C14" s="69"/>
      <c r="D14" s="69"/>
      <c r="E14" s="69"/>
      <c r="F14" s="69"/>
      <c r="G14" s="69">
        <v>0.23</v>
      </c>
      <c r="H14" s="69">
        <v>0.1</v>
      </c>
      <c r="I14" s="69">
        <v>0.1</v>
      </c>
      <c r="J14" s="69">
        <v>0.04</v>
      </c>
      <c r="K14" s="69">
        <v>0.02</v>
      </c>
      <c r="L14" s="69">
        <v>0.06</v>
      </c>
      <c r="M14" s="69">
        <v>0.09</v>
      </c>
      <c r="N14" s="69">
        <v>0.13</v>
      </c>
      <c r="O14" s="69">
        <v>-0.04</v>
      </c>
      <c r="P14" s="69">
        <v>-0.1</v>
      </c>
      <c r="Q14" s="69">
        <v>-0.09</v>
      </c>
      <c r="R14" s="69">
        <v>-0.03</v>
      </c>
      <c r="S14" s="69">
        <v>-0.15</v>
      </c>
      <c r="T14" s="69">
        <v>-0.01</v>
      </c>
      <c r="U14" s="69">
        <v>-0.12</v>
      </c>
      <c r="V14" s="69">
        <v>0</v>
      </c>
      <c r="W14" s="69">
        <v>-0.13</v>
      </c>
      <c r="X14" s="69">
        <v>-0.4</v>
      </c>
      <c r="Y14" s="69">
        <v>-0.11</v>
      </c>
      <c r="Z14" s="69">
        <v>-0.04</v>
      </c>
      <c r="AA14" s="69">
        <v>7.0000000000000007E-2</v>
      </c>
    </row>
    <row r="15" spans="1:27" x14ac:dyDescent="0.25">
      <c r="A15" s="1" t="s">
        <v>61</v>
      </c>
      <c r="B15" s="16"/>
      <c r="C15" s="70"/>
      <c r="D15" s="70"/>
      <c r="E15" s="70"/>
      <c r="F15" s="70"/>
      <c r="G15" s="70">
        <v>0.7</v>
      </c>
      <c r="H15" s="70">
        <v>0.34</v>
      </c>
      <c r="I15" s="70">
        <v>0.35</v>
      </c>
      <c r="J15" s="70">
        <v>0.21</v>
      </c>
      <c r="K15" s="70">
        <v>-0.06</v>
      </c>
      <c r="L15" s="70">
        <v>0.19</v>
      </c>
      <c r="M15" s="70">
        <v>0.13</v>
      </c>
      <c r="N15" s="70">
        <v>0.09</v>
      </c>
      <c r="O15" s="70">
        <v>0.02</v>
      </c>
      <c r="P15" s="70">
        <v>0.06</v>
      </c>
      <c r="Q15" s="70">
        <v>0.12</v>
      </c>
      <c r="R15" s="70">
        <v>0.18</v>
      </c>
      <c r="S15" s="70">
        <v>0</v>
      </c>
      <c r="T15" s="70">
        <v>-0.02</v>
      </c>
      <c r="U15" s="70">
        <v>-0.13</v>
      </c>
      <c r="V15" s="70">
        <v>-0.02</v>
      </c>
      <c r="W15" s="70">
        <v>-0.11</v>
      </c>
      <c r="X15" s="70">
        <v>-0.41</v>
      </c>
      <c r="Y15" s="70">
        <v>-0.06</v>
      </c>
      <c r="Z15" s="70">
        <v>0.04</v>
      </c>
      <c r="AA15" s="70">
        <v>7.0000000000000007E-2</v>
      </c>
    </row>
    <row r="16" spans="1:27" x14ac:dyDescent="0.25">
      <c r="A16" s="1" t="s">
        <v>62</v>
      </c>
      <c r="B16" s="4"/>
      <c r="C16" s="70"/>
      <c r="D16" s="70"/>
      <c r="E16" s="70"/>
      <c r="F16" s="70"/>
      <c r="G16" s="70">
        <v>0.31</v>
      </c>
      <c r="H16" s="70">
        <v>0.42</v>
      </c>
      <c r="I16" s="70">
        <v>0.11</v>
      </c>
      <c r="J16" s="70">
        <v>0.33</v>
      </c>
      <c r="K16" s="70">
        <v>0.42</v>
      </c>
      <c r="L16" s="70">
        <v>7.0000000000000007E-2</v>
      </c>
      <c r="M16" s="70">
        <v>0.15</v>
      </c>
      <c r="N16" s="70">
        <v>0.18</v>
      </c>
      <c r="O16" s="70">
        <v>-0.02</v>
      </c>
      <c r="P16" s="70">
        <v>0.09</v>
      </c>
      <c r="Q16" s="70">
        <v>-0.09</v>
      </c>
      <c r="R16" s="70">
        <v>0.04</v>
      </c>
      <c r="S16" s="70">
        <v>0.04</v>
      </c>
      <c r="T16" s="70">
        <v>-0.06</v>
      </c>
      <c r="U16" s="70">
        <v>-0.13</v>
      </c>
      <c r="V16" s="70">
        <v>0.04</v>
      </c>
      <c r="W16" s="70">
        <v>-0.13</v>
      </c>
      <c r="X16" s="70">
        <v>-0.32</v>
      </c>
      <c r="Y16" s="70">
        <v>-0.06</v>
      </c>
      <c r="Z16" s="70">
        <v>-0.01</v>
      </c>
      <c r="AA16" s="70">
        <v>0.09</v>
      </c>
    </row>
    <row r="17" spans="1:27" x14ac:dyDescent="0.25">
      <c r="A17" s="1" t="s">
        <v>63</v>
      </c>
      <c r="B17" s="16"/>
      <c r="C17" s="70"/>
      <c r="D17" s="70"/>
      <c r="E17" s="70"/>
      <c r="F17" s="70"/>
      <c r="G17" s="70">
        <v>0.72</v>
      </c>
      <c r="H17" s="70">
        <v>0.81</v>
      </c>
      <c r="I17" s="70">
        <v>0.97</v>
      </c>
      <c r="J17" s="70">
        <v>0.85</v>
      </c>
      <c r="K17" s="70">
        <v>0.56999999999999995</v>
      </c>
      <c r="L17" s="70">
        <v>0.42</v>
      </c>
      <c r="M17" s="70">
        <v>0.26</v>
      </c>
      <c r="N17" s="70">
        <v>0.28000000000000003</v>
      </c>
      <c r="O17" s="70">
        <v>0.08</v>
      </c>
      <c r="P17" s="70">
        <v>0.17</v>
      </c>
      <c r="Q17" s="70">
        <v>-0.14000000000000001</v>
      </c>
      <c r="R17" s="70">
        <v>0.1</v>
      </c>
      <c r="S17" s="70">
        <v>0.08</v>
      </c>
      <c r="T17" s="70">
        <v>-0.01</v>
      </c>
      <c r="U17" s="70">
        <v>-0.06</v>
      </c>
      <c r="V17" s="70">
        <v>-0.02</v>
      </c>
      <c r="W17" s="70">
        <v>-0.19</v>
      </c>
      <c r="X17" s="70">
        <v>-0.38</v>
      </c>
      <c r="Y17" s="70">
        <v>-0.02</v>
      </c>
      <c r="Z17" s="70">
        <v>0.03</v>
      </c>
      <c r="AA17" s="70">
        <v>0.1</v>
      </c>
    </row>
    <row r="18" spans="1:27" x14ac:dyDescent="0.25">
      <c r="A18" s="1" t="s">
        <v>64</v>
      </c>
      <c r="B18" s="4"/>
      <c r="C18" s="70"/>
      <c r="D18" s="70"/>
      <c r="E18" s="70"/>
      <c r="F18" s="70"/>
      <c r="G18" s="70">
        <v>0.57999999999999996</v>
      </c>
      <c r="H18" s="70">
        <v>0.54</v>
      </c>
      <c r="I18" s="70">
        <v>0.39</v>
      </c>
      <c r="J18" s="70">
        <v>0.78</v>
      </c>
      <c r="K18" s="70">
        <v>0.56000000000000005</v>
      </c>
      <c r="L18" s="70">
        <v>0.55000000000000004</v>
      </c>
      <c r="M18" s="70">
        <v>0.36</v>
      </c>
      <c r="N18" s="70">
        <v>0.34</v>
      </c>
      <c r="O18" s="70">
        <v>0.19</v>
      </c>
      <c r="P18" s="70">
        <v>0.49</v>
      </c>
      <c r="Q18" s="70">
        <v>0.21</v>
      </c>
      <c r="R18" s="70">
        <v>0.15</v>
      </c>
      <c r="S18" s="70">
        <v>0.17</v>
      </c>
      <c r="T18" s="70">
        <v>-0.14000000000000001</v>
      </c>
      <c r="U18" s="70">
        <v>-0.06</v>
      </c>
      <c r="V18" s="70">
        <v>0.08</v>
      </c>
      <c r="W18" s="70">
        <v>-0.17</v>
      </c>
      <c r="X18" s="70">
        <v>-0.35</v>
      </c>
      <c r="Y18" s="70">
        <v>0.04</v>
      </c>
      <c r="Z18" s="70">
        <v>0.05</v>
      </c>
      <c r="AA18" s="70">
        <v>0.09</v>
      </c>
    </row>
    <row r="19" spans="1:27" x14ac:dyDescent="0.25">
      <c r="A19" s="23" t="s">
        <v>65</v>
      </c>
      <c r="B19" s="24"/>
      <c r="C19" s="71"/>
      <c r="D19" s="71"/>
      <c r="E19" s="71"/>
      <c r="F19" s="71"/>
      <c r="G19" s="71">
        <v>0.34</v>
      </c>
      <c r="H19" s="71">
        <v>0.2</v>
      </c>
      <c r="I19" s="71">
        <v>0.18</v>
      </c>
      <c r="J19" s="71">
        <v>0.16</v>
      </c>
      <c r="K19" s="71">
        <v>0.09</v>
      </c>
      <c r="L19" s="71">
        <v>0.12</v>
      </c>
      <c r="M19" s="71">
        <v>0.13</v>
      </c>
      <c r="N19" s="71">
        <v>0.15</v>
      </c>
      <c r="O19" s="71">
        <v>-0.01</v>
      </c>
      <c r="P19" s="71">
        <v>0</v>
      </c>
      <c r="Q19" s="71">
        <v>-0.04</v>
      </c>
      <c r="R19" s="71">
        <v>0.04</v>
      </c>
      <c r="S19" s="71">
        <v>-0.06</v>
      </c>
      <c r="T19" s="71">
        <v>-0.03</v>
      </c>
      <c r="U19" s="71">
        <v>-0.11</v>
      </c>
      <c r="V19" s="71">
        <v>0.01</v>
      </c>
      <c r="W19" s="71">
        <v>-0.13</v>
      </c>
      <c r="X19" s="71">
        <v>-0.39</v>
      </c>
      <c r="Y19" s="71">
        <v>-0.08</v>
      </c>
      <c r="Z19" s="71">
        <v>-0.01</v>
      </c>
      <c r="AA19" s="71">
        <v>0.08</v>
      </c>
    </row>
    <row r="21" spans="1:27" x14ac:dyDescent="0.25">
      <c r="A21" s="30" t="s">
        <v>67</v>
      </c>
      <c r="B21" s="31"/>
      <c r="C21" s="241"/>
      <c r="D21" s="241"/>
      <c r="E21" s="241"/>
      <c r="F21" s="241"/>
      <c r="G21" s="241"/>
      <c r="H21" s="241"/>
      <c r="I21" s="241"/>
      <c r="J21" s="241"/>
      <c r="K21" s="31"/>
      <c r="L21" s="31"/>
      <c r="M21" s="31"/>
      <c r="N21" s="31"/>
      <c r="O21" s="31"/>
      <c r="P21" s="31"/>
      <c r="Q21" s="31"/>
      <c r="R21" s="31"/>
      <c r="S21" s="31"/>
      <c r="T21" s="31"/>
      <c r="U21" s="31"/>
      <c r="V21" s="31"/>
      <c r="W21" s="31"/>
      <c r="X21" s="31"/>
      <c r="Y21" s="31"/>
      <c r="Z21" s="31"/>
      <c r="AA21" s="31"/>
    </row>
    <row r="22" spans="1:27" x14ac:dyDescent="0.25">
      <c r="A22" s="11"/>
      <c r="B22" s="12"/>
      <c r="C22" s="68"/>
      <c r="D22" s="68"/>
      <c r="E22" s="68"/>
      <c r="F22" s="68"/>
      <c r="G22" s="68" t="s">
        <v>2</v>
      </c>
      <c r="H22" s="68" t="s">
        <v>3</v>
      </c>
      <c r="I22" s="68" t="s">
        <v>4</v>
      </c>
      <c r="J22" s="68" t="s">
        <v>5</v>
      </c>
      <c r="K22" s="14" t="s">
        <v>6</v>
      </c>
      <c r="L22" s="14" t="s">
        <v>7</v>
      </c>
      <c r="M22" s="14" t="s">
        <v>8</v>
      </c>
      <c r="N22" s="14" t="s">
        <v>9</v>
      </c>
      <c r="O22" s="14" t="s">
        <v>10</v>
      </c>
      <c r="P22" s="14" t="s">
        <v>11</v>
      </c>
      <c r="Q22" s="14" t="s">
        <v>12</v>
      </c>
      <c r="R22" s="14" t="s">
        <v>13</v>
      </c>
      <c r="S22" s="14" t="s">
        <v>14</v>
      </c>
      <c r="T22" s="14" t="s">
        <v>15</v>
      </c>
      <c r="U22" s="14" t="s">
        <v>16</v>
      </c>
      <c r="V22" s="14" t="s">
        <v>17</v>
      </c>
      <c r="W22" s="14" t="s">
        <v>18</v>
      </c>
      <c r="X22" s="14" t="s">
        <v>230</v>
      </c>
      <c r="Y22" s="14" t="s">
        <v>287</v>
      </c>
      <c r="Z22" s="14" t="s">
        <v>291</v>
      </c>
      <c r="AA22" s="14" t="s">
        <v>307</v>
      </c>
    </row>
    <row r="23" spans="1:27" x14ac:dyDescent="0.25">
      <c r="A23" s="65" t="s">
        <v>60</v>
      </c>
      <c r="B23" s="66"/>
      <c r="C23" s="69"/>
      <c r="D23" s="69"/>
      <c r="E23" s="69"/>
      <c r="F23" s="69"/>
      <c r="G23" s="69">
        <v>0.24</v>
      </c>
      <c r="H23" s="69">
        <v>0.14000000000000001</v>
      </c>
      <c r="I23" s="69">
        <v>0.12</v>
      </c>
      <c r="J23" s="69">
        <v>7.0000000000000007E-2</v>
      </c>
      <c r="K23" s="72">
        <v>0.01</v>
      </c>
      <c r="L23" s="72">
        <v>0.05</v>
      </c>
      <c r="M23" s="72">
        <v>0.12</v>
      </c>
      <c r="N23" s="72">
        <v>0.19</v>
      </c>
      <c r="O23" s="72">
        <v>0.02</v>
      </c>
      <c r="P23" s="72">
        <v>-7.0000000000000007E-2</v>
      </c>
      <c r="Q23" s="72">
        <v>-0.09</v>
      </c>
      <c r="R23" s="72">
        <v>-0.03</v>
      </c>
      <c r="S23" s="72">
        <v>-0.17</v>
      </c>
      <c r="T23" s="72">
        <v>-0.02</v>
      </c>
      <c r="U23" s="72">
        <v>-0.13</v>
      </c>
      <c r="V23" s="72">
        <v>-0.01</v>
      </c>
      <c r="W23" s="72">
        <v>-0.13</v>
      </c>
      <c r="X23" s="72">
        <v>-0.4</v>
      </c>
      <c r="Y23" s="72">
        <v>-0.08</v>
      </c>
      <c r="Z23" s="72">
        <v>0.01</v>
      </c>
      <c r="AA23" s="72">
        <v>0.12</v>
      </c>
    </row>
    <row r="24" spans="1:27" x14ac:dyDescent="0.25">
      <c r="A24" s="1" t="s">
        <v>61</v>
      </c>
      <c r="B24" s="16"/>
      <c r="C24" s="70"/>
      <c r="D24" s="70"/>
      <c r="E24" s="70"/>
      <c r="F24" s="70"/>
      <c r="G24" s="70">
        <v>0.71</v>
      </c>
      <c r="H24" s="70">
        <v>0.39</v>
      </c>
      <c r="I24" s="70">
        <v>0.39</v>
      </c>
      <c r="J24" s="70">
        <v>0.24</v>
      </c>
      <c r="K24" s="73">
        <v>-7.0000000000000007E-2</v>
      </c>
      <c r="L24" s="73">
        <v>0.19</v>
      </c>
      <c r="M24" s="73">
        <v>0.16</v>
      </c>
      <c r="N24" s="73">
        <v>0.13</v>
      </c>
      <c r="O24" s="73">
        <v>0.1</v>
      </c>
      <c r="P24" s="73">
        <v>0.11</v>
      </c>
      <c r="Q24" s="73">
        <v>0.13</v>
      </c>
      <c r="R24" s="73">
        <v>0.18</v>
      </c>
      <c r="S24" s="73">
        <v>-0.02</v>
      </c>
      <c r="T24" s="73">
        <v>-0.04</v>
      </c>
      <c r="U24" s="73">
        <v>-0.14000000000000001</v>
      </c>
      <c r="V24" s="73">
        <v>-0.03</v>
      </c>
      <c r="W24" s="73">
        <v>-0.11</v>
      </c>
      <c r="X24" s="73">
        <v>-0.41</v>
      </c>
      <c r="Y24" s="73">
        <v>-0.03</v>
      </c>
      <c r="Z24" s="73">
        <v>0.09</v>
      </c>
      <c r="AA24" s="73">
        <v>0.13</v>
      </c>
    </row>
    <row r="25" spans="1:27" x14ac:dyDescent="0.25">
      <c r="A25" s="1" t="s">
        <v>62</v>
      </c>
      <c r="B25" s="4"/>
      <c r="C25" s="70"/>
      <c r="D25" s="70"/>
      <c r="E25" s="70"/>
      <c r="F25" s="70"/>
      <c r="G25" s="70">
        <v>0.33</v>
      </c>
      <c r="H25" s="70">
        <v>0.49</v>
      </c>
      <c r="I25" s="70">
        <v>0.15</v>
      </c>
      <c r="J25" s="70">
        <v>0.38</v>
      </c>
      <c r="K25" s="73">
        <v>0.41</v>
      </c>
      <c r="L25" s="73">
        <v>7.0000000000000007E-2</v>
      </c>
      <c r="M25" s="73">
        <v>0.19</v>
      </c>
      <c r="N25" s="73">
        <v>0.24</v>
      </c>
      <c r="O25" s="73">
        <v>0.05</v>
      </c>
      <c r="P25" s="73">
        <v>0.14000000000000001</v>
      </c>
      <c r="Q25" s="73">
        <v>-0.08</v>
      </c>
      <c r="R25" s="73">
        <v>0.04</v>
      </c>
      <c r="S25" s="73">
        <v>0.01</v>
      </c>
      <c r="T25" s="73">
        <v>-0.08</v>
      </c>
      <c r="U25" s="73">
        <v>-0.14000000000000001</v>
      </c>
      <c r="V25" s="73">
        <v>0.03</v>
      </c>
      <c r="W25" s="73">
        <v>-0.14000000000000001</v>
      </c>
      <c r="X25" s="73">
        <v>-0.31</v>
      </c>
      <c r="Y25" s="73">
        <v>-0.03</v>
      </c>
      <c r="Z25" s="73">
        <v>0.05</v>
      </c>
      <c r="AA25" s="73">
        <v>0.15</v>
      </c>
    </row>
    <row r="26" spans="1:27" x14ac:dyDescent="0.25">
      <c r="A26" s="1" t="s">
        <v>63</v>
      </c>
      <c r="B26" s="16"/>
      <c r="C26" s="70"/>
      <c r="D26" s="70"/>
      <c r="E26" s="70"/>
      <c r="F26" s="70"/>
      <c r="G26" s="70">
        <v>0.75</v>
      </c>
      <c r="H26" s="70">
        <v>0.9</v>
      </c>
      <c r="I26" s="70">
        <v>1.04</v>
      </c>
      <c r="J26" s="70">
        <v>0.91</v>
      </c>
      <c r="K26" s="73">
        <v>0.56999999999999995</v>
      </c>
      <c r="L26" s="73">
        <v>0.42</v>
      </c>
      <c r="M26" s="73">
        <v>0.31</v>
      </c>
      <c r="N26" s="73">
        <v>0.33</v>
      </c>
      <c r="O26" s="73">
        <v>0.16</v>
      </c>
      <c r="P26" s="73">
        <v>0.21</v>
      </c>
      <c r="Q26" s="73">
        <v>-0.13</v>
      </c>
      <c r="R26" s="73">
        <v>0.1</v>
      </c>
      <c r="S26" s="73">
        <v>0.06</v>
      </c>
      <c r="T26" s="73">
        <v>0</v>
      </c>
      <c r="U26" s="73">
        <v>-7.0000000000000007E-2</v>
      </c>
      <c r="V26" s="73">
        <v>-0.03</v>
      </c>
      <c r="W26" s="73">
        <v>-0.2</v>
      </c>
      <c r="X26" s="73">
        <v>-0.37</v>
      </c>
      <c r="Y26" s="73">
        <v>0.01</v>
      </c>
      <c r="Z26" s="73">
        <v>0.08</v>
      </c>
      <c r="AA26" s="73">
        <v>0.15</v>
      </c>
    </row>
    <row r="27" spans="1:27" x14ac:dyDescent="0.25">
      <c r="A27" s="1" t="s">
        <v>64</v>
      </c>
      <c r="B27" s="4"/>
      <c r="C27" s="70"/>
      <c r="D27" s="70"/>
      <c r="E27" s="70"/>
      <c r="F27" s="70"/>
      <c r="G27" s="70">
        <v>0.6</v>
      </c>
      <c r="H27" s="70">
        <v>0.59</v>
      </c>
      <c r="I27" s="70">
        <v>0.45</v>
      </c>
      <c r="J27" s="70">
        <v>0.82</v>
      </c>
      <c r="K27" s="73">
        <v>0.56999999999999995</v>
      </c>
      <c r="L27" s="73">
        <v>0.56000000000000005</v>
      </c>
      <c r="M27" s="73">
        <v>0.39</v>
      </c>
      <c r="N27" s="73">
        <v>0.4</v>
      </c>
      <c r="O27" s="73">
        <v>0.28000000000000003</v>
      </c>
      <c r="P27" s="73">
        <v>0.56000000000000005</v>
      </c>
      <c r="Q27" s="73">
        <v>0.23</v>
      </c>
      <c r="R27" s="73">
        <v>0.14000000000000001</v>
      </c>
      <c r="S27" s="73">
        <v>0.14000000000000001</v>
      </c>
      <c r="T27" s="73">
        <v>-0.15</v>
      </c>
      <c r="U27" s="73">
        <v>-0.08</v>
      </c>
      <c r="V27" s="73">
        <v>7.0000000000000007E-2</v>
      </c>
      <c r="W27" s="73">
        <v>-0.18</v>
      </c>
      <c r="X27" s="73">
        <v>-0.34</v>
      </c>
      <c r="Y27" s="73">
        <v>0.08</v>
      </c>
      <c r="Z27" s="73">
        <v>0.1</v>
      </c>
      <c r="AA27" s="73">
        <v>0.14000000000000001</v>
      </c>
    </row>
    <row r="28" spans="1:27" x14ac:dyDescent="0.25">
      <c r="A28" s="23" t="s">
        <v>65</v>
      </c>
      <c r="B28" s="24"/>
      <c r="C28" s="71"/>
      <c r="D28" s="71"/>
      <c r="E28" s="71"/>
      <c r="F28" s="71"/>
      <c r="G28" s="71">
        <v>0.35</v>
      </c>
      <c r="H28" s="71">
        <v>0.25</v>
      </c>
      <c r="I28" s="71">
        <v>0.21</v>
      </c>
      <c r="J28" s="71">
        <v>0.19</v>
      </c>
      <c r="K28" s="35">
        <v>0.08</v>
      </c>
      <c r="L28" s="35">
        <v>0.12</v>
      </c>
      <c r="M28" s="35">
        <v>0.16</v>
      </c>
      <c r="N28" s="35">
        <v>0.2</v>
      </c>
      <c r="O28" s="35">
        <v>0.06</v>
      </c>
      <c r="P28" s="35">
        <v>0.04</v>
      </c>
      <c r="Q28" s="35">
        <v>-0.03</v>
      </c>
      <c r="R28" s="35">
        <v>0.03</v>
      </c>
      <c r="S28" s="35">
        <v>-0.08</v>
      </c>
      <c r="T28" s="35">
        <v>-0.04</v>
      </c>
      <c r="U28" s="35">
        <v>-0.13</v>
      </c>
      <c r="V28" s="35">
        <v>-0.01</v>
      </c>
      <c r="W28" s="35">
        <v>-0.14000000000000001</v>
      </c>
      <c r="X28" s="35">
        <v>-0.38</v>
      </c>
      <c r="Y28" s="35">
        <v>-0.05</v>
      </c>
      <c r="Z28" s="35">
        <v>0.04</v>
      </c>
      <c r="AA28" s="35">
        <v>0.13</v>
      </c>
    </row>
    <row r="29" spans="1:27" x14ac:dyDescent="0.25">
      <c r="B29"/>
      <c r="C29"/>
      <c r="D29"/>
      <c r="E29"/>
      <c r="F29"/>
      <c r="G29"/>
      <c r="H29"/>
      <c r="I29"/>
    </row>
    <row r="30" spans="1:27" x14ac:dyDescent="0.25">
      <c r="B30"/>
      <c r="C30"/>
      <c r="D30"/>
      <c r="E30"/>
      <c r="F30"/>
      <c r="G30"/>
      <c r="H30"/>
      <c r="I30"/>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387E-4083-4CFA-88E2-E8B02F5C2781}">
  <sheetPr codeName="Sheet95">
    <tabColor rgb="FFF363D4"/>
    <pageSetUpPr fitToPage="1"/>
  </sheetPr>
  <dimension ref="A1:Z20"/>
  <sheetViews>
    <sheetView showGridLines="0" zoomScale="80" zoomScaleNormal="80" workbookViewId="0">
      <selection activeCell="A8" sqref="A8"/>
    </sheetView>
  </sheetViews>
  <sheetFormatPr defaultColWidth="9.140625" defaultRowHeight="15" outlineLevelCol="1" x14ac:dyDescent="0.25"/>
  <cols>
    <col min="1" max="1" width="44.7109375" style="74" customWidth="1"/>
    <col min="2" max="9" width="14.5703125" style="74" customWidth="1" outlineLevel="1"/>
    <col min="10" max="17" width="14.5703125" style="74" customWidth="1"/>
    <col min="18" max="25" width="15.5703125" style="4" customWidth="1"/>
    <col min="26" max="26" width="15" style="4" customWidth="1"/>
    <col min="27" max="16384" width="9.140625" style="4"/>
  </cols>
  <sheetData>
    <row r="1" spans="1:26" ht="19.5" x14ac:dyDescent="0.3">
      <c r="A1" s="3" t="s">
        <v>68</v>
      </c>
      <c r="B1" s="2"/>
      <c r="C1" s="2"/>
      <c r="D1" s="2"/>
      <c r="E1" s="2"/>
      <c r="F1" s="2"/>
      <c r="G1" s="2"/>
      <c r="H1" s="2"/>
      <c r="I1" s="2"/>
      <c r="J1" s="2"/>
      <c r="K1" s="2"/>
      <c r="L1" s="2"/>
      <c r="M1" s="2"/>
      <c r="N1" s="2"/>
      <c r="O1" s="2"/>
      <c r="P1" s="2"/>
      <c r="Q1" s="2"/>
    </row>
    <row r="2" spans="1:26" ht="22.5" customHeight="1" x14ac:dyDescent="0.25"/>
    <row r="3" spans="1:26" ht="18.75" customHeight="1" x14ac:dyDescent="0.25">
      <c r="A3" s="199" t="s">
        <v>280</v>
      </c>
      <c r="B3" s="75"/>
      <c r="C3" s="75"/>
      <c r="D3" s="75"/>
      <c r="E3" s="75"/>
      <c r="F3" s="75"/>
      <c r="G3" s="75"/>
      <c r="H3" s="75"/>
      <c r="I3" s="75"/>
      <c r="J3" s="75"/>
      <c r="K3" s="75"/>
      <c r="L3" s="75"/>
      <c r="M3" s="75"/>
      <c r="N3" s="75"/>
      <c r="O3" s="75"/>
      <c r="P3" s="75"/>
      <c r="Q3" s="75"/>
    </row>
    <row r="4" spans="1:26" ht="15.75" customHeight="1" x14ac:dyDescent="0.25">
      <c r="A4" s="76"/>
      <c r="B4" s="13" t="s">
        <v>56</v>
      </c>
      <c r="C4" s="13" t="s">
        <v>57</v>
      </c>
      <c r="D4" s="13" t="s">
        <v>58</v>
      </c>
      <c r="E4" s="13" t="s">
        <v>59</v>
      </c>
      <c r="F4" s="13" t="s">
        <v>2</v>
      </c>
      <c r="G4" s="13" t="s">
        <v>3</v>
      </c>
      <c r="H4" s="13" t="s">
        <v>4</v>
      </c>
      <c r="I4" s="13" t="s">
        <v>5</v>
      </c>
      <c r="J4" s="13" t="s">
        <v>6</v>
      </c>
      <c r="K4" s="13" t="s">
        <v>7</v>
      </c>
      <c r="L4" s="13" t="s">
        <v>8</v>
      </c>
      <c r="M4" s="13" t="s">
        <v>9</v>
      </c>
      <c r="N4" s="13" t="s">
        <v>10</v>
      </c>
      <c r="O4" s="13" t="s">
        <v>11</v>
      </c>
      <c r="P4" s="13" t="s">
        <v>12</v>
      </c>
      <c r="Q4" s="13" t="s">
        <v>13</v>
      </c>
      <c r="R4" s="77" t="s">
        <v>14</v>
      </c>
      <c r="S4" s="77" t="s">
        <v>15</v>
      </c>
      <c r="T4" s="77" t="s">
        <v>16</v>
      </c>
      <c r="U4" s="77" t="s">
        <v>17</v>
      </c>
      <c r="V4" s="77" t="s">
        <v>18</v>
      </c>
      <c r="W4" s="77" t="s">
        <v>230</v>
      </c>
      <c r="X4" s="77" t="s">
        <v>287</v>
      </c>
      <c r="Y4" s="77" t="s">
        <v>291</v>
      </c>
      <c r="Z4" s="77" t="s">
        <v>307</v>
      </c>
    </row>
    <row r="5" spans="1:26" s="16" customFormat="1" x14ac:dyDescent="0.25">
      <c r="A5" s="78" t="s">
        <v>69</v>
      </c>
      <c r="B5" s="17">
        <v>1447</v>
      </c>
      <c r="C5" s="17">
        <v>1554</v>
      </c>
      <c r="D5" s="17">
        <v>1666</v>
      </c>
      <c r="E5" s="17">
        <v>1802</v>
      </c>
      <c r="F5" s="17">
        <v>1852</v>
      </c>
      <c r="G5" s="17">
        <v>1920</v>
      </c>
      <c r="H5" s="17">
        <v>2010</v>
      </c>
      <c r="I5" s="17">
        <v>2138</v>
      </c>
      <c r="J5" s="17">
        <v>2196</v>
      </c>
      <c r="K5" s="17">
        <v>2266</v>
      </c>
      <c r="L5" s="17">
        <v>2328</v>
      </c>
      <c r="M5" s="17">
        <v>2446</v>
      </c>
      <c r="N5" s="17">
        <v>2485</v>
      </c>
      <c r="O5" s="17">
        <v>2548</v>
      </c>
      <c r="P5" s="17">
        <v>2614</v>
      </c>
      <c r="Q5" s="17">
        <v>2705</v>
      </c>
      <c r="R5" s="79">
        <v>2713</v>
      </c>
      <c r="S5" s="79">
        <v>2731</v>
      </c>
      <c r="T5" s="79">
        <v>2721</v>
      </c>
      <c r="U5" s="79">
        <v>2770</v>
      </c>
      <c r="V5" s="79">
        <v>2746</v>
      </c>
      <c r="W5" s="79">
        <v>2714</v>
      </c>
      <c r="X5" s="79">
        <v>2689</v>
      </c>
      <c r="Y5" s="79">
        <v>2690</v>
      </c>
      <c r="Z5" s="79">
        <v>2659</v>
      </c>
    </row>
    <row r="6" spans="1:26" s="59" customFormat="1" x14ac:dyDescent="0.25">
      <c r="A6" s="200" t="s">
        <v>273</v>
      </c>
      <c r="B6" s="21">
        <v>292</v>
      </c>
      <c r="C6" s="21">
        <v>357</v>
      </c>
      <c r="D6" s="21">
        <v>440</v>
      </c>
      <c r="E6" s="21">
        <v>474</v>
      </c>
      <c r="F6" s="21">
        <v>511</v>
      </c>
      <c r="G6" s="21">
        <v>525</v>
      </c>
      <c r="H6" s="21">
        <v>563</v>
      </c>
      <c r="I6" s="21">
        <v>598</v>
      </c>
      <c r="J6" s="21">
        <v>660</v>
      </c>
      <c r="K6" s="21">
        <v>711</v>
      </c>
      <c r="L6" s="21">
        <v>865</v>
      </c>
      <c r="M6" s="21">
        <v>974</v>
      </c>
      <c r="N6" s="21">
        <v>1022</v>
      </c>
      <c r="O6" s="21">
        <v>1136</v>
      </c>
      <c r="P6" s="21">
        <v>1266</v>
      </c>
      <c r="Q6" s="21">
        <v>1340</v>
      </c>
      <c r="R6" s="80">
        <v>1364</v>
      </c>
      <c r="S6" s="80">
        <v>1380</v>
      </c>
      <c r="T6" s="80">
        <v>1379</v>
      </c>
      <c r="U6" s="80">
        <v>1397</v>
      </c>
      <c r="V6" s="80">
        <v>1382</v>
      </c>
      <c r="W6" s="80">
        <v>1373</v>
      </c>
      <c r="X6" s="80">
        <v>1379</v>
      </c>
      <c r="Y6" s="80">
        <v>1382</v>
      </c>
      <c r="Z6" s="80">
        <v>1394</v>
      </c>
    </row>
    <row r="7" spans="1:26" x14ac:dyDescent="0.25">
      <c r="A7" s="201" t="s">
        <v>274</v>
      </c>
      <c r="B7" s="21">
        <v>711</v>
      </c>
      <c r="C7" s="21">
        <v>731</v>
      </c>
      <c r="D7" s="21">
        <v>769</v>
      </c>
      <c r="E7" s="21">
        <v>829</v>
      </c>
      <c r="F7" s="21">
        <v>851</v>
      </c>
      <c r="G7" s="21">
        <v>884</v>
      </c>
      <c r="H7" s="21">
        <v>918</v>
      </c>
      <c r="I7" s="21">
        <v>976</v>
      </c>
      <c r="J7" s="21">
        <v>963</v>
      </c>
      <c r="K7" s="21">
        <v>981</v>
      </c>
      <c r="L7" s="21">
        <v>971</v>
      </c>
      <c r="M7" s="21">
        <v>969</v>
      </c>
      <c r="N7" s="21">
        <v>958</v>
      </c>
      <c r="O7" s="21">
        <v>918</v>
      </c>
      <c r="P7" s="21">
        <v>850</v>
      </c>
      <c r="Q7" s="21">
        <v>849</v>
      </c>
      <c r="R7" s="80">
        <v>834</v>
      </c>
      <c r="S7" s="80">
        <v>834</v>
      </c>
      <c r="T7" s="80">
        <v>833</v>
      </c>
      <c r="U7" s="80">
        <v>856</v>
      </c>
      <c r="V7" s="80">
        <v>845</v>
      </c>
      <c r="W7" s="80">
        <v>828</v>
      </c>
      <c r="X7" s="80">
        <v>809</v>
      </c>
      <c r="Y7" s="80">
        <v>797</v>
      </c>
      <c r="Z7" s="80">
        <v>755</v>
      </c>
    </row>
    <row r="8" spans="1:26" x14ac:dyDescent="0.25">
      <c r="A8" s="201" t="s">
        <v>275</v>
      </c>
      <c r="B8" s="21">
        <v>444</v>
      </c>
      <c r="C8" s="21">
        <v>466</v>
      </c>
      <c r="D8" s="21">
        <v>457</v>
      </c>
      <c r="E8" s="21">
        <v>499</v>
      </c>
      <c r="F8" s="21">
        <v>490</v>
      </c>
      <c r="G8" s="21">
        <v>511</v>
      </c>
      <c r="H8" s="21">
        <v>529</v>
      </c>
      <c r="I8" s="21">
        <v>564</v>
      </c>
      <c r="J8" s="21">
        <v>573</v>
      </c>
      <c r="K8" s="21">
        <v>574</v>
      </c>
      <c r="L8" s="21">
        <v>492</v>
      </c>
      <c r="M8" s="21">
        <v>503</v>
      </c>
      <c r="N8" s="21">
        <v>505</v>
      </c>
      <c r="O8" s="21">
        <v>494</v>
      </c>
      <c r="P8" s="21">
        <v>498</v>
      </c>
      <c r="Q8" s="21">
        <v>516</v>
      </c>
      <c r="R8" s="80">
        <v>515</v>
      </c>
      <c r="S8" s="80">
        <v>517</v>
      </c>
      <c r="T8" s="80">
        <v>509</v>
      </c>
      <c r="U8" s="80">
        <v>517</v>
      </c>
      <c r="V8" s="80">
        <v>519</v>
      </c>
      <c r="W8" s="80">
        <v>513</v>
      </c>
      <c r="X8" s="80">
        <v>501</v>
      </c>
      <c r="Y8" s="80">
        <v>511</v>
      </c>
      <c r="Z8" s="80">
        <v>510</v>
      </c>
    </row>
    <row r="9" spans="1:26" x14ac:dyDescent="0.25">
      <c r="A9" s="81" t="s">
        <v>70</v>
      </c>
      <c r="B9" s="82">
        <v>8187</v>
      </c>
      <c r="C9" s="82">
        <v>8008</v>
      </c>
      <c r="D9" s="82">
        <v>7867</v>
      </c>
      <c r="E9" s="82">
        <v>7469</v>
      </c>
      <c r="F9" s="82">
        <v>7174</v>
      </c>
      <c r="G9" s="82">
        <v>6999</v>
      </c>
      <c r="H9" s="82">
        <v>6911</v>
      </c>
      <c r="I9" s="82">
        <v>5993</v>
      </c>
      <c r="J9" s="82">
        <v>5693</v>
      </c>
      <c r="K9" s="82">
        <v>5459</v>
      </c>
      <c r="L9" s="82">
        <v>5379</v>
      </c>
      <c r="M9" s="82">
        <v>5348</v>
      </c>
      <c r="N9" s="82">
        <v>5233</v>
      </c>
      <c r="O9" s="82">
        <v>5234</v>
      </c>
      <c r="P9" s="82">
        <v>5158</v>
      </c>
      <c r="Q9" s="82">
        <v>5023</v>
      </c>
      <c r="R9" s="83">
        <v>4845</v>
      </c>
      <c r="S9" s="83">
        <v>4778</v>
      </c>
      <c r="T9" s="83">
        <v>4729</v>
      </c>
      <c r="U9" s="83">
        <v>4657</v>
      </c>
      <c r="V9" s="83">
        <v>4593</v>
      </c>
      <c r="W9" s="83">
        <v>4539</v>
      </c>
      <c r="X9" s="83">
        <v>4463</v>
      </c>
      <c r="Y9" s="83">
        <v>4402</v>
      </c>
      <c r="Z9" s="83">
        <v>4050</v>
      </c>
    </row>
    <row r="10" spans="1:26" s="16" customFormat="1" x14ac:dyDescent="0.25">
      <c r="A10" s="76" t="s">
        <v>276</v>
      </c>
      <c r="B10" s="83">
        <v>9634</v>
      </c>
      <c r="C10" s="83">
        <v>9562</v>
      </c>
      <c r="D10" s="83">
        <v>9533</v>
      </c>
      <c r="E10" s="83">
        <v>9271</v>
      </c>
      <c r="F10" s="83">
        <v>9026</v>
      </c>
      <c r="G10" s="83">
        <v>8919</v>
      </c>
      <c r="H10" s="83">
        <v>8921</v>
      </c>
      <c r="I10" s="83">
        <v>8131</v>
      </c>
      <c r="J10" s="83">
        <v>7889</v>
      </c>
      <c r="K10" s="83">
        <v>7725</v>
      </c>
      <c r="L10" s="83">
        <v>7707</v>
      </c>
      <c r="M10" s="83">
        <v>7794</v>
      </c>
      <c r="N10" s="83">
        <v>7718</v>
      </c>
      <c r="O10" s="83">
        <v>7782</v>
      </c>
      <c r="P10" s="83">
        <v>7772</v>
      </c>
      <c r="Q10" s="83">
        <v>7728</v>
      </c>
      <c r="R10" s="83">
        <v>7558</v>
      </c>
      <c r="S10" s="83">
        <v>7509</v>
      </c>
      <c r="T10" s="83">
        <v>7450</v>
      </c>
      <c r="U10" s="83">
        <v>7427</v>
      </c>
      <c r="V10" s="83">
        <v>7339</v>
      </c>
      <c r="W10" s="83">
        <v>7253</v>
      </c>
      <c r="X10" s="83">
        <v>7152</v>
      </c>
      <c r="Y10" s="83">
        <v>7092</v>
      </c>
      <c r="Z10" s="83">
        <v>6709</v>
      </c>
    </row>
    <row r="11" spans="1:26" x14ac:dyDescent="0.25">
      <c r="A11" s="84"/>
      <c r="B11" s="84"/>
      <c r="C11" s="84"/>
      <c r="D11" s="84"/>
      <c r="E11" s="84"/>
      <c r="F11" s="84"/>
      <c r="G11" s="84"/>
      <c r="H11" s="84"/>
      <c r="I11" s="84"/>
      <c r="J11" s="84"/>
      <c r="K11" s="84"/>
      <c r="L11" s="84"/>
      <c r="M11" s="84"/>
      <c r="N11" s="84"/>
      <c r="O11" s="84"/>
      <c r="P11" s="84"/>
      <c r="Q11" s="84"/>
      <c r="R11" s="85"/>
      <c r="S11" s="85"/>
      <c r="T11" s="85"/>
      <c r="U11" s="85"/>
      <c r="V11" s="85"/>
      <c r="W11" s="85"/>
      <c r="X11" s="85"/>
      <c r="Y11" s="85"/>
      <c r="Z11" s="85"/>
    </row>
    <row r="13" spans="1:26" ht="18.75" customHeight="1" x14ac:dyDescent="0.25">
      <c r="A13" s="78" t="s">
        <v>286</v>
      </c>
      <c r="B13" s="78"/>
      <c r="C13" s="78"/>
      <c r="D13" s="78"/>
      <c r="E13" s="78"/>
      <c r="F13" s="78"/>
      <c r="G13" s="78"/>
      <c r="H13" s="78"/>
      <c r="I13" s="78"/>
      <c r="J13" s="78"/>
      <c r="K13" s="78"/>
      <c r="L13" s="78"/>
      <c r="M13" s="78"/>
      <c r="N13" s="78"/>
      <c r="O13" s="78"/>
      <c r="P13" s="78"/>
      <c r="Q13" s="78"/>
    </row>
    <row r="14" spans="1:26" x14ac:dyDescent="0.25">
      <c r="A14" s="87"/>
      <c r="B14" s="13" t="s">
        <v>56</v>
      </c>
      <c r="C14" s="13" t="s">
        <v>57</v>
      </c>
      <c r="D14" s="13" t="s">
        <v>58</v>
      </c>
      <c r="E14" s="13" t="s">
        <v>59</v>
      </c>
      <c r="F14" s="13" t="s">
        <v>2</v>
      </c>
      <c r="G14" s="13" t="s">
        <v>3</v>
      </c>
      <c r="H14" s="13" t="s">
        <v>4</v>
      </c>
      <c r="I14" s="13" t="s">
        <v>5</v>
      </c>
      <c r="J14" s="13" t="s">
        <v>6</v>
      </c>
      <c r="K14" s="13" t="s">
        <v>7</v>
      </c>
      <c r="L14" s="13" t="s">
        <v>8</v>
      </c>
      <c r="M14" s="13" t="s">
        <v>9</v>
      </c>
      <c r="N14" s="13" t="s">
        <v>10</v>
      </c>
      <c r="O14" s="13" t="s">
        <v>11</v>
      </c>
      <c r="P14" s="13" t="s">
        <v>12</v>
      </c>
      <c r="Q14" s="13" t="s">
        <v>13</v>
      </c>
      <c r="R14" s="77" t="s">
        <v>14</v>
      </c>
      <c r="S14" s="77" t="s">
        <v>15</v>
      </c>
      <c r="T14" s="77" t="s">
        <v>16</v>
      </c>
      <c r="U14" s="77" t="s">
        <v>17</v>
      </c>
      <c r="V14" s="77" t="s">
        <v>18</v>
      </c>
      <c r="W14" s="77" t="s">
        <v>230</v>
      </c>
      <c r="X14" s="77" t="s">
        <v>287</v>
      </c>
      <c r="Y14" s="77" t="s">
        <v>291</v>
      </c>
      <c r="Z14" s="77" t="s">
        <v>307</v>
      </c>
    </row>
    <row r="15" spans="1:26" s="22" customFormat="1" x14ac:dyDescent="0.25">
      <c r="A15" s="201" t="s">
        <v>71</v>
      </c>
      <c r="B15" s="21">
        <v>87</v>
      </c>
      <c r="C15" s="21">
        <v>94</v>
      </c>
      <c r="D15" s="21">
        <v>115</v>
      </c>
      <c r="E15" s="21">
        <v>116</v>
      </c>
      <c r="F15" s="21">
        <v>119</v>
      </c>
      <c r="G15" s="21">
        <v>118</v>
      </c>
      <c r="H15" s="21">
        <v>112</v>
      </c>
      <c r="I15" s="21">
        <v>111</v>
      </c>
      <c r="J15" s="21">
        <v>105</v>
      </c>
      <c r="K15" s="21">
        <v>99</v>
      </c>
      <c r="L15" s="21">
        <v>130</v>
      </c>
      <c r="M15" s="21">
        <v>150</v>
      </c>
      <c r="N15" s="21">
        <v>149</v>
      </c>
      <c r="O15" s="21">
        <v>158</v>
      </c>
      <c r="P15" s="21">
        <v>157</v>
      </c>
      <c r="Q15" s="21">
        <v>183</v>
      </c>
      <c r="R15" s="80">
        <v>195</v>
      </c>
      <c r="S15" s="80">
        <v>188</v>
      </c>
      <c r="T15" s="80">
        <v>197</v>
      </c>
      <c r="U15" s="80">
        <v>207</v>
      </c>
      <c r="V15" s="80">
        <v>225</v>
      </c>
      <c r="W15" s="80">
        <v>227</v>
      </c>
      <c r="X15" s="206">
        <v>232</v>
      </c>
      <c r="Y15" s="206">
        <v>235</v>
      </c>
      <c r="Z15" s="206">
        <v>253</v>
      </c>
    </row>
    <row r="16" spans="1:26" s="22" customFormat="1" x14ac:dyDescent="0.25">
      <c r="A16" s="200" t="s">
        <v>72</v>
      </c>
      <c r="B16" s="21">
        <v>6395</v>
      </c>
      <c r="C16" s="21">
        <v>6277</v>
      </c>
      <c r="D16" s="21">
        <v>6128</v>
      </c>
      <c r="E16" s="21">
        <v>5755</v>
      </c>
      <c r="F16" s="21">
        <v>5550</v>
      </c>
      <c r="G16" s="21">
        <v>5383</v>
      </c>
      <c r="H16" s="21">
        <v>5334</v>
      </c>
      <c r="I16" s="21">
        <v>4401</v>
      </c>
      <c r="J16" s="21">
        <v>4156</v>
      </c>
      <c r="K16" s="21">
        <v>4115</v>
      </c>
      <c r="L16" s="21">
        <v>4593</v>
      </c>
      <c r="M16" s="21">
        <v>4550</v>
      </c>
      <c r="N16" s="21">
        <v>4416</v>
      </c>
      <c r="O16" s="21">
        <v>4408</v>
      </c>
      <c r="P16" s="21">
        <v>4329</v>
      </c>
      <c r="Q16" s="21">
        <v>4158</v>
      </c>
      <c r="R16" s="80">
        <v>3982</v>
      </c>
      <c r="S16" s="80">
        <v>3928</v>
      </c>
      <c r="T16" s="80">
        <v>3899</v>
      </c>
      <c r="U16" s="80">
        <v>3812</v>
      </c>
      <c r="V16" s="80">
        <v>3746</v>
      </c>
      <c r="W16" s="80">
        <v>3706</v>
      </c>
      <c r="X16" s="206">
        <v>3655</v>
      </c>
      <c r="Y16" s="206">
        <v>3602</v>
      </c>
      <c r="Z16" s="206">
        <v>3243</v>
      </c>
    </row>
    <row r="17" spans="1:26" s="22" customFormat="1" x14ac:dyDescent="0.25">
      <c r="A17" s="200" t="s">
        <v>277</v>
      </c>
      <c r="B17" s="21">
        <v>1705</v>
      </c>
      <c r="C17" s="21">
        <v>1637</v>
      </c>
      <c r="D17" s="21">
        <v>1624</v>
      </c>
      <c r="E17" s="21">
        <v>1598</v>
      </c>
      <c r="F17" s="21">
        <v>1505</v>
      </c>
      <c r="G17" s="21">
        <v>1498</v>
      </c>
      <c r="H17" s="21">
        <v>1465</v>
      </c>
      <c r="I17" s="21">
        <v>1481</v>
      </c>
      <c r="J17" s="21">
        <v>1432</v>
      </c>
      <c r="K17" s="21">
        <v>1245</v>
      </c>
      <c r="L17" s="21">
        <v>656</v>
      </c>
      <c r="M17" s="21">
        <v>648</v>
      </c>
      <c r="N17" s="21">
        <v>668</v>
      </c>
      <c r="O17" s="21">
        <v>668</v>
      </c>
      <c r="P17" s="21">
        <v>672</v>
      </c>
      <c r="Q17" s="21">
        <v>682</v>
      </c>
      <c r="R17" s="80">
        <v>668</v>
      </c>
      <c r="S17" s="80">
        <v>662</v>
      </c>
      <c r="T17" s="80">
        <v>633</v>
      </c>
      <c r="U17" s="80">
        <v>638</v>
      </c>
      <c r="V17" s="80">
        <v>622</v>
      </c>
      <c r="W17" s="80">
        <v>606</v>
      </c>
      <c r="X17" s="206">
        <v>576</v>
      </c>
      <c r="Y17" s="206">
        <v>565</v>
      </c>
      <c r="Z17" s="206">
        <v>554</v>
      </c>
    </row>
    <row r="18" spans="1:26" s="16" customFormat="1" x14ac:dyDescent="0.25">
      <c r="A18" s="76" t="s">
        <v>70</v>
      </c>
      <c r="B18" s="25">
        <v>8187</v>
      </c>
      <c r="C18" s="25">
        <v>8008</v>
      </c>
      <c r="D18" s="25">
        <v>7867</v>
      </c>
      <c r="E18" s="25">
        <v>7469</v>
      </c>
      <c r="F18" s="25">
        <v>7174</v>
      </c>
      <c r="G18" s="25">
        <v>6999</v>
      </c>
      <c r="H18" s="25">
        <v>6911</v>
      </c>
      <c r="I18" s="25">
        <v>5993</v>
      </c>
      <c r="J18" s="25">
        <v>5693</v>
      </c>
      <c r="K18" s="25">
        <v>5459</v>
      </c>
      <c r="L18" s="25">
        <v>5379</v>
      </c>
      <c r="M18" s="25">
        <v>5348</v>
      </c>
      <c r="N18" s="25">
        <v>5233</v>
      </c>
      <c r="O18" s="25">
        <v>5234</v>
      </c>
      <c r="P18" s="25">
        <v>5158</v>
      </c>
      <c r="Q18" s="25">
        <v>5023</v>
      </c>
      <c r="R18" s="88">
        <v>4845</v>
      </c>
      <c r="S18" s="88">
        <v>4778</v>
      </c>
      <c r="T18" s="88">
        <v>4729</v>
      </c>
      <c r="U18" s="88">
        <v>4657</v>
      </c>
      <c r="V18" s="88">
        <v>4593</v>
      </c>
      <c r="W18" s="88">
        <v>4539</v>
      </c>
      <c r="X18" s="88">
        <v>4463</v>
      </c>
      <c r="Y18" s="88">
        <v>4402</v>
      </c>
      <c r="Z18" s="88">
        <v>4050</v>
      </c>
    </row>
    <row r="20" spans="1:26" x14ac:dyDescent="0.25">
      <c r="X20" s="207"/>
    </row>
  </sheetData>
  <pageMargins left="0.70866141732283472" right="0.70866141732283472" top="0.35433070866141736" bottom="0.35433070866141736" header="0.31496062992125984" footer="0.31496062992125984"/>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1423-F0EE-46F2-B2F7-57306E77DAD5}">
  <sheetPr codeName="Sheet142">
    <tabColor rgb="FFF363D4"/>
    <pageSetUpPr fitToPage="1"/>
  </sheetPr>
  <dimension ref="A1:AA97"/>
  <sheetViews>
    <sheetView showGridLines="0" zoomScale="80" zoomScaleNormal="80" workbookViewId="0"/>
  </sheetViews>
  <sheetFormatPr defaultColWidth="9.140625" defaultRowHeight="15" outlineLevelCol="1" x14ac:dyDescent="0.25"/>
  <cols>
    <col min="1" max="1" width="34.7109375" style="177" customWidth="1"/>
    <col min="2" max="5" width="14.42578125" style="177" hidden="1" customWidth="1" outlineLevel="1"/>
    <col min="6" max="6" width="14.42578125" style="177" customWidth="1" collapsed="1"/>
    <col min="7" max="13" width="14.42578125" style="177" customWidth="1"/>
    <col min="14" max="22" width="14.42578125" style="179" customWidth="1"/>
    <col min="25" max="16384" width="9.140625" style="177"/>
  </cols>
  <sheetData>
    <row r="1" spans="1:27" x14ac:dyDescent="0.25">
      <c r="A1" s="178" t="s">
        <v>73</v>
      </c>
    </row>
    <row r="2" spans="1:27" x14ac:dyDescent="0.25">
      <c r="A2" s="178"/>
    </row>
    <row r="3" spans="1:27" s="180" customFormat="1" x14ac:dyDescent="0.25">
      <c r="B3" s="181"/>
      <c r="C3" s="181"/>
      <c r="D3" s="181"/>
      <c r="E3" s="181"/>
      <c r="F3" s="181"/>
      <c r="G3" s="181"/>
      <c r="H3" s="181"/>
      <c r="I3" s="181"/>
      <c r="J3" s="181"/>
      <c r="K3" s="181"/>
      <c r="L3" s="181"/>
      <c r="M3" s="181"/>
      <c r="N3" s="182"/>
      <c r="O3" s="182"/>
      <c r="P3" s="182"/>
      <c r="Q3" s="182"/>
      <c r="R3" s="182"/>
      <c r="S3" s="182"/>
      <c r="T3" s="182"/>
      <c r="U3" s="182"/>
      <c r="V3" s="182"/>
    </row>
    <row r="4" spans="1:27" x14ac:dyDescent="0.25">
      <c r="A4" s="178" t="s">
        <v>74</v>
      </c>
      <c r="B4" s="9"/>
      <c r="C4" s="9"/>
      <c r="D4" s="9"/>
      <c r="E4" s="9"/>
      <c r="F4" s="9"/>
      <c r="G4" s="9"/>
      <c r="H4" s="9"/>
      <c r="I4" s="9"/>
      <c r="J4" s="9"/>
      <c r="K4" s="9"/>
      <c r="L4" s="9"/>
      <c r="M4" s="9"/>
    </row>
    <row r="5" spans="1:27" x14ac:dyDescent="0.25">
      <c r="A5" s="124"/>
      <c r="B5" s="126" t="s">
        <v>2</v>
      </c>
      <c r="C5" s="126" t="s">
        <v>3</v>
      </c>
      <c r="D5" s="126" t="s">
        <v>4</v>
      </c>
      <c r="E5" s="126" t="s">
        <v>5</v>
      </c>
      <c r="F5" s="126" t="s">
        <v>6</v>
      </c>
      <c r="G5" s="126" t="s">
        <v>7</v>
      </c>
      <c r="H5" s="126" t="s">
        <v>8</v>
      </c>
      <c r="I5" s="126" t="s">
        <v>9</v>
      </c>
      <c r="J5" s="126" t="s">
        <v>10</v>
      </c>
      <c r="K5" s="126" t="s">
        <v>11</v>
      </c>
      <c r="L5" s="126" t="s">
        <v>12</v>
      </c>
      <c r="M5" s="126" t="s">
        <v>13</v>
      </c>
      <c r="N5" s="183" t="s">
        <v>14</v>
      </c>
      <c r="O5" s="183" t="s">
        <v>15</v>
      </c>
      <c r="P5" s="173" t="s">
        <v>16</v>
      </c>
      <c r="Q5" s="173" t="s">
        <v>17</v>
      </c>
      <c r="R5" s="173" t="s">
        <v>18</v>
      </c>
      <c r="S5" s="173" t="s">
        <v>230</v>
      </c>
      <c r="T5" s="173" t="s">
        <v>287</v>
      </c>
      <c r="U5" s="173" t="s">
        <v>291</v>
      </c>
      <c r="V5" s="173" t="s">
        <v>307</v>
      </c>
    </row>
    <row r="6" spans="1:27" x14ac:dyDescent="0.25">
      <c r="A6" s="178" t="s">
        <v>271</v>
      </c>
      <c r="B6" s="178">
        <v>1852</v>
      </c>
      <c r="C6" s="178">
        <v>1920</v>
      </c>
      <c r="D6" s="178">
        <v>2010</v>
      </c>
      <c r="E6" s="178">
        <v>2138</v>
      </c>
      <c r="F6" s="174">
        <v>2196</v>
      </c>
      <c r="G6" s="174">
        <v>2266</v>
      </c>
      <c r="H6" s="174">
        <v>2328</v>
      </c>
      <c r="I6" s="174">
        <v>2446</v>
      </c>
      <c r="J6" s="174">
        <v>2485</v>
      </c>
      <c r="K6" s="174">
        <v>2548</v>
      </c>
      <c r="L6" s="174">
        <v>2614</v>
      </c>
      <c r="M6" s="174">
        <v>2705</v>
      </c>
      <c r="N6" s="186">
        <v>2713</v>
      </c>
      <c r="O6" s="186">
        <v>2731</v>
      </c>
      <c r="P6" s="186">
        <v>2721</v>
      </c>
      <c r="Q6" s="186">
        <v>2770</v>
      </c>
      <c r="R6" s="186">
        <v>2746</v>
      </c>
      <c r="S6" s="186">
        <v>2714</v>
      </c>
      <c r="T6" s="186">
        <v>2689</v>
      </c>
      <c r="U6" s="186">
        <v>2690</v>
      </c>
      <c r="V6" s="186">
        <v>2659</v>
      </c>
      <c r="Y6" s="175"/>
      <c r="Z6" s="175"/>
      <c r="AA6" s="175"/>
    </row>
    <row r="7" spans="1:27" x14ac:dyDescent="0.25">
      <c r="A7" s="184" t="s">
        <v>40</v>
      </c>
      <c r="B7" s="177">
        <v>328</v>
      </c>
      <c r="C7" s="177">
        <v>335</v>
      </c>
      <c r="D7" s="177">
        <v>340</v>
      </c>
      <c r="E7" s="177">
        <v>346</v>
      </c>
      <c r="F7" s="175">
        <v>349</v>
      </c>
      <c r="G7" s="175">
        <v>359</v>
      </c>
      <c r="H7" s="175">
        <v>363</v>
      </c>
      <c r="I7" s="175">
        <v>382</v>
      </c>
      <c r="J7" s="175">
        <v>380</v>
      </c>
      <c r="K7" s="175">
        <v>388</v>
      </c>
      <c r="L7" s="175">
        <v>392</v>
      </c>
      <c r="M7" s="175">
        <v>397</v>
      </c>
      <c r="N7" s="187">
        <v>399</v>
      </c>
      <c r="O7" s="187">
        <v>395</v>
      </c>
      <c r="P7" s="187">
        <v>396</v>
      </c>
      <c r="Q7" s="187">
        <v>402</v>
      </c>
      <c r="R7" s="187">
        <v>403</v>
      </c>
      <c r="S7" s="187">
        <v>403</v>
      </c>
      <c r="T7" s="187">
        <v>401</v>
      </c>
      <c r="U7" s="187">
        <v>403</v>
      </c>
      <c r="V7" s="187">
        <v>391</v>
      </c>
    </row>
    <row r="8" spans="1:27" x14ac:dyDescent="0.25">
      <c r="A8" s="184" t="s">
        <v>75</v>
      </c>
      <c r="B8" s="177">
        <v>72</v>
      </c>
      <c r="C8" s="177">
        <v>75</v>
      </c>
      <c r="D8" s="177">
        <v>82</v>
      </c>
      <c r="E8" s="177">
        <v>89</v>
      </c>
      <c r="F8" s="175">
        <v>91</v>
      </c>
      <c r="G8" s="175">
        <v>92</v>
      </c>
      <c r="H8" s="175">
        <v>95</v>
      </c>
      <c r="I8" s="175">
        <v>98</v>
      </c>
      <c r="J8" s="175">
        <v>98</v>
      </c>
      <c r="K8" s="175">
        <v>98</v>
      </c>
      <c r="L8" s="175">
        <v>99</v>
      </c>
      <c r="M8" s="175">
        <v>98</v>
      </c>
      <c r="N8" s="187">
        <v>98</v>
      </c>
      <c r="O8" s="187">
        <v>95</v>
      </c>
      <c r="P8" s="187">
        <v>94</v>
      </c>
      <c r="Q8" s="187">
        <v>95</v>
      </c>
      <c r="R8" s="187">
        <v>91</v>
      </c>
      <c r="S8" s="187">
        <v>91</v>
      </c>
      <c r="T8" s="187">
        <v>87</v>
      </c>
      <c r="U8" s="187">
        <v>84</v>
      </c>
      <c r="V8" s="187">
        <v>78</v>
      </c>
    </row>
    <row r="9" spans="1:27" x14ac:dyDescent="0.25">
      <c r="A9" s="184" t="s">
        <v>76</v>
      </c>
      <c r="B9" s="177">
        <v>72</v>
      </c>
      <c r="C9" s="177">
        <v>73</v>
      </c>
      <c r="D9" s="177">
        <v>73</v>
      </c>
      <c r="E9" s="177">
        <v>78</v>
      </c>
      <c r="F9" s="175">
        <v>78</v>
      </c>
      <c r="G9" s="175">
        <v>78</v>
      </c>
      <c r="H9" s="175">
        <v>77</v>
      </c>
      <c r="I9" s="175">
        <v>77</v>
      </c>
      <c r="J9" s="175">
        <v>77</v>
      </c>
      <c r="K9" s="175">
        <v>78</v>
      </c>
      <c r="L9" s="175">
        <v>79</v>
      </c>
      <c r="M9" s="175">
        <v>80</v>
      </c>
      <c r="N9" s="187">
        <v>80</v>
      </c>
      <c r="O9" s="187">
        <v>79</v>
      </c>
      <c r="P9" s="187">
        <v>79</v>
      </c>
      <c r="Q9" s="187">
        <v>79</v>
      </c>
      <c r="R9" s="187">
        <v>79</v>
      </c>
      <c r="S9" s="187">
        <v>79</v>
      </c>
      <c r="T9" s="187">
        <v>78</v>
      </c>
      <c r="U9" s="187">
        <v>77</v>
      </c>
      <c r="V9" s="187">
        <v>77</v>
      </c>
    </row>
    <row r="10" spans="1:27" x14ac:dyDescent="0.25">
      <c r="A10" s="184" t="s">
        <v>77</v>
      </c>
      <c r="B10" s="177">
        <v>14</v>
      </c>
      <c r="C10" s="177">
        <v>16</v>
      </c>
      <c r="D10" s="177">
        <v>17</v>
      </c>
      <c r="E10" s="177">
        <v>19</v>
      </c>
      <c r="F10" s="175">
        <v>19</v>
      </c>
      <c r="G10" s="175">
        <v>20</v>
      </c>
      <c r="H10" s="175">
        <v>25</v>
      </c>
      <c r="I10" s="175">
        <v>34</v>
      </c>
      <c r="J10" s="175">
        <v>44</v>
      </c>
      <c r="K10" s="175">
        <v>47</v>
      </c>
      <c r="L10" s="175">
        <v>53</v>
      </c>
      <c r="M10" s="175">
        <v>66</v>
      </c>
      <c r="N10" s="187">
        <v>65</v>
      </c>
      <c r="O10" s="187">
        <v>66</v>
      </c>
      <c r="P10" s="187">
        <v>67</v>
      </c>
      <c r="Q10" s="187">
        <v>69</v>
      </c>
      <c r="R10" s="187">
        <v>76</v>
      </c>
      <c r="S10" s="187">
        <v>76</v>
      </c>
      <c r="T10" s="187">
        <v>77</v>
      </c>
      <c r="U10" s="187">
        <v>77</v>
      </c>
      <c r="V10" s="187">
        <v>77</v>
      </c>
    </row>
    <row r="11" spans="1:27" x14ac:dyDescent="0.25">
      <c r="A11" s="184" t="s">
        <v>78</v>
      </c>
      <c r="B11" s="177">
        <v>19</v>
      </c>
      <c r="C11" s="177">
        <v>20</v>
      </c>
      <c r="D11" s="177">
        <v>21</v>
      </c>
      <c r="E11" s="177">
        <v>24</v>
      </c>
      <c r="F11" s="175">
        <v>24</v>
      </c>
      <c r="G11" s="175">
        <v>24</v>
      </c>
      <c r="H11" s="175">
        <v>24</v>
      </c>
      <c r="I11" s="175">
        <v>25</v>
      </c>
      <c r="J11" s="175">
        <v>26</v>
      </c>
      <c r="K11" s="175">
        <v>26</v>
      </c>
      <c r="L11" s="175">
        <v>27</v>
      </c>
      <c r="M11" s="175">
        <v>27</v>
      </c>
      <c r="N11" s="187">
        <v>27</v>
      </c>
      <c r="O11" s="187">
        <v>27</v>
      </c>
      <c r="P11" s="187">
        <v>27</v>
      </c>
      <c r="Q11" s="187">
        <v>27</v>
      </c>
      <c r="R11" s="187">
        <v>27</v>
      </c>
      <c r="S11" s="187">
        <v>26</v>
      </c>
      <c r="T11" s="187">
        <v>26</v>
      </c>
      <c r="U11" s="187">
        <v>27</v>
      </c>
      <c r="V11" s="187">
        <v>27</v>
      </c>
    </row>
    <row r="12" spans="1:27" s="178" customFormat="1" x14ac:dyDescent="0.25">
      <c r="A12" s="184" t="s">
        <v>79</v>
      </c>
      <c r="B12" s="177">
        <v>14</v>
      </c>
      <c r="C12" s="177">
        <v>21</v>
      </c>
      <c r="D12" s="177">
        <v>26</v>
      </c>
      <c r="E12" s="177">
        <v>32</v>
      </c>
      <c r="F12" s="175">
        <v>31</v>
      </c>
      <c r="G12" s="175">
        <v>32</v>
      </c>
      <c r="H12" s="175">
        <v>34</v>
      </c>
      <c r="I12" s="175">
        <v>41</v>
      </c>
      <c r="J12" s="175">
        <v>45</v>
      </c>
      <c r="K12" s="175">
        <v>47</v>
      </c>
      <c r="L12" s="175">
        <v>54</v>
      </c>
      <c r="M12" s="175">
        <v>56</v>
      </c>
      <c r="N12" s="187">
        <v>59</v>
      </c>
      <c r="O12" s="187">
        <v>67</v>
      </c>
      <c r="P12" s="187">
        <v>68</v>
      </c>
      <c r="Q12" s="187">
        <v>88</v>
      </c>
      <c r="R12" s="187">
        <v>82</v>
      </c>
      <c r="S12" s="187">
        <v>81</v>
      </c>
      <c r="T12" s="187">
        <v>75</v>
      </c>
      <c r="U12" s="187">
        <v>75</v>
      </c>
      <c r="V12" s="187">
        <v>74</v>
      </c>
    </row>
    <row r="13" spans="1:27" x14ac:dyDescent="0.25">
      <c r="A13" s="185" t="s">
        <v>52</v>
      </c>
      <c r="B13" s="185">
        <v>519</v>
      </c>
      <c r="C13" s="185">
        <v>540</v>
      </c>
      <c r="D13" s="185">
        <v>559</v>
      </c>
      <c r="E13" s="185">
        <v>588</v>
      </c>
      <c r="F13" s="176">
        <v>592</v>
      </c>
      <c r="G13" s="176">
        <v>605</v>
      </c>
      <c r="H13" s="176">
        <v>618</v>
      </c>
      <c r="I13" s="176">
        <v>657</v>
      </c>
      <c r="J13" s="176">
        <v>670</v>
      </c>
      <c r="K13" s="176">
        <v>684</v>
      </c>
      <c r="L13" s="176">
        <v>704</v>
      </c>
      <c r="M13" s="176">
        <v>724</v>
      </c>
      <c r="N13" s="188">
        <v>728</v>
      </c>
      <c r="O13" s="188">
        <v>729</v>
      </c>
      <c r="P13" s="188">
        <v>731</v>
      </c>
      <c r="Q13" s="188">
        <v>760</v>
      </c>
      <c r="R13" s="188">
        <v>758</v>
      </c>
      <c r="S13" s="188">
        <v>756</v>
      </c>
      <c r="T13" s="188">
        <v>744</v>
      </c>
      <c r="U13" s="188">
        <v>743</v>
      </c>
      <c r="V13" s="188">
        <v>724</v>
      </c>
    </row>
    <row r="14" spans="1:27" x14ac:dyDescent="0.25">
      <c r="A14" s="177" t="s">
        <v>42</v>
      </c>
      <c r="B14" s="177">
        <v>58</v>
      </c>
      <c r="C14" s="177">
        <v>67</v>
      </c>
      <c r="D14" s="177">
        <v>81</v>
      </c>
      <c r="E14" s="177">
        <v>97</v>
      </c>
      <c r="F14" s="175">
        <v>117</v>
      </c>
      <c r="G14" s="175">
        <v>134</v>
      </c>
      <c r="H14" s="175">
        <v>143</v>
      </c>
      <c r="I14" s="175">
        <v>155</v>
      </c>
      <c r="J14" s="175">
        <v>171</v>
      </c>
      <c r="K14" s="175">
        <v>189</v>
      </c>
      <c r="L14" s="175">
        <v>203</v>
      </c>
      <c r="M14" s="175">
        <v>210</v>
      </c>
      <c r="N14" s="187">
        <v>220</v>
      </c>
      <c r="O14" s="187">
        <v>227</v>
      </c>
      <c r="P14" s="187">
        <v>234</v>
      </c>
      <c r="Q14" s="187">
        <v>237</v>
      </c>
      <c r="R14" s="187">
        <v>238</v>
      </c>
      <c r="S14" s="187">
        <v>236</v>
      </c>
      <c r="T14" s="187">
        <v>236</v>
      </c>
      <c r="U14" s="187">
        <v>234</v>
      </c>
      <c r="V14" s="187">
        <v>228</v>
      </c>
    </row>
    <row r="15" spans="1:27" x14ac:dyDescent="0.25">
      <c r="A15" s="177" t="s">
        <v>41</v>
      </c>
      <c r="B15" s="177">
        <v>103</v>
      </c>
      <c r="C15" s="177">
        <v>105</v>
      </c>
      <c r="D15" s="177">
        <v>109</v>
      </c>
      <c r="E15" s="177">
        <v>112</v>
      </c>
      <c r="F15" s="175">
        <v>114</v>
      </c>
      <c r="G15" s="175">
        <v>115</v>
      </c>
      <c r="H15" s="175">
        <v>120</v>
      </c>
      <c r="I15" s="175">
        <v>123</v>
      </c>
      <c r="J15" s="175">
        <v>124</v>
      </c>
      <c r="K15" s="175">
        <v>124</v>
      </c>
      <c r="L15" s="175">
        <v>124</v>
      </c>
      <c r="M15" s="175">
        <v>127</v>
      </c>
      <c r="N15" s="187">
        <v>127</v>
      </c>
      <c r="O15" s="187">
        <v>128</v>
      </c>
      <c r="P15" s="187">
        <v>127</v>
      </c>
      <c r="Q15" s="187">
        <v>128</v>
      </c>
      <c r="R15" s="187">
        <v>126</v>
      </c>
      <c r="S15" s="187">
        <v>123</v>
      </c>
      <c r="T15" s="187">
        <v>123</v>
      </c>
      <c r="U15" s="187">
        <v>122</v>
      </c>
      <c r="V15" s="187">
        <v>123</v>
      </c>
    </row>
    <row r="16" spans="1:27" x14ac:dyDescent="0.25">
      <c r="A16" s="177" t="s">
        <v>80</v>
      </c>
      <c r="B16" s="177">
        <v>8</v>
      </c>
      <c r="C16" s="177">
        <v>10</v>
      </c>
      <c r="D16" s="177">
        <v>11</v>
      </c>
      <c r="E16" s="177">
        <v>16</v>
      </c>
      <c r="F16" s="175">
        <v>15</v>
      </c>
      <c r="G16" s="175">
        <v>17</v>
      </c>
      <c r="H16" s="175">
        <v>22</v>
      </c>
      <c r="I16" s="175">
        <v>26</v>
      </c>
      <c r="J16" s="175">
        <v>28</v>
      </c>
      <c r="K16" s="175">
        <v>32</v>
      </c>
      <c r="L16" s="175">
        <v>34</v>
      </c>
      <c r="M16" s="175">
        <v>35</v>
      </c>
      <c r="N16" s="187">
        <v>35</v>
      </c>
      <c r="O16" s="187">
        <v>35</v>
      </c>
      <c r="P16" s="187">
        <v>36</v>
      </c>
      <c r="Q16" s="187">
        <v>36</v>
      </c>
      <c r="R16" s="187">
        <v>34</v>
      </c>
      <c r="S16" s="187">
        <v>35</v>
      </c>
      <c r="T16" s="187">
        <v>34</v>
      </c>
      <c r="U16" s="187">
        <v>36</v>
      </c>
      <c r="V16" s="187">
        <v>34</v>
      </c>
    </row>
    <row r="17" spans="1:22" x14ac:dyDescent="0.25">
      <c r="A17" s="177" t="s">
        <v>81</v>
      </c>
      <c r="B17" s="177">
        <v>25</v>
      </c>
      <c r="C17" s="177">
        <v>25</v>
      </c>
      <c r="D17" s="177">
        <v>25</v>
      </c>
      <c r="E17" s="177">
        <v>27</v>
      </c>
      <c r="F17" s="175">
        <v>29</v>
      </c>
      <c r="G17" s="175">
        <v>29</v>
      </c>
      <c r="H17" s="175">
        <v>28</v>
      </c>
      <c r="I17" s="175">
        <v>30</v>
      </c>
      <c r="J17" s="175">
        <v>29</v>
      </c>
      <c r="K17" s="175">
        <v>31</v>
      </c>
      <c r="L17" s="175">
        <v>31</v>
      </c>
      <c r="M17" s="175">
        <v>31</v>
      </c>
      <c r="N17" s="187">
        <v>32</v>
      </c>
      <c r="O17" s="187">
        <v>33</v>
      </c>
      <c r="P17" s="187">
        <v>31</v>
      </c>
      <c r="Q17" s="187">
        <v>31</v>
      </c>
      <c r="R17" s="187">
        <v>32</v>
      </c>
      <c r="S17" s="187">
        <v>31</v>
      </c>
      <c r="T17" s="187">
        <v>28</v>
      </c>
      <c r="U17" s="187">
        <v>27</v>
      </c>
      <c r="V17" s="187">
        <v>26</v>
      </c>
    </row>
    <row r="18" spans="1:22" x14ac:dyDescent="0.25">
      <c r="A18" s="177" t="s">
        <v>82</v>
      </c>
      <c r="B18" s="177">
        <v>26</v>
      </c>
      <c r="C18" s="177">
        <v>26</v>
      </c>
      <c r="D18" s="177">
        <v>28</v>
      </c>
      <c r="E18" s="177">
        <v>29</v>
      </c>
      <c r="F18" s="175">
        <v>29</v>
      </c>
      <c r="G18" s="175">
        <v>27</v>
      </c>
      <c r="H18" s="175">
        <v>29</v>
      </c>
      <c r="I18" s="175">
        <v>30</v>
      </c>
      <c r="J18" s="175">
        <v>30</v>
      </c>
      <c r="K18" s="175">
        <v>28</v>
      </c>
      <c r="L18" s="175">
        <v>30</v>
      </c>
      <c r="M18" s="175">
        <v>30</v>
      </c>
      <c r="N18" s="187">
        <v>27</v>
      </c>
      <c r="O18" s="187">
        <v>28</v>
      </c>
      <c r="P18" s="187">
        <v>27</v>
      </c>
      <c r="Q18" s="187">
        <v>30</v>
      </c>
      <c r="R18" s="187">
        <v>29</v>
      </c>
      <c r="S18" s="187">
        <v>28</v>
      </c>
      <c r="T18" s="187">
        <v>23</v>
      </c>
      <c r="U18" s="187">
        <v>24</v>
      </c>
      <c r="V18" s="187">
        <v>23</v>
      </c>
    </row>
    <row r="19" spans="1:22" x14ac:dyDescent="0.25">
      <c r="A19" s="177" t="s">
        <v>83</v>
      </c>
      <c r="B19" s="177">
        <v>9</v>
      </c>
      <c r="C19" s="177">
        <v>8</v>
      </c>
      <c r="D19" s="177">
        <v>9</v>
      </c>
      <c r="E19" s="177">
        <v>9</v>
      </c>
      <c r="F19" s="175">
        <v>9</v>
      </c>
      <c r="G19" s="175">
        <v>11</v>
      </c>
      <c r="H19" s="175">
        <v>12</v>
      </c>
      <c r="I19" s="175">
        <v>14</v>
      </c>
      <c r="J19" s="175">
        <v>14</v>
      </c>
      <c r="K19" s="175">
        <v>15</v>
      </c>
      <c r="L19" s="175">
        <v>16</v>
      </c>
      <c r="M19" s="175">
        <v>17</v>
      </c>
      <c r="N19" s="187">
        <v>18</v>
      </c>
      <c r="O19" s="187">
        <v>19</v>
      </c>
      <c r="P19" s="187">
        <v>18</v>
      </c>
      <c r="Q19" s="187">
        <v>20</v>
      </c>
      <c r="R19" s="187">
        <v>20</v>
      </c>
      <c r="S19" s="187">
        <v>21</v>
      </c>
      <c r="T19" s="187">
        <v>21</v>
      </c>
      <c r="U19" s="187">
        <v>21</v>
      </c>
      <c r="V19" s="187">
        <v>22</v>
      </c>
    </row>
    <row r="20" spans="1:22" x14ac:dyDescent="0.25">
      <c r="A20" s="177" t="s">
        <v>84</v>
      </c>
      <c r="B20" s="177">
        <v>12</v>
      </c>
      <c r="C20" s="177">
        <v>12</v>
      </c>
      <c r="D20" s="177">
        <v>12</v>
      </c>
      <c r="E20" s="177">
        <v>13</v>
      </c>
      <c r="F20" s="175">
        <v>13</v>
      </c>
      <c r="G20" s="175">
        <v>15</v>
      </c>
      <c r="H20" s="175">
        <v>16</v>
      </c>
      <c r="I20" s="175">
        <v>16</v>
      </c>
      <c r="J20" s="175">
        <v>16</v>
      </c>
      <c r="K20" s="175">
        <v>16</v>
      </c>
      <c r="L20" s="175">
        <v>17</v>
      </c>
      <c r="M20" s="175">
        <v>17</v>
      </c>
      <c r="N20" s="187">
        <v>17</v>
      </c>
      <c r="O20" s="187">
        <v>17</v>
      </c>
      <c r="P20" s="187">
        <v>18</v>
      </c>
      <c r="Q20" s="187">
        <v>18</v>
      </c>
      <c r="R20" s="187">
        <v>18</v>
      </c>
      <c r="S20" s="187">
        <v>18</v>
      </c>
      <c r="T20" s="187">
        <v>18</v>
      </c>
      <c r="U20" s="187">
        <v>18</v>
      </c>
      <c r="V20" s="187">
        <v>18</v>
      </c>
    </row>
    <row r="21" spans="1:22" x14ac:dyDescent="0.25">
      <c r="A21" s="177" t="s">
        <v>85</v>
      </c>
      <c r="B21" s="177">
        <v>15</v>
      </c>
      <c r="C21" s="177">
        <v>15</v>
      </c>
      <c r="D21" s="177">
        <v>14</v>
      </c>
      <c r="E21" s="177">
        <v>14</v>
      </c>
      <c r="F21" s="175">
        <v>14</v>
      </c>
      <c r="G21" s="175">
        <v>14</v>
      </c>
      <c r="H21" s="175">
        <v>14</v>
      </c>
      <c r="I21" s="175">
        <v>15</v>
      </c>
      <c r="J21" s="175">
        <v>15</v>
      </c>
      <c r="K21" s="175">
        <v>15</v>
      </c>
      <c r="L21" s="175">
        <v>15</v>
      </c>
      <c r="M21" s="175">
        <v>15</v>
      </c>
      <c r="N21" s="187">
        <v>15</v>
      </c>
      <c r="O21" s="187">
        <v>16</v>
      </c>
      <c r="P21" s="187">
        <v>15</v>
      </c>
      <c r="Q21" s="187">
        <v>12</v>
      </c>
      <c r="R21" s="187">
        <v>11</v>
      </c>
      <c r="S21" s="187">
        <v>11</v>
      </c>
      <c r="T21" s="187">
        <v>11</v>
      </c>
      <c r="U21" s="187">
        <v>11</v>
      </c>
      <c r="V21" s="187">
        <v>11</v>
      </c>
    </row>
    <row r="22" spans="1:22" x14ac:dyDescent="0.25">
      <c r="A22" s="177" t="s">
        <v>86</v>
      </c>
      <c r="B22" s="177">
        <v>22</v>
      </c>
      <c r="C22" s="177">
        <v>26</v>
      </c>
      <c r="D22" s="177">
        <v>26</v>
      </c>
      <c r="E22" s="177">
        <v>27</v>
      </c>
      <c r="F22" s="175">
        <v>29</v>
      </c>
      <c r="G22" s="175">
        <v>31</v>
      </c>
      <c r="H22" s="175">
        <v>32</v>
      </c>
      <c r="I22" s="175">
        <v>33</v>
      </c>
      <c r="J22" s="175">
        <v>31</v>
      </c>
      <c r="K22" s="175">
        <v>32</v>
      </c>
      <c r="L22" s="175">
        <v>32</v>
      </c>
      <c r="M22" s="187">
        <v>35</v>
      </c>
      <c r="N22" s="187">
        <v>38</v>
      </c>
      <c r="O22" s="187">
        <v>38</v>
      </c>
      <c r="P22" s="187">
        <v>38</v>
      </c>
      <c r="Q22" s="187">
        <v>39</v>
      </c>
      <c r="R22" s="187">
        <v>39</v>
      </c>
      <c r="S22" s="187">
        <v>39</v>
      </c>
      <c r="T22" s="187">
        <v>38</v>
      </c>
      <c r="U22" s="187">
        <v>38</v>
      </c>
      <c r="V22" s="187">
        <v>40</v>
      </c>
    </row>
    <row r="23" spans="1:22" x14ac:dyDescent="0.25">
      <c r="A23" s="185" t="s">
        <v>53</v>
      </c>
      <c r="B23" s="185">
        <v>278</v>
      </c>
      <c r="C23" s="185">
        <v>294</v>
      </c>
      <c r="D23" s="185">
        <v>315</v>
      </c>
      <c r="E23" s="185">
        <v>344</v>
      </c>
      <c r="F23" s="176">
        <v>369</v>
      </c>
      <c r="G23" s="176">
        <v>393</v>
      </c>
      <c r="H23" s="176">
        <v>416</v>
      </c>
      <c r="I23" s="176">
        <v>442</v>
      </c>
      <c r="J23" s="176">
        <v>458</v>
      </c>
      <c r="K23" s="176">
        <v>482</v>
      </c>
      <c r="L23" s="176">
        <v>502</v>
      </c>
      <c r="M23" s="176">
        <v>517</v>
      </c>
      <c r="N23" s="188">
        <v>529</v>
      </c>
      <c r="O23" s="188">
        <v>541</v>
      </c>
      <c r="P23" s="188">
        <v>544</v>
      </c>
      <c r="Q23" s="188">
        <v>551</v>
      </c>
      <c r="R23" s="188">
        <v>547</v>
      </c>
      <c r="S23" s="188">
        <v>542</v>
      </c>
      <c r="T23" s="188">
        <v>532</v>
      </c>
      <c r="U23" s="188">
        <v>531</v>
      </c>
      <c r="V23" s="188">
        <v>525</v>
      </c>
    </row>
    <row r="24" spans="1:22" x14ac:dyDescent="0.25">
      <c r="A24" s="177" t="s">
        <v>36</v>
      </c>
      <c r="B24" s="177">
        <v>198</v>
      </c>
      <c r="C24" s="177">
        <v>205</v>
      </c>
      <c r="D24" s="177">
        <v>217</v>
      </c>
      <c r="E24" s="177">
        <v>228</v>
      </c>
      <c r="F24" s="175">
        <v>230</v>
      </c>
      <c r="G24" s="175">
        <v>230</v>
      </c>
      <c r="H24" s="175">
        <v>233</v>
      </c>
      <c r="I24" s="175">
        <v>234</v>
      </c>
      <c r="J24" s="175">
        <v>233</v>
      </c>
      <c r="K24" s="175">
        <v>233</v>
      </c>
      <c r="L24" s="175">
        <v>233</v>
      </c>
      <c r="M24" s="175">
        <v>236</v>
      </c>
      <c r="N24" s="187">
        <v>233</v>
      </c>
      <c r="O24" s="187">
        <v>233</v>
      </c>
      <c r="P24" s="187">
        <v>231</v>
      </c>
      <c r="Q24" s="187">
        <v>230</v>
      </c>
      <c r="R24" s="187">
        <v>222</v>
      </c>
      <c r="S24" s="187">
        <v>216</v>
      </c>
      <c r="T24" s="187">
        <v>217</v>
      </c>
      <c r="U24" s="187">
        <v>217</v>
      </c>
      <c r="V24" s="187">
        <v>216</v>
      </c>
    </row>
    <row r="25" spans="1:22" x14ac:dyDescent="0.25">
      <c r="A25" s="177" t="s">
        <v>87</v>
      </c>
      <c r="B25" s="177">
        <v>203</v>
      </c>
      <c r="C25" s="177">
        <v>200</v>
      </c>
      <c r="D25" s="177">
        <v>205</v>
      </c>
      <c r="E25" s="177">
        <v>208</v>
      </c>
      <c r="F25" s="175">
        <v>206</v>
      </c>
      <c r="G25" s="175">
        <v>209</v>
      </c>
      <c r="H25" s="175">
        <v>206</v>
      </c>
      <c r="I25" s="175">
        <v>201</v>
      </c>
      <c r="J25" s="175">
        <v>200</v>
      </c>
      <c r="K25" s="175">
        <v>200</v>
      </c>
      <c r="L25" s="175">
        <v>200</v>
      </c>
      <c r="M25" s="175">
        <v>201</v>
      </c>
      <c r="N25" s="187">
        <v>198</v>
      </c>
      <c r="O25" s="187">
        <v>195</v>
      </c>
      <c r="P25" s="187">
        <v>186</v>
      </c>
      <c r="Q25" s="187">
        <v>184</v>
      </c>
      <c r="R25" s="187">
        <v>186</v>
      </c>
      <c r="S25" s="187">
        <v>182</v>
      </c>
      <c r="T25" s="187">
        <v>173</v>
      </c>
      <c r="U25" s="187">
        <v>174</v>
      </c>
      <c r="V25" s="187">
        <v>174</v>
      </c>
    </row>
    <row r="26" spans="1:22" x14ac:dyDescent="0.25">
      <c r="A26" s="177" t="s">
        <v>39</v>
      </c>
      <c r="B26" s="177">
        <v>159</v>
      </c>
      <c r="C26" s="177">
        <v>157</v>
      </c>
      <c r="D26" s="177">
        <v>157</v>
      </c>
      <c r="E26" s="177">
        <v>156</v>
      </c>
      <c r="F26" s="175">
        <v>154</v>
      </c>
      <c r="G26" s="175">
        <v>154</v>
      </c>
      <c r="H26" s="175">
        <v>153</v>
      </c>
      <c r="I26" s="175">
        <v>154</v>
      </c>
      <c r="J26" s="175">
        <v>152</v>
      </c>
      <c r="K26" s="175">
        <v>152</v>
      </c>
      <c r="L26" s="175">
        <v>154</v>
      </c>
      <c r="M26" s="175">
        <v>153</v>
      </c>
      <c r="N26" s="187">
        <v>152</v>
      </c>
      <c r="O26" s="187">
        <v>151</v>
      </c>
      <c r="P26" s="187">
        <v>148</v>
      </c>
      <c r="Q26" s="187">
        <v>146</v>
      </c>
      <c r="R26" s="187">
        <v>141</v>
      </c>
      <c r="S26" s="187">
        <v>138</v>
      </c>
      <c r="T26" s="187">
        <v>139</v>
      </c>
      <c r="U26" s="187">
        <v>138</v>
      </c>
      <c r="V26" s="187">
        <v>137</v>
      </c>
    </row>
    <row r="27" spans="1:22" x14ac:dyDescent="0.25">
      <c r="A27" s="177" t="s">
        <v>37</v>
      </c>
      <c r="B27" s="177">
        <v>53</v>
      </c>
      <c r="C27" s="177">
        <v>59</v>
      </c>
      <c r="D27" s="177">
        <v>66</v>
      </c>
      <c r="E27" s="177">
        <v>75</v>
      </c>
      <c r="F27" s="175">
        <v>82</v>
      </c>
      <c r="G27" s="175">
        <v>88</v>
      </c>
      <c r="H27" s="175">
        <v>98</v>
      </c>
      <c r="I27" s="175">
        <v>112</v>
      </c>
      <c r="J27" s="175">
        <v>116</v>
      </c>
      <c r="K27" s="175">
        <v>119</v>
      </c>
      <c r="L27" s="175">
        <v>126</v>
      </c>
      <c r="M27" s="175">
        <v>138</v>
      </c>
      <c r="N27" s="187">
        <v>143</v>
      </c>
      <c r="O27" s="187">
        <v>146</v>
      </c>
      <c r="P27" s="187">
        <v>148</v>
      </c>
      <c r="Q27" s="187">
        <v>148</v>
      </c>
      <c r="R27" s="187">
        <v>146</v>
      </c>
      <c r="S27" s="187">
        <v>146</v>
      </c>
      <c r="T27" s="187">
        <v>146</v>
      </c>
      <c r="U27" s="187">
        <v>146</v>
      </c>
      <c r="V27" s="187">
        <v>146</v>
      </c>
    </row>
    <row r="28" spans="1:22" x14ac:dyDescent="0.25">
      <c r="A28" s="177" t="s">
        <v>38</v>
      </c>
      <c r="B28" s="177">
        <v>58</v>
      </c>
      <c r="C28" s="177">
        <v>60</v>
      </c>
      <c r="D28" s="177">
        <v>60</v>
      </c>
      <c r="E28" s="177">
        <v>71</v>
      </c>
      <c r="F28" s="175">
        <v>73</v>
      </c>
      <c r="G28" s="175">
        <v>76</v>
      </c>
      <c r="H28" s="175">
        <v>80</v>
      </c>
      <c r="I28" s="175">
        <v>95</v>
      </c>
      <c r="J28" s="175">
        <v>98</v>
      </c>
      <c r="K28" s="175">
        <v>101</v>
      </c>
      <c r="L28" s="175">
        <v>109</v>
      </c>
      <c r="M28" s="175">
        <v>120</v>
      </c>
      <c r="N28" s="187">
        <v>120</v>
      </c>
      <c r="O28" s="187">
        <v>121</v>
      </c>
      <c r="P28" s="187">
        <v>120</v>
      </c>
      <c r="Q28" s="187">
        <v>122</v>
      </c>
      <c r="R28" s="187">
        <v>121</v>
      </c>
      <c r="S28" s="187">
        <v>121</v>
      </c>
      <c r="T28" s="187">
        <v>121</v>
      </c>
      <c r="U28" s="187">
        <v>121</v>
      </c>
      <c r="V28" s="187">
        <v>120</v>
      </c>
    </row>
    <row r="29" spans="1:22" x14ac:dyDescent="0.25">
      <c r="A29" s="177" t="s">
        <v>88</v>
      </c>
      <c r="B29" s="177">
        <v>38</v>
      </c>
      <c r="C29" s="177">
        <v>47</v>
      </c>
      <c r="D29" s="177">
        <v>50</v>
      </c>
      <c r="E29" s="177">
        <v>55</v>
      </c>
      <c r="F29" s="175">
        <v>55</v>
      </c>
      <c r="G29" s="175">
        <v>62</v>
      </c>
      <c r="H29" s="175">
        <v>63</v>
      </c>
      <c r="I29" s="175">
        <v>69</v>
      </c>
      <c r="J29" s="175">
        <v>72</v>
      </c>
      <c r="K29" s="175">
        <v>75</v>
      </c>
      <c r="L29" s="175">
        <v>77</v>
      </c>
      <c r="M29" s="175">
        <v>84</v>
      </c>
      <c r="N29" s="187">
        <v>83</v>
      </c>
      <c r="O29" s="187">
        <v>83</v>
      </c>
      <c r="P29" s="187">
        <v>83</v>
      </c>
      <c r="Q29" s="187">
        <v>87</v>
      </c>
      <c r="R29" s="187">
        <v>88</v>
      </c>
      <c r="S29" s="187">
        <v>88</v>
      </c>
      <c r="T29" s="187">
        <v>90</v>
      </c>
      <c r="U29" s="187">
        <v>92</v>
      </c>
      <c r="V29" s="187">
        <v>91</v>
      </c>
    </row>
    <row r="30" spans="1:22" x14ac:dyDescent="0.25">
      <c r="A30" s="177" t="s">
        <v>89</v>
      </c>
      <c r="B30" s="177">
        <v>40</v>
      </c>
      <c r="C30" s="177">
        <v>40</v>
      </c>
      <c r="D30" s="177">
        <v>41</v>
      </c>
      <c r="E30" s="177">
        <v>43</v>
      </c>
      <c r="F30" s="175">
        <v>45</v>
      </c>
      <c r="G30" s="175">
        <v>46</v>
      </c>
      <c r="H30" s="175">
        <v>45</v>
      </c>
      <c r="I30" s="175">
        <v>47</v>
      </c>
      <c r="J30" s="175">
        <v>47</v>
      </c>
      <c r="K30" s="175">
        <v>48</v>
      </c>
      <c r="L30" s="175">
        <v>49</v>
      </c>
      <c r="M30" s="175">
        <v>50</v>
      </c>
      <c r="N30" s="187">
        <v>49</v>
      </c>
      <c r="O30" s="187">
        <v>49</v>
      </c>
      <c r="P30" s="187">
        <v>49</v>
      </c>
      <c r="Q30" s="187">
        <v>52</v>
      </c>
      <c r="R30" s="187">
        <v>52</v>
      </c>
      <c r="S30" s="187">
        <v>52</v>
      </c>
      <c r="T30" s="187">
        <v>52</v>
      </c>
      <c r="U30" s="187">
        <v>55</v>
      </c>
      <c r="V30" s="187">
        <v>55</v>
      </c>
    </row>
    <row r="31" spans="1:22" x14ac:dyDescent="0.25">
      <c r="A31" s="177" t="s">
        <v>90</v>
      </c>
      <c r="B31" s="177">
        <v>29</v>
      </c>
      <c r="C31" s="177">
        <v>31</v>
      </c>
      <c r="D31" s="177">
        <v>30</v>
      </c>
      <c r="E31" s="177">
        <v>32</v>
      </c>
      <c r="F31" s="175">
        <v>35</v>
      </c>
      <c r="G31" s="175">
        <v>36</v>
      </c>
      <c r="H31" s="175">
        <v>29</v>
      </c>
      <c r="I31" s="175">
        <v>29</v>
      </c>
      <c r="J31" s="175">
        <v>29</v>
      </c>
      <c r="K31" s="175">
        <v>29</v>
      </c>
      <c r="L31" s="175">
        <v>30</v>
      </c>
      <c r="M31" s="175">
        <v>31</v>
      </c>
      <c r="N31" s="187">
        <v>31</v>
      </c>
      <c r="O31" s="187">
        <v>30</v>
      </c>
      <c r="P31" s="187">
        <v>30</v>
      </c>
      <c r="Q31" s="187">
        <v>30</v>
      </c>
      <c r="R31" s="187">
        <v>30</v>
      </c>
      <c r="S31" s="187">
        <v>30</v>
      </c>
      <c r="T31" s="187">
        <v>30</v>
      </c>
      <c r="U31" s="187">
        <v>30</v>
      </c>
      <c r="V31" s="187">
        <v>30</v>
      </c>
    </row>
    <row r="32" spans="1:22" x14ac:dyDescent="0.25">
      <c r="A32" s="177" t="s">
        <v>91</v>
      </c>
      <c r="B32" s="177">
        <v>13</v>
      </c>
      <c r="C32" s="177">
        <v>13</v>
      </c>
      <c r="D32" s="177">
        <v>13</v>
      </c>
      <c r="E32" s="177">
        <v>13</v>
      </c>
      <c r="F32" s="175">
        <v>14</v>
      </c>
      <c r="G32" s="175">
        <v>15</v>
      </c>
      <c r="H32" s="175">
        <v>15</v>
      </c>
      <c r="I32" s="175">
        <v>19</v>
      </c>
      <c r="J32" s="175">
        <v>19</v>
      </c>
      <c r="K32" s="175">
        <v>21</v>
      </c>
      <c r="L32" s="175">
        <v>22</v>
      </c>
      <c r="M32" s="175">
        <v>27</v>
      </c>
      <c r="N32" s="187">
        <v>27</v>
      </c>
      <c r="O32" s="187">
        <v>29</v>
      </c>
      <c r="P32" s="187">
        <v>29</v>
      </c>
      <c r="Q32" s="187">
        <v>30</v>
      </c>
      <c r="R32" s="187">
        <v>30</v>
      </c>
      <c r="S32" s="187">
        <v>30</v>
      </c>
      <c r="T32" s="187">
        <v>30</v>
      </c>
      <c r="U32" s="187">
        <v>29</v>
      </c>
      <c r="V32" s="187">
        <v>27</v>
      </c>
    </row>
    <row r="33" spans="1:22" x14ac:dyDescent="0.25">
      <c r="A33" s="177" t="s">
        <v>92</v>
      </c>
      <c r="B33" s="177">
        <v>22</v>
      </c>
      <c r="C33" s="177">
        <v>23</v>
      </c>
      <c r="D33" s="177">
        <v>27</v>
      </c>
      <c r="E33" s="177">
        <v>29</v>
      </c>
      <c r="F33" s="175">
        <v>29</v>
      </c>
      <c r="G33" s="175">
        <v>30</v>
      </c>
      <c r="H33" s="175">
        <v>30</v>
      </c>
      <c r="I33" s="175">
        <v>30</v>
      </c>
      <c r="J33" s="175">
        <v>29</v>
      </c>
      <c r="K33" s="175">
        <v>29</v>
      </c>
      <c r="L33" s="175">
        <v>29</v>
      </c>
      <c r="M33" s="175">
        <v>29</v>
      </c>
      <c r="N33" s="187">
        <v>29</v>
      </c>
      <c r="O33" s="187">
        <v>28</v>
      </c>
      <c r="P33" s="187">
        <v>28</v>
      </c>
      <c r="Q33" s="187">
        <v>29</v>
      </c>
      <c r="R33" s="187">
        <v>29</v>
      </c>
      <c r="S33" s="187">
        <v>26</v>
      </c>
      <c r="T33" s="187">
        <v>26</v>
      </c>
      <c r="U33" s="187">
        <v>26</v>
      </c>
      <c r="V33" s="187">
        <v>25</v>
      </c>
    </row>
    <row r="34" spans="1:22" x14ac:dyDescent="0.25">
      <c r="A34" s="177" t="s">
        <v>93</v>
      </c>
      <c r="B34" s="177">
        <v>19</v>
      </c>
      <c r="C34" s="177">
        <v>20</v>
      </c>
      <c r="D34" s="177">
        <v>21</v>
      </c>
      <c r="E34" s="177">
        <v>20</v>
      </c>
      <c r="F34" s="175">
        <v>22</v>
      </c>
      <c r="G34" s="175">
        <v>22</v>
      </c>
      <c r="H34" s="175">
        <v>23</v>
      </c>
      <c r="I34" s="175">
        <v>23</v>
      </c>
      <c r="J34" s="175">
        <v>23</v>
      </c>
      <c r="K34" s="175">
        <v>24</v>
      </c>
      <c r="L34" s="175">
        <v>25</v>
      </c>
      <c r="M34" s="175">
        <v>26</v>
      </c>
      <c r="N34" s="187">
        <v>26</v>
      </c>
      <c r="O34" s="187">
        <v>27</v>
      </c>
      <c r="P34" s="187">
        <v>27</v>
      </c>
      <c r="Q34" s="187">
        <v>26</v>
      </c>
      <c r="R34" s="187">
        <v>26</v>
      </c>
      <c r="S34" s="187">
        <v>25</v>
      </c>
      <c r="T34" s="187">
        <v>25</v>
      </c>
      <c r="U34" s="187">
        <v>25</v>
      </c>
      <c r="V34" s="187">
        <v>26</v>
      </c>
    </row>
    <row r="35" spans="1:22" x14ac:dyDescent="0.25">
      <c r="A35" s="177" t="s">
        <v>94</v>
      </c>
      <c r="B35" s="177">
        <v>20</v>
      </c>
      <c r="C35" s="177">
        <v>21</v>
      </c>
      <c r="D35" s="177">
        <v>22</v>
      </c>
      <c r="E35" s="177">
        <v>23</v>
      </c>
      <c r="F35" s="175">
        <v>23</v>
      </c>
      <c r="G35" s="175">
        <v>23</v>
      </c>
      <c r="H35" s="175">
        <v>23</v>
      </c>
      <c r="I35" s="175">
        <v>23</v>
      </c>
      <c r="J35" s="175">
        <v>23</v>
      </c>
      <c r="K35" s="175">
        <v>24</v>
      </c>
      <c r="L35" s="175">
        <v>24</v>
      </c>
      <c r="M35" s="175">
        <v>24</v>
      </c>
      <c r="N35" s="187">
        <v>26</v>
      </c>
      <c r="O35" s="187">
        <v>27</v>
      </c>
      <c r="P35" s="187">
        <v>28</v>
      </c>
      <c r="Q35" s="187">
        <v>29</v>
      </c>
      <c r="R35" s="187">
        <v>30</v>
      </c>
      <c r="S35" s="187">
        <v>30</v>
      </c>
      <c r="T35" s="187">
        <v>31</v>
      </c>
      <c r="U35" s="187">
        <v>31</v>
      </c>
      <c r="V35" s="187">
        <v>31</v>
      </c>
    </row>
    <row r="36" spans="1:22" x14ac:dyDescent="0.25">
      <c r="A36" s="177" t="s">
        <v>95</v>
      </c>
      <c r="B36" s="177">
        <v>17</v>
      </c>
      <c r="C36" s="177">
        <v>18</v>
      </c>
      <c r="D36" s="177">
        <v>20</v>
      </c>
      <c r="E36" s="177">
        <v>22</v>
      </c>
      <c r="F36" s="175">
        <v>22</v>
      </c>
      <c r="G36" s="175">
        <v>23</v>
      </c>
      <c r="H36" s="175">
        <v>23</v>
      </c>
      <c r="I36" s="175">
        <v>24</v>
      </c>
      <c r="J36" s="175">
        <v>24</v>
      </c>
      <c r="K36" s="175">
        <v>24</v>
      </c>
      <c r="L36" s="175">
        <v>24</v>
      </c>
      <c r="M36" s="175">
        <v>26</v>
      </c>
      <c r="N36" s="187">
        <v>26</v>
      </c>
      <c r="O36" s="187">
        <v>26</v>
      </c>
      <c r="P36" s="187">
        <v>26</v>
      </c>
      <c r="Q36" s="187">
        <v>26</v>
      </c>
      <c r="R36" s="187">
        <v>26</v>
      </c>
      <c r="S36" s="187">
        <v>26</v>
      </c>
      <c r="T36" s="187">
        <v>26</v>
      </c>
      <c r="U36" s="187">
        <v>26</v>
      </c>
      <c r="V36" s="187">
        <v>26</v>
      </c>
    </row>
    <row r="37" spans="1:22" x14ac:dyDescent="0.25">
      <c r="A37" s="177" t="s">
        <v>96</v>
      </c>
      <c r="B37" s="177">
        <v>24</v>
      </c>
      <c r="C37" s="177">
        <v>24</v>
      </c>
      <c r="D37" s="177">
        <v>24</v>
      </c>
      <c r="E37" s="177">
        <v>25</v>
      </c>
      <c r="F37" s="175">
        <v>25</v>
      </c>
      <c r="G37" s="175">
        <v>25</v>
      </c>
      <c r="H37" s="175">
        <v>25</v>
      </c>
      <c r="I37" s="175">
        <v>25</v>
      </c>
      <c r="J37" s="175">
        <v>25</v>
      </c>
      <c r="K37" s="175">
        <v>25</v>
      </c>
      <c r="L37" s="175">
        <v>25</v>
      </c>
      <c r="M37" s="175">
        <v>27</v>
      </c>
      <c r="N37" s="187">
        <v>25</v>
      </c>
      <c r="O37" s="187">
        <v>25</v>
      </c>
      <c r="P37" s="187">
        <v>25</v>
      </c>
      <c r="Q37" s="187">
        <v>24</v>
      </c>
      <c r="R37" s="187">
        <v>24</v>
      </c>
      <c r="S37" s="187">
        <v>23</v>
      </c>
      <c r="T37" s="187">
        <v>23</v>
      </c>
      <c r="U37" s="187">
        <v>22</v>
      </c>
      <c r="V37" s="187">
        <v>21</v>
      </c>
    </row>
    <row r="38" spans="1:22" x14ac:dyDescent="0.25">
      <c r="A38" s="177" t="s">
        <v>97</v>
      </c>
      <c r="B38" s="177">
        <v>10</v>
      </c>
      <c r="C38" s="177">
        <v>10</v>
      </c>
      <c r="D38" s="177">
        <v>13</v>
      </c>
      <c r="E38" s="177">
        <v>15</v>
      </c>
      <c r="F38" s="175">
        <v>15</v>
      </c>
      <c r="G38" s="175">
        <v>15</v>
      </c>
      <c r="H38" s="175">
        <v>16</v>
      </c>
      <c r="I38" s="175">
        <v>19</v>
      </c>
      <c r="J38" s="175">
        <v>20</v>
      </c>
      <c r="K38" s="175">
        <v>20</v>
      </c>
      <c r="L38" s="175">
        <v>21</v>
      </c>
      <c r="M38" s="175">
        <v>22</v>
      </c>
      <c r="N38" s="187">
        <v>22</v>
      </c>
      <c r="O38" s="187">
        <v>22</v>
      </c>
      <c r="P38" s="187">
        <v>22</v>
      </c>
      <c r="Q38" s="187">
        <v>23</v>
      </c>
      <c r="R38" s="187">
        <v>23</v>
      </c>
      <c r="S38" s="187">
        <v>23</v>
      </c>
      <c r="T38" s="187">
        <v>23</v>
      </c>
      <c r="U38" s="187">
        <v>23</v>
      </c>
      <c r="V38" s="187">
        <v>24</v>
      </c>
    </row>
    <row r="39" spans="1:22" x14ac:dyDescent="0.25">
      <c r="A39" s="177" t="s">
        <v>98</v>
      </c>
      <c r="B39" s="177">
        <v>15</v>
      </c>
      <c r="C39" s="177">
        <v>15</v>
      </c>
      <c r="D39" s="177">
        <v>19</v>
      </c>
      <c r="E39" s="177">
        <v>19</v>
      </c>
      <c r="F39" s="175">
        <v>19</v>
      </c>
      <c r="G39" s="175">
        <v>19</v>
      </c>
      <c r="H39" s="175">
        <v>20</v>
      </c>
      <c r="I39" s="175">
        <v>21</v>
      </c>
      <c r="J39" s="175">
        <v>21</v>
      </c>
      <c r="K39" s="175">
        <v>21</v>
      </c>
      <c r="L39" s="175">
        <v>21</v>
      </c>
      <c r="M39" s="175">
        <v>20</v>
      </c>
      <c r="N39" s="187">
        <v>20</v>
      </c>
      <c r="O39" s="187">
        <v>20</v>
      </c>
      <c r="P39" s="187">
        <v>19</v>
      </c>
      <c r="Q39" s="187">
        <v>18</v>
      </c>
      <c r="R39" s="187">
        <v>18</v>
      </c>
      <c r="S39" s="187">
        <v>18</v>
      </c>
      <c r="T39" s="187">
        <v>18</v>
      </c>
      <c r="U39" s="187">
        <v>17</v>
      </c>
      <c r="V39" s="187">
        <v>18</v>
      </c>
    </row>
    <row r="40" spans="1:22" x14ac:dyDescent="0.25">
      <c r="A40" s="177" t="s">
        <v>99</v>
      </c>
      <c r="B40" s="177">
        <v>14</v>
      </c>
      <c r="C40" s="177">
        <v>14</v>
      </c>
      <c r="D40" s="177">
        <v>14</v>
      </c>
      <c r="E40" s="177">
        <v>17</v>
      </c>
      <c r="F40" s="175">
        <v>17</v>
      </c>
      <c r="G40" s="175">
        <v>17</v>
      </c>
      <c r="H40" s="175">
        <v>19</v>
      </c>
      <c r="I40" s="175">
        <v>19</v>
      </c>
      <c r="J40" s="175">
        <v>19</v>
      </c>
      <c r="K40" s="175">
        <v>19</v>
      </c>
      <c r="L40" s="175">
        <v>19</v>
      </c>
      <c r="M40" s="175">
        <v>19</v>
      </c>
      <c r="N40" s="187">
        <v>19</v>
      </c>
      <c r="O40" s="187">
        <v>19</v>
      </c>
      <c r="P40" s="187">
        <v>19</v>
      </c>
      <c r="Q40" s="187">
        <v>19</v>
      </c>
      <c r="R40" s="187">
        <v>19</v>
      </c>
      <c r="S40" s="187">
        <v>19</v>
      </c>
      <c r="T40" s="187">
        <v>19</v>
      </c>
      <c r="U40" s="187">
        <v>19</v>
      </c>
      <c r="V40" s="187">
        <v>19</v>
      </c>
    </row>
    <row r="41" spans="1:22" x14ac:dyDescent="0.25">
      <c r="A41" s="177" t="s">
        <v>100</v>
      </c>
      <c r="B41" s="177">
        <v>16</v>
      </c>
      <c r="C41" s="177">
        <v>17</v>
      </c>
      <c r="D41" s="177">
        <v>14</v>
      </c>
      <c r="E41" s="177">
        <v>14</v>
      </c>
      <c r="F41" s="175">
        <v>16</v>
      </c>
      <c r="G41" s="175">
        <v>17</v>
      </c>
      <c r="H41" s="175">
        <v>17</v>
      </c>
      <c r="I41" s="175">
        <v>17</v>
      </c>
      <c r="J41" s="175">
        <v>17</v>
      </c>
      <c r="K41" s="175">
        <v>17</v>
      </c>
      <c r="L41" s="175">
        <v>17</v>
      </c>
      <c r="M41" s="175">
        <v>17</v>
      </c>
      <c r="N41" s="187">
        <v>17</v>
      </c>
      <c r="O41" s="187">
        <v>17</v>
      </c>
      <c r="P41" s="187">
        <v>17</v>
      </c>
      <c r="Q41" s="187">
        <v>17</v>
      </c>
      <c r="R41" s="187">
        <v>18</v>
      </c>
      <c r="S41" s="187">
        <v>17</v>
      </c>
      <c r="T41" s="187">
        <v>17</v>
      </c>
      <c r="U41" s="187">
        <v>17</v>
      </c>
      <c r="V41" s="187">
        <v>18</v>
      </c>
    </row>
    <row r="42" spans="1:22" x14ac:dyDescent="0.25">
      <c r="A42" s="177" t="s">
        <v>101</v>
      </c>
      <c r="B42" s="177">
        <v>12</v>
      </c>
      <c r="C42" s="177">
        <v>11</v>
      </c>
      <c r="D42" s="177">
        <v>12</v>
      </c>
      <c r="E42" s="177">
        <v>14</v>
      </c>
      <c r="F42" s="175">
        <v>13</v>
      </c>
      <c r="G42" s="175">
        <v>13</v>
      </c>
      <c r="H42" s="175">
        <v>14</v>
      </c>
      <c r="I42" s="175">
        <v>14</v>
      </c>
      <c r="J42" s="175">
        <v>14</v>
      </c>
      <c r="K42" s="175">
        <v>14</v>
      </c>
      <c r="L42" s="175">
        <v>15</v>
      </c>
      <c r="M42" s="175">
        <v>15</v>
      </c>
      <c r="N42" s="187">
        <v>15</v>
      </c>
      <c r="O42" s="187">
        <v>15</v>
      </c>
      <c r="P42" s="187">
        <v>14</v>
      </c>
      <c r="Q42" s="187">
        <v>14</v>
      </c>
      <c r="R42" s="187">
        <v>14</v>
      </c>
      <c r="S42" s="187">
        <v>11</v>
      </c>
      <c r="T42" s="187">
        <v>11</v>
      </c>
      <c r="U42" s="187">
        <v>11</v>
      </c>
      <c r="V42" s="187">
        <v>11</v>
      </c>
    </row>
    <row r="43" spans="1:22" x14ac:dyDescent="0.25">
      <c r="A43" s="177" t="s">
        <v>102</v>
      </c>
      <c r="B43" s="177">
        <v>11</v>
      </c>
      <c r="C43" s="177">
        <v>13</v>
      </c>
      <c r="D43" s="177">
        <v>13</v>
      </c>
      <c r="E43" s="177">
        <v>13</v>
      </c>
      <c r="F43" s="175">
        <v>13</v>
      </c>
      <c r="G43" s="175">
        <v>13</v>
      </c>
      <c r="H43" s="175">
        <v>13</v>
      </c>
      <c r="I43" s="175">
        <v>14</v>
      </c>
      <c r="J43" s="175">
        <v>14</v>
      </c>
      <c r="K43" s="175">
        <v>15</v>
      </c>
      <c r="L43" s="175">
        <v>15</v>
      </c>
      <c r="M43" s="175">
        <v>15</v>
      </c>
      <c r="N43" s="187">
        <v>15</v>
      </c>
      <c r="O43" s="187">
        <v>14</v>
      </c>
      <c r="P43" s="187">
        <v>14</v>
      </c>
      <c r="Q43" s="187">
        <v>14</v>
      </c>
      <c r="R43" s="187">
        <v>14</v>
      </c>
      <c r="S43" s="187">
        <v>13</v>
      </c>
      <c r="T43" s="187">
        <v>11</v>
      </c>
      <c r="U43" s="187">
        <v>11</v>
      </c>
      <c r="V43" s="187">
        <v>11</v>
      </c>
    </row>
    <row r="44" spans="1:22" x14ac:dyDescent="0.25">
      <c r="A44" s="177" t="s">
        <v>103</v>
      </c>
      <c r="B44" s="177">
        <v>11</v>
      </c>
      <c r="C44" s="177">
        <v>11</v>
      </c>
      <c r="D44" s="177">
        <v>11</v>
      </c>
      <c r="E44" s="177">
        <v>14</v>
      </c>
      <c r="F44" s="175">
        <v>14</v>
      </c>
      <c r="G44" s="175">
        <v>14</v>
      </c>
      <c r="H44" s="175">
        <v>14</v>
      </c>
      <c r="I44" s="175">
        <v>14</v>
      </c>
      <c r="J44" s="175">
        <v>14</v>
      </c>
      <c r="K44" s="175">
        <v>14</v>
      </c>
      <c r="L44" s="175">
        <v>14</v>
      </c>
      <c r="M44" s="175">
        <v>14</v>
      </c>
      <c r="N44" s="187">
        <v>14</v>
      </c>
      <c r="O44" s="187">
        <v>14</v>
      </c>
      <c r="P44" s="187">
        <v>12</v>
      </c>
      <c r="Q44" s="187">
        <v>12</v>
      </c>
      <c r="R44" s="187">
        <v>8</v>
      </c>
      <c r="S44" s="187">
        <v>7</v>
      </c>
      <c r="T44" s="187">
        <v>7</v>
      </c>
      <c r="U44" s="187">
        <v>7</v>
      </c>
      <c r="V44" s="187">
        <v>7</v>
      </c>
    </row>
    <row r="45" spans="1:22" x14ac:dyDescent="0.25">
      <c r="A45" s="177" t="s">
        <v>104</v>
      </c>
      <c r="B45" s="177">
        <v>2</v>
      </c>
      <c r="C45" s="177">
        <v>2</v>
      </c>
      <c r="D45" s="177">
        <v>3</v>
      </c>
      <c r="E45" s="177">
        <v>6</v>
      </c>
      <c r="F45" s="175">
        <v>7</v>
      </c>
      <c r="G45" s="175">
        <v>8</v>
      </c>
      <c r="H45" s="175">
        <v>9</v>
      </c>
      <c r="I45" s="175">
        <v>10</v>
      </c>
      <c r="J45" s="175">
        <v>10</v>
      </c>
      <c r="K45" s="175">
        <v>12</v>
      </c>
      <c r="L45" s="175">
        <v>12</v>
      </c>
      <c r="M45" s="175">
        <v>12</v>
      </c>
      <c r="N45" s="187">
        <v>12</v>
      </c>
      <c r="O45" s="187">
        <v>12</v>
      </c>
      <c r="P45" s="187">
        <v>12</v>
      </c>
      <c r="Q45" s="187">
        <v>13</v>
      </c>
      <c r="R45" s="187">
        <v>13</v>
      </c>
      <c r="S45" s="187">
        <v>12</v>
      </c>
      <c r="T45" s="187">
        <v>13</v>
      </c>
      <c r="U45" s="187">
        <v>13</v>
      </c>
      <c r="V45" s="187">
        <v>13</v>
      </c>
    </row>
    <row r="46" spans="1:22" x14ac:dyDescent="0.25">
      <c r="A46" s="177" t="s">
        <v>105</v>
      </c>
      <c r="B46" s="177">
        <v>4</v>
      </c>
      <c r="C46" s="177">
        <v>5</v>
      </c>
      <c r="D46" s="177">
        <v>7</v>
      </c>
      <c r="E46" s="177">
        <v>8</v>
      </c>
      <c r="F46" s="175">
        <v>8</v>
      </c>
      <c r="G46" s="175">
        <v>8</v>
      </c>
      <c r="H46" s="175">
        <v>8</v>
      </c>
      <c r="I46" s="175">
        <v>10</v>
      </c>
      <c r="J46" s="175">
        <v>10</v>
      </c>
      <c r="K46" s="175">
        <v>11</v>
      </c>
      <c r="L46" s="175">
        <v>11</v>
      </c>
      <c r="M46" s="175">
        <v>12</v>
      </c>
      <c r="N46" s="187">
        <v>11</v>
      </c>
      <c r="O46" s="187">
        <v>11</v>
      </c>
      <c r="P46" s="187">
        <v>11</v>
      </c>
      <c r="Q46" s="187">
        <v>10</v>
      </c>
      <c r="R46" s="187">
        <v>9</v>
      </c>
      <c r="S46" s="187">
        <v>10</v>
      </c>
      <c r="T46" s="187">
        <v>10</v>
      </c>
      <c r="U46" s="187">
        <v>7</v>
      </c>
      <c r="V46" s="187">
        <v>7</v>
      </c>
    </row>
    <row r="47" spans="1:22" x14ac:dyDescent="0.25">
      <c r="A47" s="177" t="s">
        <v>106</v>
      </c>
      <c r="B47" s="177">
        <v>6</v>
      </c>
      <c r="C47" s="177">
        <v>6</v>
      </c>
      <c r="D47" s="177">
        <v>6</v>
      </c>
      <c r="E47" s="177">
        <v>6</v>
      </c>
      <c r="F47" s="175">
        <v>6</v>
      </c>
      <c r="G47" s="175">
        <v>6</v>
      </c>
      <c r="H47" s="175">
        <v>6</v>
      </c>
      <c r="I47" s="175">
        <v>8</v>
      </c>
      <c r="J47" s="175">
        <v>8</v>
      </c>
      <c r="K47" s="175">
        <v>8</v>
      </c>
      <c r="L47" s="175">
        <v>8</v>
      </c>
      <c r="M47" s="175">
        <v>10</v>
      </c>
      <c r="N47" s="187">
        <v>10</v>
      </c>
      <c r="O47" s="187">
        <v>10</v>
      </c>
      <c r="P47" s="187">
        <v>10</v>
      </c>
      <c r="Q47" s="187">
        <v>10</v>
      </c>
      <c r="R47" s="187">
        <v>8</v>
      </c>
      <c r="S47" s="187">
        <v>8</v>
      </c>
      <c r="T47" s="187">
        <v>8</v>
      </c>
      <c r="U47" s="187">
        <v>8</v>
      </c>
      <c r="V47" s="187">
        <v>8</v>
      </c>
    </row>
    <row r="48" spans="1:22" x14ac:dyDescent="0.25">
      <c r="A48" s="177" t="s">
        <v>107</v>
      </c>
      <c r="B48" s="177">
        <v>61</v>
      </c>
      <c r="C48" s="177">
        <v>64</v>
      </c>
      <c r="D48" s="177">
        <v>71</v>
      </c>
      <c r="E48" s="177">
        <v>80</v>
      </c>
      <c r="F48" s="175">
        <v>92</v>
      </c>
      <c r="G48" s="175">
        <v>99</v>
      </c>
      <c r="H48" s="175">
        <v>112</v>
      </c>
      <c r="I48" s="175">
        <v>116</v>
      </c>
      <c r="J48" s="175">
        <v>120</v>
      </c>
      <c r="K48" s="175">
        <v>127</v>
      </c>
      <c r="L48" s="175">
        <v>128</v>
      </c>
      <c r="M48" s="175">
        <v>136</v>
      </c>
      <c r="N48" s="187">
        <v>133</v>
      </c>
      <c r="O48" s="187">
        <v>137</v>
      </c>
      <c r="P48" s="187">
        <v>138</v>
      </c>
      <c r="Q48" s="187">
        <v>146</v>
      </c>
      <c r="R48" s="187">
        <v>146</v>
      </c>
      <c r="S48" s="187">
        <v>145</v>
      </c>
      <c r="T48" s="187">
        <v>147</v>
      </c>
      <c r="U48" s="187">
        <v>151</v>
      </c>
      <c r="V48" s="187">
        <v>149</v>
      </c>
    </row>
    <row r="49" spans="1:22" x14ac:dyDescent="0.25">
      <c r="A49" s="185" t="s">
        <v>51</v>
      </c>
      <c r="B49" s="185">
        <v>1055</v>
      </c>
      <c r="C49" s="185">
        <v>1086</v>
      </c>
      <c r="D49" s="185">
        <v>1136</v>
      </c>
      <c r="E49" s="185">
        <v>1206</v>
      </c>
      <c r="F49" s="176">
        <v>1235</v>
      </c>
      <c r="G49" s="176">
        <v>1268</v>
      </c>
      <c r="H49" s="176">
        <v>1294</v>
      </c>
      <c r="I49" s="176">
        <v>1347</v>
      </c>
      <c r="J49" s="176">
        <v>1357</v>
      </c>
      <c r="K49" s="176">
        <v>1382</v>
      </c>
      <c r="L49" s="176">
        <v>1408</v>
      </c>
      <c r="M49" s="176">
        <v>1464</v>
      </c>
      <c r="N49" s="188">
        <v>1456</v>
      </c>
      <c r="O49" s="188">
        <v>1461</v>
      </c>
      <c r="P49" s="188">
        <v>1446</v>
      </c>
      <c r="Q49" s="188">
        <v>1459</v>
      </c>
      <c r="R49" s="188">
        <v>1441</v>
      </c>
      <c r="S49" s="188">
        <v>1416</v>
      </c>
      <c r="T49" s="188">
        <v>1413</v>
      </c>
      <c r="U49" s="188">
        <v>1416</v>
      </c>
      <c r="V49" s="188">
        <v>1410</v>
      </c>
    </row>
    <row r="52" spans="1:22" x14ac:dyDescent="0.25">
      <c r="A52" s="178" t="s">
        <v>108</v>
      </c>
      <c r="B52" s="9"/>
      <c r="C52" s="9"/>
      <c r="D52" s="9"/>
      <c r="E52" s="9"/>
      <c r="F52" s="9"/>
      <c r="G52" s="9"/>
      <c r="H52" s="9"/>
      <c r="I52" s="9"/>
      <c r="J52" s="9"/>
      <c r="K52" s="9"/>
      <c r="L52" s="9"/>
      <c r="M52" s="9"/>
    </row>
    <row r="53" spans="1:22" x14ac:dyDescent="0.25">
      <c r="A53" s="124"/>
      <c r="B53" s="126" t="s">
        <v>2</v>
      </c>
      <c r="C53" s="126" t="s">
        <v>3</v>
      </c>
      <c r="D53" s="126" t="s">
        <v>4</v>
      </c>
      <c r="E53" s="126" t="s">
        <v>5</v>
      </c>
      <c r="F53" s="126" t="s">
        <v>6</v>
      </c>
      <c r="G53" s="126" t="s">
        <v>7</v>
      </c>
      <c r="H53" s="126" t="s">
        <v>8</v>
      </c>
      <c r="I53" s="126" t="s">
        <v>9</v>
      </c>
      <c r="J53" s="126" t="s">
        <v>10</v>
      </c>
      <c r="K53" s="126" t="s">
        <v>11</v>
      </c>
      <c r="L53" s="126" t="s">
        <v>12</v>
      </c>
      <c r="M53" s="126" t="s">
        <v>13</v>
      </c>
      <c r="N53" s="183" t="s">
        <v>14</v>
      </c>
      <c r="O53" s="183" t="s">
        <v>15</v>
      </c>
      <c r="P53" s="183" t="s">
        <v>16</v>
      </c>
      <c r="Q53" s="183" t="s">
        <v>17</v>
      </c>
      <c r="R53" s="183" t="s">
        <v>18</v>
      </c>
      <c r="S53" s="183" t="s">
        <v>230</v>
      </c>
      <c r="T53" s="183" t="s">
        <v>287</v>
      </c>
      <c r="U53" s="183" t="s">
        <v>291</v>
      </c>
      <c r="V53" s="183" t="s">
        <v>307</v>
      </c>
    </row>
    <row r="54" spans="1:22" x14ac:dyDescent="0.25">
      <c r="A54" s="178" t="s">
        <v>271</v>
      </c>
      <c r="B54" s="178">
        <v>511</v>
      </c>
      <c r="C54" s="178">
        <v>525</v>
      </c>
      <c r="D54" s="178">
        <v>563</v>
      </c>
      <c r="E54" s="178">
        <v>598</v>
      </c>
      <c r="F54" s="174">
        <v>660</v>
      </c>
      <c r="G54" s="174">
        <v>711</v>
      </c>
      <c r="H54" s="174">
        <v>865</v>
      </c>
      <c r="I54" s="174">
        <v>974</v>
      </c>
      <c r="J54" s="174">
        <v>1022</v>
      </c>
      <c r="K54" s="174">
        <v>1136</v>
      </c>
      <c r="L54" s="174">
        <v>1266</v>
      </c>
      <c r="M54" s="174">
        <v>1340</v>
      </c>
      <c r="N54" s="186">
        <v>1364</v>
      </c>
      <c r="O54" s="186">
        <v>1380</v>
      </c>
      <c r="P54" s="186">
        <v>1379</v>
      </c>
      <c r="Q54" s="186">
        <v>1397</v>
      </c>
      <c r="R54" s="186">
        <v>1382</v>
      </c>
      <c r="S54" s="186">
        <v>1373</v>
      </c>
      <c r="T54" s="186">
        <v>1379</v>
      </c>
      <c r="U54" s="186">
        <v>1382</v>
      </c>
      <c r="V54" s="186">
        <v>1394</v>
      </c>
    </row>
    <row r="55" spans="1:22" x14ac:dyDescent="0.25">
      <c r="A55" s="184" t="s">
        <v>40</v>
      </c>
      <c r="B55" s="177">
        <v>42</v>
      </c>
      <c r="C55" s="177">
        <v>44</v>
      </c>
      <c r="D55" s="177">
        <v>46</v>
      </c>
      <c r="E55" s="177">
        <v>46</v>
      </c>
      <c r="F55" s="175">
        <v>64</v>
      </c>
      <c r="G55" s="175">
        <v>70</v>
      </c>
      <c r="H55" s="175">
        <v>99</v>
      </c>
      <c r="I55" s="175">
        <v>114</v>
      </c>
      <c r="J55" s="175">
        <v>117</v>
      </c>
      <c r="K55" s="175">
        <v>134</v>
      </c>
      <c r="L55" s="175">
        <v>149</v>
      </c>
      <c r="M55" s="175">
        <v>154</v>
      </c>
      <c r="N55" s="187">
        <v>154</v>
      </c>
      <c r="O55" s="187">
        <v>153</v>
      </c>
      <c r="P55" s="187">
        <v>154</v>
      </c>
      <c r="Q55" s="187">
        <v>158</v>
      </c>
      <c r="R55" s="187">
        <v>156</v>
      </c>
      <c r="S55" s="187">
        <v>156</v>
      </c>
      <c r="T55" s="187">
        <v>153</v>
      </c>
      <c r="U55" s="187">
        <v>154</v>
      </c>
      <c r="V55" s="187">
        <v>179</v>
      </c>
    </row>
    <row r="56" spans="1:22" x14ac:dyDescent="0.25">
      <c r="A56" s="184" t="s">
        <v>75</v>
      </c>
      <c r="B56" s="177">
        <v>43</v>
      </c>
      <c r="C56" s="177">
        <v>42</v>
      </c>
      <c r="D56" s="177">
        <v>46</v>
      </c>
      <c r="E56" s="177">
        <v>50</v>
      </c>
      <c r="F56" s="175">
        <v>52</v>
      </c>
      <c r="G56" s="175">
        <v>53</v>
      </c>
      <c r="H56" s="175">
        <v>56</v>
      </c>
      <c r="I56" s="175">
        <v>58</v>
      </c>
      <c r="J56" s="175">
        <v>58</v>
      </c>
      <c r="K56" s="175">
        <v>58</v>
      </c>
      <c r="L56" s="175">
        <v>59</v>
      </c>
      <c r="M56" s="175">
        <v>59</v>
      </c>
      <c r="N56" s="187">
        <v>59</v>
      </c>
      <c r="O56" s="187">
        <v>57</v>
      </c>
      <c r="P56" s="187">
        <v>56</v>
      </c>
      <c r="Q56" s="187">
        <v>57</v>
      </c>
      <c r="R56" s="187">
        <v>54</v>
      </c>
      <c r="S56" s="187">
        <v>54</v>
      </c>
      <c r="T56" s="187">
        <v>54</v>
      </c>
      <c r="U56" s="187">
        <v>54</v>
      </c>
      <c r="V56" s="187">
        <v>49</v>
      </c>
    </row>
    <row r="57" spans="1:22" x14ac:dyDescent="0.25">
      <c r="A57" s="184" t="s">
        <v>76</v>
      </c>
      <c r="B57" s="177">
        <v>2</v>
      </c>
      <c r="C57" s="177">
        <v>2</v>
      </c>
      <c r="D57" s="177">
        <v>2</v>
      </c>
      <c r="E57" s="177">
        <v>2</v>
      </c>
      <c r="F57" s="175">
        <v>6</v>
      </c>
      <c r="G57" s="175">
        <v>6</v>
      </c>
      <c r="H57" s="175">
        <v>10</v>
      </c>
      <c r="I57" s="175">
        <v>10</v>
      </c>
      <c r="J57" s="175">
        <v>14</v>
      </c>
      <c r="K57" s="175">
        <v>15</v>
      </c>
      <c r="L57" s="175">
        <v>23</v>
      </c>
      <c r="M57" s="175">
        <v>23</v>
      </c>
      <c r="N57" s="187">
        <v>23</v>
      </c>
      <c r="O57" s="187">
        <v>23</v>
      </c>
      <c r="P57" s="187">
        <v>23</v>
      </c>
      <c r="Q57" s="187">
        <v>23</v>
      </c>
      <c r="R57" s="187">
        <v>23</v>
      </c>
      <c r="S57" s="187">
        <v>23</v>
      </c>
      <c r="T57" s="187">
        <v>23</v>
      </c>
      <c r="U57" s="187">
        <v>30</v>
      </c>
      <c r="V57" s="187">
        <v>31</v>
      </c>
    </row>
    <row r="58" spans="1:22" x14ac:dyDescent="0.25">
      <c r="A58" s="184" t="s">
        <v>77</v>
      </c>
      <c r="B58" s="177">
        <v>0</v>
      </c>
      <c r="C58" s="177">
        <v>0</v>
      </c>
      <c r="D58" s="177">
        <v>0</v>
      </c>
      <c r="E58" s="177">
        <v>0</v>
      </c>
      <c r="F58" s="175">
        <v>0</v>
      </c>
      <c r="G58" s="175">
        <v>0</v>
      </c>
      <c r="H58" s="175">
        <v>2</v>
      </c>
      <c r="I58" s="175">
        <v>10</v>
      </c>
      <c r="J58" s="175">
        <v>19</v>
      </c>
      <c r="K58" s="175">
        <v>21</v>
      </c>
      <c r="L58" s="175">
        <v>27</v>
      </c>
      <c r="M58" s="175">
        <v>40</v>
      </c>
      <c r="N58" s="187">
        <v>39</v>
      </c>
      <c r="O58" s="187">
        <v>40</v>
      </c>
      <c r="P58" s="187">
        <v>41</v>
      </c>
      <c r="Q58" s="187">
        <v>45</v>
      </c>
      <c r="R58" s="187">
        <v>47</v>
      </c>
      <c r="S58" s="187">
        <v>47</v>
      </c>
      <c r="T58" s="187">
        <v>48</v>
      </c>
      <c r="U58" s="187">
        <v>49</v>
      </c>
      <c r="V58" s="187">
        <v>49</v>
      </c>
    </row>
    <row r="59" spans="1:22" x14ac:dyDescent="0.25">
      <c r="A59" s="184" t="s">
        <v>78</v>
      </c>
      <c r="B59" s="177">
        <v>0</v>
      </c>
      <c r="C59" s="177">
        <v>0</v>
      </c>
      <c r="D59" s="177">
        <v>0</v>
      </c>
      <c r="E59" s="177">
        <v>0</v>
      </c>
      <c r="F59" s="175">
        <v>0</v>
      </c>
      <c r="G59" s="175">
        <v>0</v>
      </c>
      <c r="H59" s="175">
        <v>0</v>
      </c>
      <c r="I59" s="175">
        <v>0</v>
      </c>
      <c r="J59" s="175">
        <v>0</v>
      </c>
      <c r="K59" s="175">
        <v>0</v>
      </c>
      <c r="L59" s="175">
        <v>0</v>
      </c>
      <c r="M59" s="175">
        <v>0</v>
      </c>
      <c r="N59" s="187">
        <v>0</v>
      </c>
      <c r="O59" s="187">
        <v>0</v>
      </c>
      <c r="P59" s="187">
        <v>0</v>
      </c>
      <c r="Q59" s="187">
        <v>0</v>
      </c>
      <c r="R59" s="187">
        <v>0</v>
      </c>
      <c r="S59" s="187">
        <v>0</v>
      </c>
      <c r="T59" s="187">
        <v>0</v>
      </c>
      <c r="U59" s="187">
        <v>0</v>
      </c>
      <c r="V59" s="187">
        <v>0</v>
      </c>
    </row>
    <row r="60" spans="1:22" s="178" customFormat="1" x14ac:dyDescent="0.25">
      <c r="A60" s="184" t="s">
        <v>79</v>
      </c>
      <c r="B60" s="177">
        <v>0</v>
      </c>
      <c r="C60" s="177">
        <v>0</v>
      </c>
      <c r="D60" s="177">
        <v>0</v>
      </c>
      <c r="E60" s="177">
        <v>0</v>
      </c>
      <c r="F60" s="175">
        <v>0</v>
      </c>
      <c r="G60" s="175">
        <v>0</v>
      </c>
      <c r="H60" s="175">
        <v>0</v>
      </c>
      <c r="I60" s="175">
        <v>3</v>
      </c>
      <c r="J60" s="175">
        <v>3</v>
      </c>
      <c r="K60" s="175">
        <v>3</v>
      </c>
      <c r="L60" s="175">
        <v>8</v>
      </c>
      <c r="M60" s="175">
        <v>9</v>
      </c>
      <c r="N60" s="187">
        <v>10</v>
      </c>
      <c r="O60" s="187">
        <v>13</v>
      </c>
      <c r="P60" s="187">
        <v>13</v>
      </c>
      <c r="Q60" s="187">
        <v>14</v>
      </c>
      <c r="R60" s="187">
        <v>13</v>
      </c>
      <c r="S60" s="187">
        <v>13</v>
      </c>
      <c r="T60" s="187">
        <v>13</v>
      </c>
      <c r="U60" s="187">
        <v>13</v>
      </c>
      <c r="V60" s="187">
        <v>12</v>
      </c>
    </row>
    <row r="61" spans="1:22" x14ac:dyDescent="0.25">
      <c r="A61" s="185" t="s">
        <v>52</v>
      </c>
      <c r="B61" s="185">
        <v>87</v>
      </c>
      <c r="C61" s="185">
        <v>88</v>
      </c>
      <c r="D61" s="185">
        <v>94</v>
      </c>
      <c r="E61" s="185">
        <v>98</v>
      </c>
      <c r="F61" s="176">
        <v>122</v>
      </c>
      <c r="G61" s="176">
        <v>129</v>
      </c>
      <c r="H61" s="176">
        <v>167</v>
      </c>
      <c r="I61" s="176">
        <v>195</v>
      </c>
      <c r="J61" s="176">
        <v>211</v>
      </c>
      <c r="K61" s="176">
        <v>231</v>
      </c>
      <c r="L61" s="176">
        <v>266</v>
      </c>
      <c r="M61" s="176">
        <v>285</v>
      </c>
      <c r="N61" s="188">
        <v>285</v>
      </c>
      <c r="O61" s="188">
        <v>286</v>
      </c>
      <c r="P61" s="188">
        <v>287</v>
      </c>
      <c r="Q61" s="188">
        <v>297</v>
      </c>
      <c r="R61" s="188">
        <v>293</v>
      </c>
      <c r="S61" s="188">
        <v>293</v>
      </c>
      <c r="T61" s="188">
        <v>291</v>
      </c>
      <c r="U61" s="188">
        <v>300</v>
      </c>
      <c r="V61" s="188">
        <v>320</v>
      </c>
    </row>
    <row r="62" spans="1:22" x14ac:dyDescent="0.25">
      <c r="A62" s="177" t="s">
        <v>42</v>
      </c>
      <c r="B62" s="177">
        <v>58</v>
      </c>
      <c r="C62" s="177">
        <v>67</v>
      </c>
      <c r="D62" s="177">
        <v>81</v>
      </c>
      <c r="E62" s="177">
        <v>97</v>
      </c>
      <c r="F62" s="175">
        <v>116</v>
      </c>
      <c r="G62" s="175">
        <v>133</v>
      </c>
      <c r="H62" s="175">
        <v>139</v>
      </c>
      <c r="I62" s="175">
        <v>151</v>
      </c>
      <c r="J62" s="175">
        <v>165</v>
      </c>
      <c r="K62" s="175">
        <v>183</v>
      </c>
      <c r="L62" s="175">
        <v>196</v>
      </c>
      <c r="M62" s="175">
        <v>203</v>
      </c>
      <c r="N62" s="187">
        <v>213</v>
      </c>
      <c r="O62" s="187">
        <v>218</v>
      </c>
      <c r="P62" s="187">
        <v>223</v>
      </c>
      <c r="Q62" s="187">
        <v>226</v>
      </c>
      <c r="R62" s="187">
        <v>227</v>
      </c>
      <c r="S62" s="187">
        <v>225</v>
      </c>
      <c r="T62" s="187">
        <v>225</v>
      </c>
      <c r="U62" s="187">
        <v>222</v>
      </c>
      <c r="V62" s="187">
        <v>216</v>
      </c>
    </row>
    <row r="63" spans="1:22" x14ac:dyDescent="0.25">
      <c r="A63" s="177" t="s">
        <v>41</v>
      </c>
      <c r="B63" s="177">
        <v>17</v>
      </c>
      <c r="C63" s="177">
        <v>17</v>
      </c>
      <c r="D63" s="177">
        <v>17</v>
      </c>
      <c r="E63" s="177">
        <v>17</v>
      </c>
      <c r="F63" s="175">
        <v>19</v>
      </c>
      <c r="G63" s="175">
        <v>19</v>
      </c>
      <c r="H63" s="175">
        <v>22</v>
      </c>
      <c r="I63" s="175">
        <v>26</v>
      </c>
      <c r="J63" s="175">
        <v>27</v>
      </c>
      <c r="K63" s="175">
        <v>27</v>
      </c>
      <c r="L63" s="175">
        <v>34</v>
      </c>
      <c r="M63" s="175">
        <v>36</v>
      </c>
      <c r="N63" s="187">
        <v>36</v>
      </c>
      <c r="O63" s="187">
        <v>39</v>
      </c>
      <c r="P63" s="187">
        <v>38</v>
      </c>
      <c r="Q63" s="187">
        <v>39</v>
      </c>
      <c r="R63" s="187">
        <v>38</v>
      </c>
      <c r="S63" s="187">
        <v>38</v>
      </c>
      <c r="T63" s="187">
        <v>37</v>
      </c>
      <c r="U63" s="187">
        <v>38</v>
      </c>
      <c r="V63" s="187">
        <v>39</v>
      </c>
    </row>
    <row r="64" spans="1:22" x14ac:dyDescent="0.25">
      <c r="A64" s="177" t="s">
        <v>80</v>
      </c>
      <c r="B64" s="177">
        <v>0</v>
      </c>
      <c r="C64" s="177">
        <v>0</v>
      </c>
      <c r="D64" s="177">
        <v>0</v>
      </c>
      <c r="E64" s="177">
        <v>0</v>
      </c>
      <c r="F64" s="175">
        <v>0</v>
      </c>
      <c r="G64" s="175">
        <v>0</v>
      </c>
      <c r="H64" s="175">
        <v>0</v>
      </c>
      <c r="I64" s="175">
        <v>0</v>
      </c>
      <c r="J64" s="175">
        <v>0</v>
      </c>
      <c r="K64" s="175">
        <v>0</v>
      </c>
      <c r="L64" s="175">
        <v>0</v>
      </c>
      <c r="M64" s="175">
        <v>0</v>
      </c>
      <c r="N64" s="187">
        <v>0</v>
      </c>
      <c r="O64" s="187">
        <v>0</v>
      </c>
      <c r="P64" s="187">
        <v>0</v>
      </c>
      <c r="Q64" s="187">
        <v>0</v>
      </c>
      <c r="R64" s="187">
        <v>0</v>
      </c>
      <c r="S64" s="187">
        <v>0</v>
      </c>
      <c r="T64" s="187">
        <v>0</v>
      </c>
      <c r="U64" s="187">
        <v>0</v>
      </c>
      <c r="V64" s="187">
        <v>0</v>
      </c>
    </row>
    <row r="65" spans="1:22" x14ac:dyDescent="0.25">
      <c r="A65" s="177" t="s">
        <v>81</v>
      </c>
      <c r="B65" s="177">
        <v>0</v>
      </c>
      <c r="C65" s="177">
        <v>0</v>
      </c>
      <c r="D65" s="177">
        <v>0</v>
      </c>
      <c r="E65" s="177">
        <v>0</v>
      </c>
      <c r="F65" s="175">
        <v>0</v>
      </c>
      <c r="G65" s="175">
        <v>0</v>
      </c>
      <c r="H65" s="175">
        <v>0</v>
      </c>
      <c r="I65" s="175">
        <v>0</v>
      </c>
      <c r="J65" s="175">
        <v>0</v>
      </c>
      <c r="K65" s="175">
        <v>0</v>
      </c>
      <c r="L65" s="175">
        <v>0</v>
      </c>
      <c r="M65" s="175">
        <v>0</v>
      </c>
      <c r="N65" s="187">
        <v>0</v>
      </c>
      <c r="O65" s="187">
        <v>0</v>
      </c>
      <c r="P65" s="187">
        <v>0</v>
      </c>
      <c r="Q65" s="187">
        <v>0</v>
      </c>
      <c r="R65" s="187">
        <v>0</v>
      </c>
      <c r="S65" s="187">
        <v>0</v>
      </c>
      <c r="T65" s="187">
        <v>0</v>
      </c>
      <c r="U65" s="187">
        <v>0</v>
      </c>
      <c r="V65" s="187">
        <v>0</v>
      </c>
    </row>
    <row r="66" spans="1:22" x14ac:dyDescent="0.25">
      <c r="A66" s="177" t="s">
        <v>82</v>
      </c>
      <c r="B66" s="177">
        <v>24</v>
      </c>
      <c r="C66" s="177">
        <v>24</v>
      </c>
      <c r="D66" s="177">
        <v>25</v>
      </c>
      <c r="E66" s="177">
        <v>25</v>
      </c>
      <c r="F66" s="175">
        <v>25</v>
      </c>
      <c r="G66" s="175">
        <v>23</v>
      </c>
      <c r="H66" s="175">
        <v>24</v>
      </c>
      <c r="I66" s="175">
        <v>25</v>
      </c>
      <c r="J66" s="175">
        <v>25</v>
      </c>
      <c r="K66" s="175">
        <v>23</v>
      </c>
      <c r="L66" s="175">
        <v>25</v>
      </c>
      <c r="M66" s="175">
        <v>25</v>
      </c>
      <c r="N66" s="187">
        <v>24</v>
      </c>
      <c r="O66" s="187">
        <v>25</v>
      </c>
      <c r="P66" s="187">
        <v>25</v>
      </c>
      <c r="Q66" s="187">
        <v>28</v>
      </c>
      <c r="R66" s="187">
        <v>27</v>
      </c>
      <c r="S66" s="187">
        <v>26</v>
      </c>
      <c r="T66" s="187">
        <v>21</v>
      </c>
      <c r="U66" s="187">
        <v>22</v>
      </c>
      <c r="V66" s="187">
        <v>21</v>
      </c>
    </row>
    <row r="67" spans="1:22" x14ac:dyDescent="0.25">
      <c r="A67" s="177" t="s">
        <v>83</v>
      </c>
      <c r="B67" s="177">
        <v>0</v>
      </c>
      <c r="C67" s="177">
        <v>0</v>
      </c>
      <c r="D67" s="177">
        <v>0</v>
      </c>
      <c r="E67" s="177">
        <v>0</v>
      </c>
      <c r="F67" s="175">
        <v>0</v>
      </c>
      <c r="G67" s="175">
        <v>0</v>
      </c>
      <c r="H67" s="175">
        <v>0</v>
      </c>
      <c r="I67" s="175">
        <v>0</v>
      </c>
      <c r="J67" s="175">
        <v>0</v>
      </c>
      <c r="K67" s="175">
        <v>0</v>
      </c>
      <c r="L67" s="175">
        <v>0</v>
      </c>
      <c r="M67" s="175">
        <v>0</v>
      </c>
      <c r="N67" s="187">
        <v>0</v>
      </c>
      <c r="O67" s="187">
        <v>0</v>
      </c>
      <c r="P67" s="187">
        <v>0</v>
      </c>
      <c r="Q67" s="187">
        <v>0</v>
      </c>
      <c r="R67" s="187">
        <v>0</v>
      </c>
      <c r="S67" s="187">
        <v>0</v>
      </c>
      <c r="T67" s="187">
        <v>0</v>
      </c>
      <c r="U67" s="187">
        <v>0</v>
      </c>
      <c r="V67" s="187">
        <v>0</v>
      </c>
    </row>
    <row r="68" spans="1:22" x14ac:dyDescent="0.25">
      <c r="A68" s="177" t="s">
        <v>84</v>
      </c>
      <c r="B68" s="177">
        <v>0</v>
      </c>
      <c r="C68" s="177">
        <v>0</v>
      </c>
      <c r="D68" s="177">
        <v>0</v>
      </c>
      <c r="E68" s="177">
        <v>0</v>
      </c>
      <c r="F68" s="175">
        <v>0</v>
      </c>
      <c r="G68" s="175">
        <v>5</v>
      </c>
      <c r="H68" s="175">
        <v>6</v>
      </c>
      <c r="I68" s="175">
        <v>6</v>
      </c>
      <c r="J68" s="175">
        <v>6</v>
      </c>
      <c r="K68" s="175">
        <v>6</v>
      </c>
      <c r="L68" s="175">
        <v>8</v>
      </c>
      <c r="M68" s="175">
        <v>8</v>
      </c>
      <c r="N68" s="187">
        <v>8</v>
      </c>
      <c r="O68" s="187">
        <v>8</v>
      </c>
      <c r="P68" s="187">
        <v>9</v>
      </c>
      <c r="Q68" s="187">
        <v>9</v>
      </c>
      <c r="R68" s="187">
        <v>9</v>
      </c>
      <c r="S68" s="187">
        <v>9</v>
      </c>
      <c r="T68" s="187">
        <v>9</v>
      </c>
      <c r="U68" s="187">
        <v>9</v>
      </c>
      <c r="V68" s="187">
        <v>9</v>
      </c>
    </row>
    <row r="69" spans="1:22" x14ac:dyDescent="0.25">
      <c r="A69" s="177" t="s">
        <v>85</v>
      </c>
      <c r="B69" s="177">
        <v>12</v>
      </c>
      <c r="C69" s="177">
        <v>12</v>
      </c>
      <c r="D69" s="177">
        <v>11</v>
      </c>
      <c r="E69" s="177">
        <v>11</v>
      </c>
      <c r="F69" s="175">
        <v>11</v>
      </c>
      <c r="G69" s="175">
        <v>11</v>
      </c>
      <c r="H69" s="175">
        <v>11</v>
      </c>
      <c r="I69" s="175">
        <v>11</v>
      </c>
      <c r="J69" s="175">
        <v>11</v>
      </c>
      <c r="K69" s="175">
        <v>11</v>
      </c>
      <c r="L69" s="175">
        <v>11</v>
      </c>
      <c r="M69" s="175">
        <v>11</v>
      </c>
      <c r="N69" s="187">
        <v>11</v>
      </c>
      <c r="O69" s="187">
        <v>12</v>
      </c>
      <c r="P69" s="187">
        <v>11</v>
      </c>
      <c r="Q69" s="187">
        <v>11</v>
      </c>
      <c r="R69" s="187">
        <v>11</v>
      </c>
      <c r="S69" s="187">
        <v>11</v>
      </c>
      <c r="T69" s="187">
        <v>11</v>
      </c>
      <c r="U69" s="187">
        <v>11</v>
      </c>
      <c r="V69" s="187">
        <v>11</v>
      </c>
    </row>
    <row r="70" spans="1:22" x14ac:dyDescent="0.25">
      <c r="A70" s="177" t="s">
        <v>86</v>
      </c>
      <c r="B70" s="177">
        <v>7</v>
      </c>
      <c r="C70" s="177">
        <v>8</v>
      </c>
      <c r="D70" s="177">
        <v>9</v>
      </c>
      <c r="E70" s="177">
        <v>9</v>
      </c>
      <c r="F70" s="175">
        <v>10</v>
      </c>
      <c r="G70" s="175">
        <v>10</v>
      </c>
      <c r="H70" s="175">
        <v>11</v>
      </c>
      <c r="I70" s="175">
        <v>11</v>
      </c>
      <c r="J70" s="175">
        <v>9</v>
      </c>
      <c r="K70" s="175">
        <v>10</v>
      </c>
      <c r="L70" s="175">
        <v>10</v>
      </c>
      <c r="M70" s="175">
        <v>10</v>
      </c>
      <c r="N70" s="175">
        <v>16</v>
      </c>
      <c r="O70" s="175">
        <v>16</v>
      </c>
      <c r="P70" s="175">
        <v>15</v>
      </c>
      <c r="Q70" s="175">
        <v>15</v>
      </c>
      <c r="R70" s="175">
        <v>15</v>
      </c>
      <c r="S70" s="175">
        <v>15</v>
      </c>
      <c r="T70" s="175">
        <v>14</v>
      </c>
      <c r="U70" s="175">
        <v>14</v>
      </c>
      <c r="V70" s="175">
        <v>16</v>
      </c>
    </row>
    <row r="71" spans="1:22" x14ac:dyDescent="0.25">
      <c r="A71" s="185" t="s">
        <v>53</v>
      </c>
      <c r="B71" s="185">
        <v>118</v>
      </c>
      <c r="C71" s="185">
        <v>128</v>
      </c>
      <c r="D71" s="185">
        <v>143</v>
      </c>
      <c r="E71" s="185">
        <v>159</v>
      </c>
      <c r="F71" s="176">
        <v>181</v>
      </c>
      <c r="G71" s="176">
        <v>201</v>
      </c>
      <c r="H71" s="176">
        <v>213</v>
      </c>
      <c r="I71" s="176">
        <v>230</v>
      </c>
      <c r="J71" s="176">
        <v>243</v>
      </c>
      <c r="K71" s="176">
        <v>260</v>
      </c>
      <c r="L71" s="176">
        <v>284</v>
      </c>
      <c r="M71" s="176">
        <v>293</v>
      </c>
      <c r="N71" s="188">
        <v>308</v>
      </c>
      <c r="O71" s="188">
        <v>318</v>
      </c>
      <c r="P71" s="188">
        <v>321</v>
      </c>
      <c r="Q71" s="188">
        <v>328</v>
      </c>
      <c r="R71" s="188">
        <v>327</v>
      </c>
      <c r="S71" s="188">
        <v>324</v>
      </c>
      <c r="T71" s="188">
        <v>317</v>
      </c>
      <c r="U71" s="188">
        <v>316</v>
      </c>
      <c r="V71" s="188">
        <v>312</v>
      </c>
    </row>
    <row r="72" spans="1:22" x14ac:dyDescent="0.25">
      <c r="A72" s="177" t="s">
        <v>36</v>
      </c>
      <c r="B72" s="177">
        <v>9</v>
      </c>
      <c r="C72" s="177">
        <v>9</v>
      </c>
      <c r="D72" s="177">
        <v>13</v>
      </c>
      <c r="E72" s="177">
        <v>13</v>
      </c>
      <c r="F72" s="175">
        <v>22</v>
      </c>
      <c r="G72" s="175">
        <v>22</v>
      </c>
      <c r="H72" s="175">
        <v>23</v>
      </c>
      <c r="I72" s="175">
        <v>37</v>
      </c>
      <c r="J72" s="175">
        <v>45</v>
      </c>
      <c r="K72" s="175">
        <v>78</v>
      </c>
      <c r="L72" s="175">
        <v>121</v>
      </c>
      <c r="M72" s="175">
        <v>126</v>
      </c>
      <c r="N72" s="187">
        <v>126</v>
      </c>
      <c r="O72" s="187">
        <v>127</v>
      </c>
      <c r="P72" s="187">
        <v>127</v>
      </c>
      <c r="Q72" s="187">
        <v>126</v>
      </c>
      <c r="R72" s="187">
        <v>126</v>
      </c>
      <c r="S72" s="187">
        <v>127</v>
      </c>
      <c r="T72" s="187">
        <v>139</v>
      </c>
      <c r="U72" s="187">
        <v>139</v>
      </c>
      <c r="V72" s="187">
        <v>138</v>
      </c>
    </row>
    <row r="73" spans="1:22" x14ac:dyDescent="0.25">
      <c r="A73" s="177" t="s">
        <v>87</v>
      </c>
      <c r="B73" s="177">
        <v>0</v>
      </c>
      <c r="C73" s="177">
        <v>0</v>
      </c>
      <c r="D73" s="177">
        <v>0</v>
      </c>
      <c r="E73" s="177">
        <v>0</v>
      </c>
      <c r="F73" s="175">
        <v>0</v>
      </c>
      <c r="G73" s="175">
        <v>0</v>
      </c>
      <c r="H73" s="175">
        <v>0</v>
      </c>
      <c r="I73" s="175">
        <v>0</v>
      </c>
      <c r="J73" s="175">
        <v>0</v>
      </c>
      <c r="K73" s="175">
        <v>0</v>
      </c>
      <c r="L73" s="175">
        <v>0</v>
      </c>
      <c r="M73" s="175">
        <v>0</v>
      </c>
      <c r="N73" s="187">
        <v>0</v>
      </c>
      <c r="O73" s="187">
        <v>0</v>
      </c>
      <c r="P73" s="187">
        <v>0</v>
      </c>
      <c r="Q73" s="187">
        <v>0</v>
      </c>
      <c r="R73" s="187">
        <v>0</v>
      </c>
      <c r="S73" s="187">
        <v>0</v>
      </c>
      <c r="T73" s="187">
        <v>0</v>
      </c>
      <c r="U73" s="187">
        <v>0</v>
      </c>
      <c r="V73" s="187">
        <v>0</v>
      </c>
    </row>
    <row r="74" spans="1:22" x14ac:dyDescent="0.25">
      <c r="A74" s="177" t="s">
        <v>39</v>
      </c>
      <c r="B74" s="177">
        <v>144</v>
      </c>
      <c r="C74" s="177">
        <v>144</v>
      </c>
      <c r="D74" s="177">
        <v>144</v>
      </c>
      <c r="E74" s="177">
        <v>142</v>
      </c>
      <c r="F74" s="175">
        <v>140</v>
      </c>
      <c r="G74" s="175">
        <v>141</v>
      </c>
      <c r="H74" s="175">
        <v>140</v>
      </c>
      <c r="I74" s="175">
        <v>145</v>
      </c>
      <c r="J74" s="175">
        <v>143</v>
      </c>
      <c r="K74" s="175">
        <v>143</v>
      </c>
      <c r="L74" s="175">
        <v>145</v>
      </c>
      <c r="M74" s="175">
        <v>145</v>
      </c>
      <c r="N74" s="187">
        <v>146</v>
      </c>
      <c r="O74" s="187">
        <v>145</v>
      </c>
      <c r="P74" s="187">
        <v>142</v>
      </c>
      <c r="Q74" s="187">
        <v>140</v>
      </c>
      <c r="R74" s="187">
        <v>135</v>
      </c>
      <c r="S74" s="187">
        <v>133</v>
      </c>
      <c r="T74" s="187">
        <v>135</v>
      </c>
      <c r="U74" s="187">
        <v>134</v>
      </c>
      <c r="V74" s="187">
        <v>134</v>
      </c>
    </row>
    <row r="75" spans="1:22" x14ac:dyDescent="0.25">
      <c r="A75" s="177" t="s">
        <v>37</v>
      </c>
      <c r="B75" s="177">
        <v>19</v>
      </c>
      <c r="C75" s="177">
        <v>20</v>
      </c>
      <c r="D75" s="177">
        <v>22</v>
      </c>
      <c r="E75" s="177">
        <v>27</v>
      </c>
      <c r="F75" s="175">
        <v>32</v>
      </c>
      <c r="G75" s="175">
        <v>39</v>
      </c>
      <c r="H75" s="175">
        <v>53</v>
      </c>
      <c r="I75" s="175">
        <v>66</v>
      </c>
      <c r="J75" s="175">
        <v>70</v>
      </c>
      <c r="K75" s="175">
        <v>73</v>
      </c>
      <c r="L75" s="175">
        <v>81</v>
      </c>
      <c r="M75" s="175">
        <v>93</v>
      </c>
      <c r="N75" s="187">
        <v>102</v>
      </c>
      <c r="O75" s="187">
        <v>105</v>
      </c>
      <c r="P75" s="187">
        <v>107</v>
      </c>
      <c r="Q75" s="187">
        <v>107</v>
      </c>
      <c r="R75" s="187">
        <v>107</v>
      </c>
      <c r="S75" s="187">
        <v>107</v>
      </c>
      <c r="T75" s="187">
        <v>107</v>
      </c>
      <c r="U75" s="187">
        <v>107</v>
      </c>
      <c r="V75" s="187">
        <v>107</v>
      </c>
    </row>
    <row r="76" spans="1:22" x14ac:dyDescent="0.25">
      <c r="A76" s="177" t="s">
        <v>38</v>
      </c>
      <c r="B76" s="177">
        <v>23</v>
      </c>
      <c r="C76" s="177">
        <v>23</v>
      </c>
      <c r="D76" s="177">
        <v>23</v>
      </c>
      <c r="E76" s="177">
        <v>27</v>
      </c>
      <c r="F76" s="175">
        <v>27</v>
      </c>
      <c r="G76" s="175">
        <v>27</v>
      </c>
      <c r="H76" s="175">
        <v>30</v>
      </c>
      <c r="I76" s="175">
        <v>44</v>
      </c>
      <c r="J76" s="175">
        <v>47</v>
      </c>
      <c r="K76" s="175">
        <v>50</v>
      </c>
      <c r="L76" s="175">
        <v>61</v>
      </c>
      <c r="M76" s="175">
        <v>73</v>
      </c>
      <c r="N76" s="187">
        <v>74</v>
      </c>
      <c r="O76" s="187">
        <v>75</v>
      </c>
      <c r="P76" s="187">
        <v>75</v>
      </c>
      <c r="Q76" s="187">
        <v>77</v>
      </c>
      <c r="R76" s="187">
        <v>77</v>
      </c>
      <c r="S76" s="187">
        <v>77</v>
      </c>
      <c r="T76" s="187">
        <v>77</v>
      </c>
      <c r="U76" s="187">
        <v>77</v>
      </c>
      <c r="V76" s="187">
        <v>76</v>
      </c>
    </row>
    <row r="77" spans="1:22" x14ac:dyDescent="0.25">
      <c r="A77" s="177" t="s">
        <v>88</v>
      </c>
      <c r="B77" s="177">
        <v>0</v>
      </c>
      <c r="C77" s="177">
        <v>0</v>
      </c>
      <c r="D77" s="177">
        <v>0</v>
      </c>
      <c r="E77" s="177">
        <v>0</v>
      </c>
      <c r="F77" s="175">
        <v>0</v>
      </c>
      <c r="G77" s="175">
        <v>0</v>
      </c>
      <c r="H77" s="175">
        <v>50</v>
      </c>
      <c r="I77" s="175">
        <v>54</v>
      </c>
      <c r="J77" s="175">
        <v>57</v>
      </c>
      <c r="K77" s="175">
        <v>60</v>
      </c>
      <c r="L77" s="175">
        <v>62</v>
      </c>
      <c r="M77" s="175">
        <v>69</v>
      </c>
      <c r="N77" s="187">
        <v>68</v>
      </c>
      <c r="O77" s="187">
        <v>68</v>
      </c>
      <c r="P77" s="187">
        <v>69</v>
      </c>
      <c r="Q77" s="187">
        <v>70</v>
      </c>
      <c r="R77" s="187">
        <v>70</v>
      </c>
      <c r="S77" s="187">
        <v>70</v>
      </c>
      <c r="T77" s="187">
        <v>70</v>
      </c>
      <c r="U77" s="187">
        <v>70</v>
      </c>
      <c r="V77" s="187">
        <v>69</v>
      </c>
    </row>
    <row r="78" spans="1:22" x14ac:dyDescent="0.25">
      <c r="A78" s="177" t="s">
        <v>89</v>
      </c>
      <c r="B78" s="177">
        <v>17</v>
      </c>
      <c r="C78" s="177">
        <v>17</v>
      </c>
      <c r="D78" s="177">
        <v>18</v>
      </c>
      <c r="E78" s="177">
        <v>20</v>
      </c>
      <c r="F78" s="175">
        <v>19</v>
      </c>
      <c r="G78" s="175">
        <v>20</v>
      </c>
      <c r="H78" s="175">
        <v>34</v>
      </c>
      <c r="I78" s="175">
        <v>36</v>
      </c>
      <c r="J78" s="175">
        <v>36</v>
      </c>
      <c r="K78" s="175">
        <v>37</v>
      </c>
      <c r="L78" s="175">
        <v>38</v>
      </c>
      <c r="M78" s="175">
        <v>39</v>
      </c>
      <c r="N78" s="187">
        <v>39</v>
      </c>
      <c r="O78" s="187">
        <v>38</v>
      </c>
      <c r="P78" s="187">
        <v>37</v>
      </c>
      <c r="Q78" s="187">
        <v>37</v>
      </c>
      <c r="R78" s="187">
        <v>37</v>
      </c>
      <c r="S78" s="187">
        <v>37</v>
      </c>
      <c r="T78" s="187">
        <v>37</v>
      </c>
      <c r="U78" s="187">
        <v>38</v>
      </c>
      <c r="V78" s="187">
        <v>38</v>
      </c>
    </row>
    <row r="79" spans="1:22" x14ac:dyDescent="0.25">
      <c r="A79" s="177" t="s">
        <v>90</v>
      </c>
      <c r="B79" s="177">
        <v>0</v>
      </c>
      <c r="C79" s="177">
        <v>0</v>
      </c>
      <c r="D79" s="177">
        <v>0</v>
      </c>
      <c r="E79" s="177">
        <v>0</v>
      </c>
      <c r="F79" s="175">
        <v>0</v>
      </c>
      <c r="G79" s="175">
        <v>0</v>
      </c>
      <c r="H79" s="175">
        <v>19</v>
      </c>
      <c r="I79" s="175">
        <v>22</v>
      </c>
      <c r="J79" s="175">
        <v>22</v>
      </c>
      <c r="K79" s="175">
        <v>27</v>
      </c>
      <c r="L79" s="175">
        <v>28</v>
      </c>
      <c r="M79" s="175">
        <v>29</v>
      </c>
      <c r="N79" s="187">
        <v>29</v>
      </c>
      <c r="O79" s="187">
        <v>28</v>
      </c>
      <c r="P79" s="187">
        <v>28</v>
      </c>
      <c r="Q79" s="187">
        <v>28</v>
      </c>
      <c r="R79" s="187">
        <v>28</v>
      </c>
      <c r="S79" s="187">
        <v>28</v>
      </c>
      <c r="T79" s="187">
        <v>28</v>
      </c>
      <c r="U79" s="187">
        <v>28</v>
      </c>
      <c r="V79" s="187">
        <v>28</v>
      </c>
    </row>
    <row r="80" spans="1:22" x14ac:dyDescent="0.25">
      <c r="A80" s="177" t="s">
        <v>91</v>
      </c>
      <c r="B80" s="177">
        <v>13</v>
      </c>
      <c r="C80" s="177">
        <v>13</v>
      </c>
      <c r="D80" s="177">
        <v>13</v>
      </c>
      <c r="E80" s="177">
        <v>13</v>
      </c>
      <c r="F80" s="175">
        <v>14</v>
      </c>
      <c r="G80" s="175">
        <v>15</v>
      </c>
      <c r="H80" s="175">
        <v>15</v>
      </c>
      <c r="I80" s="175">
        <v>19</v>
      </c>
      <c r="J80" s="175">
        <v>19</v>
      </c>
      <c r="K80" s="175">
        <v>21</v>
      </c>
      <c r="L80" s="175">
        <v>22</v>
      </c>
      <c r="M80" s="175">
        <v>27</v>
      </c>
      <c r="N80" s="187">
        <v>27</v>
      </c>
      <c r="O80" s="187">
        <v>29</v>
      </c>
      <c r="P80" s="187">
        <v>29</v>
      </c>
      <c r="Q80" s="187">
        <v>30</v>
      </c>
      <c r="R80" s="187">
        <v>30</v>
      </c>
      <c r="S80" s="187">
        <v>30</v>
      </c>
      <c r="T80" s="187">
        <v>30</v>
      </c>
      <c r="U80" s="187">
        <v>29</v>
      </c>
      <c r="V80" s="187">
        <v>27</v>
      </c>
    </row>
    <row r="81" spans="1:22" x14ac:dyDescent="0.25">
      <c r="A81" s="177" t="s">
        <v>92</v>
      </c>
      <c r="B81" s="177">
        <v>0</v>
      </c>
      <c r="C81" s="177">
        <v>0</v>
      </c>
      <c r="D81" s="177">
        <v>0</v>
      </c>
      <c r="E81" s="177">
        <v>0</v>
      </c>
      <c r="F81" s="175">
        <v>0</v>
      </c>
      <c r="G81" s="175">
        <v>0</v>
      </c>
      <c r="H81" s="175">
        <v>0</v>
      </c>
      <c r="I81" s="175">
        <v>0</v>
      </c>
      <c r="J81" s="175">
        <v>0</v>
      </c>
      <c r="K81" s="175">
        <v>24</v>
      </c>
      <c r="L81" s="175">
        <v>24</v>
      </c>
      <c r="M81" s="175">
        <v>24</v>
      </c>
      <c r="N81" s="187">
        <v>24</v>
      </c>
      <c r="O81" s="187">
        <v>23</v>
      </c>
      <c r="P81" s="187">
        <v>23</v>
      </c>
      <c r="Q81" s="187">
        <v>24</v>
      </c>
      <c r="R81" s="187">
        <v>24</v>
      </c>
      <c r="S81" s="187">
        <v>21</v>
      </c>
      <c r="T81" s="187">
        <v>21</v>
      </c>
      <c r="U81" s="187">
        <v>21</v>
      </c>
      <c r="V81" s="187">
        <v>20</v>
      </c>
    </row>
    <row r="82" spans="1:22" x14ac:dyDescent="0.25">
      <c r="A82" s="177" t="s">
        <v>93</v>
      </c>
      <c r="B82" s="177">
        <v>19</v>
      </c>
      <c r="C82" s="177">
        <v>20</v>
      </c>
      <c r="D82" s="177">
        <v>21</v>
      </c>
      <c r="E82" s="177">
        <v>20</v>
      </c>
      <c r="F82" s="175">
        <v>22</v>
      </c>
      <c r="G82" s="175">
        <v>22</v>
      </c>
      <c r="H82" s="175">
        <v>23</v>
      </c>
      <c r="I82" s="175">
        <v>23</v>
      </c>
      <c r="J82" s="175">
        <v>23</v>
      </c>
      <c r="K82" s="175">
        <v>24</v>
      </c>
      <c r="L82" s="175">
        <v>25</v>
      </c>
      <c r="M82" s="175">
        <v>26</v>
      </c>
      <c r="N82" s="187">
        <v>26</v>
      </c>
      <c r="O82" s="187">
        <v>27</v>
      </c>
      <c r="P82" s="187">
        <v>27</v>
      </c>
      <c r="Q82" s="187">
        <v>26</v>
      </c>
      <c r="R82" s="187">
        <v>26</v>
      </c>
      <c r="S82" s="187">
        <v>25</v>
      </c>
      <c r="T82" s="187">
        <v>25</v>
      </c>
      <c r="U82" s="187">
        <v>25</v>
      </c>
      <c r="V82" s="187">
        <v>26</v>
      </c>
    </row>
    <row r="83" spans="1:22" x14ac:dyDescent="0.25">
      <c r="A83" s="177" t="s">
        <v>94</v>
      </c>
      <c r="B83" s="177">
        <v>0</v>
      </c>
      <c r="C83" s="177">
        <v>0</v>
      </c>
      <c r="D83" s="177">
        <v>0</v>
      </c>
      <c r="E83" s="177">
        <v>0</v>
      </c>
      <c r="F83" s="175">
        <v>0</v>
      </c>
      <c r="G83" s="175">
        <v>0</v>
      </c>
      <c r="H83" s="175">
        <v>0</v>
      </c>
      <c r="I83" s="175">
        <v>0</v>
      </c>
      <c r="J83" s="175">
        <v>0</v>
      </c>
      <c r="K83" s="175">
        <v>0</v>
      </c>
      <c r="L83" s="175">
        <v>0</v>
      </c>
      <c r="M83" s="175">
        <v>0</v>
      </c>
      <c r="N83" s="187">
        <v>0</v>
      </c>
      <c r="O83" s="187">
        <v>0</v>
      </c>
      <c r="P83" s="187">
        <v>0</v>
      </c>
      <c r="Q83" s="187">
        <v>0</v>
      </c>
      <c r="R83" s="187">
        <v>0</v>
      </c>
      <c r="S83" s="187">
        <v>0</v>
      </c>
      <c r="T83" s="187">
        <v>0</v>
      </c>
      <c r="U83" s="187">
        <v>0</v>
      </c>
      <c r="V83" s="187">
        <v>0</v>
      </c>
    </row>
    <row r="84" spans="1:22" x14ac:dyDescent="0.25">
      <c r="A84" s="177" t="s">
        <v>95</v>
      </c>
      <c r="B84" s="177">
        <v>0</v>
      </c>
      <c r="C84" s="177">
        <v>0</v>
      </c>
      <c r="D84" s="177">
        <v>0</v>
      </c>
      <c r="E84" s="177">
        <v>0</v>
      </c>
      <c r="F84" s="175">
        <v>0</v>
      </c>
      <c r="G84" s="175">
        <v>0</v>
      </c>
      <c r="H84" s="175">
        <v>0</v>
      </c>
      <c r="I84" s="175">
        <v>0</v>
      </c>
      <c r="J84" s="175">
        <v>0</v>
      </c>
      <c r="K84" s="175">
        <v>0</v>
      </c>
      <c r="L84" s="175">
        <v>0</v>
      </c>
      <c r="M84" s="175">
        <v>0</v>
      </c>
      <c r="N84" s="187">
        <v>0</v>
      </c>
      <c r="O84" s="187">
        <v>0</v>
      </c>
      <c r="P84" s="187">
        <v>0</v>
      </c>
      <c r="Q84" s="187">
        <v>0</v>
      </c>
      <c r="R84" s="187">
        <v>0</v>
      </c>
      <c r="S84" s="187">
        <v>0</v>
      </c>
      <c r="T84" s="187">
        <v>0</v>
      </c>
      <c r="U84" s="187">
        <v>0</v>
      </c>
      <c r="V84" s="187">
        <v>0</v>
      </c>
    </row>
    <row r="85" spans="1:22" x14ac:dyDescent="0.25">
      <c r="A85" s="177" t="s">
        <v>96</v>
      </c>
      <c r="B85" s="177">
        <v>0</v>
      </c>
      <c r="C85" s="177">
        <v>0</v>
      </c>
      <c r="D85" s="177">
        <v>0</v>
      </c>
      <c r="E85" s="177">
        <v>0</v>
      </c>
      <c r="F85" s="175">
        <v>0</v>
      </c>
      <c r="G85" s="175">
        <v>13</v>
      </c>
      <c r="H85" s="175">
        <v>13</v>
      </c>
      <c r="I85" s="175">
        <v>13</v>
      </c>
      <c r="J85" s="175">
        <v>13</v>
      </c>
      <c r="K85" s="175">
        <v>13</v>
      </c>
      <c r="L85" s="175">
        <v>13</v>
      </c>
      <c r="M85" s="175">
        <v>15</v>
      </c>
      <c r="N85" s="187">
        <v>15</v>
      </c>
      <c r="O85" s="187">
        <v>15</v>
      </c>
      <c r="P85" s="187">
        <v>15</v>
      </c>
      <c r="Q85" s="187">
        <v>15</v>
      </c>
      <c r="R85" s="187">
        <v>15</v>
      </c>
      <c r="S85" s="187">
        <v>14</v>
      </c>
      <c r="T85" s="187">
        <v>14</v>
      </c>
      <c r="U85" s="187">
        <v>14</v>
      </c>
      <c r="V85" s="187">
        <v>14</v>
      </c>
    </row>
    <row r="86" spans="1:22" x14ac:dyDescent="0.25">
      <c r="A86" s="177" t="s">
        <v>97</v>
      </c>
      <c r="B86" s="177">
        <v>7</v>
      </c>
      <c r="C86" s="177">
        <v>7</v>
      </c>
      <c r="D86" s="177">
        <v>9</v>
      </c>
      <c r="E86" s="177">
        <v>9</v>
      </c>
      <c r="F86" s="175">
        <v>9</v>
      </c>
      <c r="G86" s="175">
        <v>9</v>
      </c>
      <c r="H86" s="175">
        <v>10</v>
      </c>
      <c r="I86" s="175">
        <v>11</v>
      </c>
      <c r="J86" s="175">
        <v>12</v>
      </c>
      <c r="K86" s="175">
        <v>12</v>
      </c>
      <c r="L86" s="175">
        <v>12</v>
      </c>
      <c r="M86" s="175">
        <v>12</v>
      </c>
      <c r="N86" s="187">
        <v>12</v>
      </c>
      <c r="O86" s="187">
        <v>12</v>
      </c>
      <c r="P86" s="187">
        <v>12</v>
      </c>
      <c r="Q86" s="187">
        <v>12</v>
      </c>
      <c r="R86" s="187">
        <v>12</v>
      </c>
      <c r="S86" s="187">
        <v>12</v>
      </c>
      <c r="T86" s="187">
        <v>12</v>
      </c>
      <c r="U86" s="187">
        <v>12</v>
      </c>
      <c r="V86" s="187">
        <v>12</v>
      </c>
    </row>
    <row r="87" spans="1:22" x14ac:dyDescent="0.25">
      <c r="A87" s="177" t="s">
        <v>98</v>
      </c>
      <c r="B87" s="177">
        <v>15</v>
      </c>
      <c r="C87" s="177">
        <v>15</v>
      </c>
      <c r="D87" s="177">
        <v>19</v>
      </c>
      <c r="E87" s="177">
        <v>19</v>
      </c>
      <c r="F87" s="175">
        <v>19</v>
      </c>
      <c r="G87" s="175">
        <v>19</v>
      </c>
      <c r="H87" s="175">
        <v>20</v>
      </c>
      <c r="I87" s="175">
        <v>21</v>
      </c>
      <c r="J87" s="175">
        <v>21</v>
      </c>
      <c r="K87" s="175">
        <v>21</v>
      </c>
      <c r="L87" s="175">
        <v>21</v>
      </c>
      <c r="M87" s="175">
        <v>20</v>
      </c>
      <c r="N87" s="187">
        <v>20</v>
      </c>
      <c r="O87" s="187">
        <v>20</v>
      </c>
      <c r="P87" s="187">
        <v>19</v>
      </c>
      <c r="Q87" s="187">
        <v>18</v>
      </c>
      <c r="R87" s="187">
        <v>18</v>
      </c>
      <c r="S87" s="187">
        <v>18</v>
      </c>
      <c r="T87" s="187">
        <v>18</v>
      </c>
      <c r="U87" s="187">
        <v>17</v>
      </c>
      <c r="V87" s="187">
        <v>18</v>
      </c>
    </row>
    <row r="88" spans="1:22" x14ac:dyDescent="0.25">
      <c r="A88" s="177" t="s">
        <v>99</v>
      </c>
      <c r="B88" s="177">
        <v>10</v>
      </c>
      <c r="C88" s="177">
        <v>10</v>
      </c>
      <c r="D88" s="177">
        <v>10</v>
      </c>
      <c r="E88" s="177">
        <v>10</v>
      </c>
      <c r="F88" s="175">
        <v>10</v>
      </c>
      <c r="G88" s="175">
        <v>10</v>
      </c>
      <c r="H88" s="175">
        <v>10</v>
      </c>
      <c r="I88" s="175">
        <v>10</v>
      </c>
      <c r="J88" s="175">
        <v>10</v>
      </c>
      <c r="K88" s="175">
        <v>10</v>
      </c>
      <c r="L88" s="175">
        <v>10</v>
      </c>
      <c r="M88" s="175">
        <v>10</v>
      </c>
      <c r="N88" s="187">
        <v>10</v>
      </c>
      <c r="O88" s="187">
        <v>10</v>
      </c>
      <c r="P88" s="187">
        <v>10</v>
      </c>
      <c r="Q88" s="187">
        <v>10</v>
      </c>
      <c r="R88" s="187">
        <v>10</v>
      </c>
      <c r="S88" s="187">
        <v>10</v>
      </c>
      <c r="T88" s="187">
        <v>10</v>
      </c>
      <c r="U88" s="187">
        <v>10</v>
      </c>
      <c r="V88" s="187">
        <v>10</v>
      </c>
    </row>
    <row r="89" spans="1:22" x14ac:dyDescent="0.25">
      <c r="A89" s="177" t="s">
        <v>100</v>
      </c>
      <c r="B89" s="177">
        <v>0</v>
      </c>
      <c r="C89" s="177">
        <v>0</v>
      </c>
      <c r="D89" s="177">
        <v>0</v>
      </c>
      <c r="E89" s="177">
        <v>0</v>
      </c>
      <c r="F89" s="175">
        <v>0</v>
      </c>
      <c r="G89" s="175">
        <v>0</v>
      </c>
      <c r="H89" s="175">
        <v>0</v>
      </c>
      <c r="I89" s="175">
        <v>0</v>
      </c>
      <c r="J89" s="175">
        <v>0</v>
      </c>
      <c r="K89" s="175">
        <v>0</v>
      </c>
      <c r="L89" s="175">
        <v>0</v>
      </c>
      <c r="M89" s="175">
        <v>0</v>
      </c>
      <c r="N89" s="187">
        <v>0</v>
      </c>
      <c r="O89" s="187">
        <v>0</v>
      </c>
      <c r="P89" s="187">
        <v>0</v>
      </c>
      <c r="Q89" s="187">
        <v>0</v>
      </c>
      <c r="R89" s="187">
        <v>0</v>
      </c>
      <c r="S89" s="187">
        <v>0</v>
      </c>
      <c r="T89" s="187">
        <v>0</v>
      </c>
      <c r="U89" s="187">
        <v>0</v>
      </c>
      <c r="V89" s="187">
        <v>0</v>
      </c>
    </row>
    <row r="90" spans="1:22" x14ac:dyDescent="0.25">
      <c r="A90" s="177" t="s">
        <v>101</v>
      </c>
      <c r="B90" s="177">
        <v>4</v>
      </c>
      <c r="C90" s="177">
        <v>4</v>
      </c>
      <c r="D90" s="177">
        <v>5</v>
      </c>
      <c r="E90" s="177">
        <v>7</v>
      </c>
      <c r="F90" s="175">
        <v>7</v>
      </c>
      <c r="G90" s="175">
        <v>7</v>
      </c>
      <c r="H90" s="175">
        <v>8</v>
      </c>
      <c r="I90" s="175">
        <v>8</v>
      </c>
      <c r="J90" s="175">
        <v>9</v>
      </c>
      <c r="K90" s="175">
        <v>9</v>
      </c>
      <c r="L90" s="175">
        <v>10</v>
      </c>
      <c r="M90" s="175">
        <v>10</v>
      </c>
      <c r="N90" s="187">
        <v>10</v>
      </c>
      <c r="O90" s="187">
        <v>10</v>
      </c>
      <c r="P90" s="187">
        <v>9</v>
      </c>
      <c r="Q90" s="187">
        <v>9</v>
      </c>
      <c r="R90" s="187">
        <v>9</v>
      </c>
      <c r="S90" s="187">
        <v>9</v>
      </c>
      <c r="T90" s="187">
        <v>9</v>
      </c>
      <c r="U90" s="187">
        <v>9</v>
      </c>
      <c r="V90" s="187">
        <v>9</v>
      </c>
    </row>
    <row r="91" spans="1:22" x14ac:dyDescent="0.25">
      <c r="A91" s="177" t="s">
        <v>102</v>
      </c>
      <c r="B91" s="177">
        <v>0</v>
      </c>
      <c r="C91" s="177">
        <v>0</v>
      </c>
      <c r="D91" s="177">
        <v>0</v>
      </c>
      <c r="E91" s="177">
        <v>0</v>
      </c>
      <c r="F91" s="175">
        <v>0</v>
      </c>
      <c r="G91" s="175">
        <v>0</v>
      </c>
      <c r="H91" s="175">
        <v>0</v>
      </c>
      <c r="I91" s="175">
        <v>0</v>
      </c>
      <c r="J91" s="175">
        <v>0</v>
      </c>
      <c r="K91" s="175">
        <v>0</v>
      </c>
      <c r="L91" s="175">
        <v>0</v>
      </c>
      <c r="M91" s="175">
        <v>0</v>
      </c>
      <c r="N91" s="187">
        <v>0</v>
      </c>
      <c r="O91" s="187">
        <v>0</v>
      </c>
      <c r="P91" s="187">
        <v>0</v>
      </c>
      <c r="Q91" s="187">
        <v>0</v>
      </c>
      <c r="R91" s="187">
        <v>0</v>
      </c>
      <c r="S91" s="187">
        <v>0</v>
      </c>
      <c r="T91" s="187">
        <v>0</v>
      </c>
      <c r="U91" s="187">
        <v>0</v>
      </c>
      <c r="V91" s="187">
        <v>0</v>
      </c>
    </row>
    <row r="92" spans="1:22" x14ac:dyDescent="0.25">
      <c r="A92" s="177" t="s">
        <v>103</v>
      </c>
      <c r="B92" s="177">
        <v>11</v>
      </c>
      <c r="C92" s="177">
        <v>11</v>
      </c>
      <c r="D92" s="177">
        <v>11</v>
      </c>
      <c r="E92" s="177">
        <v>14</v>
      </c>
      <c r="F92" s="175">
        <v>14</v>
      </c>
      <c r="G92" s="175">
        <v>14</v>
      </c>
      <c r="H92" s="175">
        <v>14</v>
      </c>
      <c r="I92" s="175">
        <v>14</v>
      </c>
      <c r="J92" s="175">
        <v>14</v>
      </c>
      <c r="K92" s="175">
        <v>14</v>
      </c>
      <c r="L92" s="175">
        <v>14</v>
      </c>
      <c r="M92" s="175">
        <v>14</v>
      </c>
      <c r="N92" s="187">
        <v>14</v>
      </c>
      <c r="O92" s="187">
        <v>14</v>
      </c>
      <c r="P92" s="187">
        <v>12</v>
      </c>
      <c r="Q92" s="187">
        <v>12</v>
      </c>
      <c r="R92" s="187">
        <v>8</v>
      </c>
      <c r="S92" s="187">
        <v>7</v>
      </c>
      <c r="T92" s="187">
        <v>7</v>
      </c>
      <c r="U92" s="187">
        <v>7</v>
      </c>
      <c r="V92" s="187">
        <v>7</v>
      </c>
    </row>
    <row r="93" spans="1:22" x14ac:dyDescent="0.25">
      <c r="A93" s="177" t="s">
        <v>104</v>
      </c>
      <c r="B93" s="177">
        <v>0</v>
      </c>
      <c r="C93" s="177">
        <v>0</v>
      </c>
      <c r="D93" s="177">
        <v>0</v>
      </c>
      <c r="E93" s="177">
        <v>0</v>
      </c>
      <c r="F93" s="175">
        <v>0</v>
      </c>
      <c r="G93" s="175">
        <v>0</v>
      </c>
      <c r="H93" s="175">
        <v>0</v>
      </c>
      <c r="I93" s="175">
        <v>0</v>
      </c>
      <c r="J93" s="175">
        <v>0</v>
      </c>
      <c r="K93" s="175">
        <v>0</v>
      </c>
      <c r="L93" s="175">
        <v>0</v>
      </c>
      <c r="M93" s="175">
        <v>0</v>
      </c>
      <c r="N93" s="187">
        <v>0</v>
      </c>
      <c r="O93" s="187">
        <v>0</v>
      </c>
      <c r="P93" s="187">
        <v>0</v>
      </c>
      <c r="Q93" s="187">
        <v>0</v>
      </c>
      <c r="R93" s="187">
        <v>0</v>
      </c>
      <c r="S93" s="187">
        <v>0</v>
      </c>
      <c r="T93" s="187">
        <v>0</v>
      </c>
      <c r="U93" s="187">
        <v>0</v>
      </c>
      <c r="V93" s="187">
        <v>0</v>
      </c>
    </row>
    <row r="94" spans="1:22" x14ac:dyDescent="0.25">
      <c r="A94" s="177" t="s">
        <v>105</v>
      </c>
      <c r="B94" s="177">
        <v>4</v>
      </c>
      <c r="C94" s="177">
        <v>5</v>
      </c>
      <c r="D94" s="177">
        <v>7</v>
      </c>
      <c r="E94" s="177">
        <v>8</v>
      </c>
      <c r="F94" s="175">
        <v>8</v>
      </c>
      <c r="G94" s="175">
        <v>8</v>
      </c>
      <c r="H94" s="175">
        <v>8</v>
      </c>
      <c r="I94" s="175">
        <v>10</v>
      </c>
      <c r="J94" s="175">
        <v>10</v>
      </c>
      <c r="K94" s="175">
        <v>11</v>
      </c>
      <c r="L94" s="175">
        <v>11</v>
      </c>
      <c r="M94" s="175">
        <v>12</v>
      </c>
      <c r="N94" s="187">
        <v>11</v>
      </c>
      <c r="O94" s="187">
        <v>11</v>
      </c>
      <c r="P94" s="187">
        <v>11</v>
      </c>
      <c r="Q94" s="187">
        <v>10</v>
      </c>
      <c r="R94" s="187">
        <v>9</v>
      </c>
      <c r="S94" s="187">
        <v>10</v>
      </c>
      <c r="T94" s="187">
        <v>10</v>
      </c>
      <c r="U94" s="187">
        <v>7</v>
      </c>
      <c r="V94" s="187">
        <v>7</v>
      </c>
    </row>
    <row r="95" spans="1:22" x14ac:dyDescent="0.25">
      <c r="A95" s="177" t="s">
        <v>106</v>
      </c>
      <c r="B95" s="177">
        <v>0</v>
      </c>
      <c r="C95" s="177">
        <v>0</v>
      </c>
      <c r="D95" s="177">
        <v>0</v>
      </c>
      <c r="E95" s="177">
        <v>0</v>
      </c>
      <c r="F95" s="175">
        <v>0</v>
      </c>
      <c r="G95" s="175">
        <v>0</v>
      </c>
      <c r="H95" s="175">
        <v>0</v>
      </c>
      <c r="I95" s="175">
        <v>0</v>
      </c>
      <c r="J95" s="175">
        <v>0</v>
      </c>
      <c r="K95" s="175">
        <v>0</v>
      </c>
      <c r="L95" s="175">
        <v>0</v>
      </c>
      <c r="M95" s="175">
        <v>0</v>
      </c>
      <c r="N95" s="187">
        <v>0</v>
      </c>
      <c r="O95" s="187">
        <v>0</v>
      </c>
      <c r="P95" s="187">
        <v>0</v>
      </c>
      <c r="Q95" s="187">
        <v>0</v>
      </c>
      <c r="R95" s="187">
        <v>0</v>
      </c>
      <c r="S95" s="187">
        <v>0</v>
      </c>
      <c r="T95" s="187">
        <v>0</v>
      </c>
      <c r="U95" s="187">
        <v>0</v>
      </c>
      <c r="V95" s="187">
        <v>0</v>
      </c>
    </row>
    <row r="96" spans="1:22" x14ac:dyDescent="0.25">
      <c r="A96" s="177" t="s">
        <v>107</v>
      </c>
      <c r="B96" s="177">
        <v>11</v>
      </c>
      <c r="C96" s="177">
        <v>11</v>
      </c>
      <c r="D96" s="177">
        <v>11</v>
      </c>
      <c r="E96" s="177">
        <v>12</v>
      </c>
      <c r="F96" s="175">
        <v>14</v>
      </c>
      <c r="G96" s="175">
        <v>15</v>
      </c>
      <c r="H96" s="175">
        <v>15</v>
      </c>
      <c r="I96" s="175">
        <v>16</v>
      </c>
      <c r="J96" s="175">
        <v>17</v>
      </c>
      <c r="K96" s="175">
        <v>18</v>
      </c>
      <c r="L96" s="175">
        <v>18</v>
      </c>
      <c r="M96" s="175">
        <v>18</v>
      </c>
      <c r="N96" s="187">
        <v>18</v>
      </c>
      <c r="O96" s="187">
        <v>19</v>
      </c>
      <c r="P96" s="187">
        <v>19</v>
      </c>
      <c r="Q96" s="187">
        <v>21</v>
      </c>
      <c r="R96" s="187">
        <v>21</v>
      </c>
      <c r="S96" s="187">
        <v>21</v>
      </c>
      <c r="T96" s="187">
        <v>22</v>
      </c>
      <c r="U96" s="187">
        <v>22</v>
      </c>
      <c r="V96" s="187">
        <v>22</v>
      </c>
    </row>
    <row r="97" spans="1:22" x14ac:dyDescent="0.25">
      <c r="A97" s="185" t="s">
        <v>51</v>
      </c>
      <c r="B97" s="185">
        <v>306</v>
      </c>
      <c r="C97" s="185">
        <v>309</v>
      </c>
      <c r="D97" s="185">
        <v>326</v>
      </c>
      <c r="E97" s="185">
        <v>341</v>
      </c>
      <c r="F97" s="176">
        <v>357</v>
      </c>
      <c r="G97" s="176">
        <v>381</v>
      </c>
      <c r="H97" s="176">
        <v>485</v>
      </c>
      <c r="I97" s="176">
        <v>549</v>
      </c>
      <c r="J97" s="176">
        <v>568</v>
      </c>
      <c r="K97" s="176">
        <v>645</v>
      </c>
      <c r="L97" s="176">
        <v>716</v>
      </c>
      <c r="M97" s="176">
        <v>762</v>
      </c>
      <c r="N97" s="188">
        <v>771</v>
      </c>
      <c r="O97" s="188">
        <v>776</v>
      </c>
      <c r="P97" s="188">
        <v>771</v>
      </c>
      <c r="Q97" s="188">
        <v>772</v>
      </c>
      <c r="R97" s="188">
        <v>762</v>
      </c>
      <c r="S97" s="188">
        <v>756</v>
      </c>
      <c r="T97" s="188">
        <v>771</v>
      </c>
      <c r="U97" s="188">
        <v>766</v>
      </c>
      <c r="V97" s="188">
        <v>762</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4444-90AC-47E2-981F-05D36BB70B33}">
  <sheetPr codeName="Sheet133">
    <tabColor rgb="FFF363D4"/>
    <pageSetUpPr fitToPage="1"/>
  </sheetPr>
  <dimension ref="A1:Z65"/>
  <sheetViews>
    <sheetView showGridLines="0" zoomScale="78" zoomScaleNormal="78" workbookViewId="0">
      <selection activeCell="J26" sqref="J26"/>
    </sheetView>
  </sheetViews>
  <sheetFormatPr defaultColWidth="9.140625" defaultRowHeight="15" outlineLevelCol="1" x14ac:dyDescent="0.25"/>
  <cols>
    <col min="1" max="1" width="48" style="1" customWidth="1"/>
    <col min="2" max="9" width="14.42578125" style="1" hidden="1" customWidth="1" outlineLevel="1"/>
    <col min="10" max="10" width="14.42578125" style="1" customWidth="1" collapsed="1"/>
    <col min="11" max="25" width="14.42578125" style="1" customWidth="1"/>
    <col min="26" max="26" width="12.28515625" style="1" customWidth="1"/>
    <col min="27" max="16384" width="9.140625" style="168"/>
  </cols>
  <sheetData>
    <row r="1" spans="1:26" x14ac:dyDescent="0.25">
      <c r="A1" s="3" t="s">
        <v>109</v>
      </c>
    </row>
    <row r="2" spans="1:26" ht="15.75" x14ac:dyDescent="0.25">
      <c r="A2" s="202" t="s">
        <v>278</v>
      </c>
    </row>
    <row r="3" spans="1:26" ht="15.75" x14ac:dyDescent="0.25">
      <c r="A3" s="89"/>
      <c r="Y3" s="90"/>
    </row>
    <row r="4" spans="1:26" x14ac:dyDescent="0.25">
      <c r="A4" s="30" t="s">
        <v>110</v>
      </c>
      <c r="B4" s="31"/>
      <c r="C4" s="31"/>
      <c r="D4" s="31"/>
      <c r="E4" s="31"/>
      <c r="F4" s="31"/>
      <c r="G4" s="31"/>
      <c r="H4" s="31"/>
      <c r="I4" s="31"/>
      <c r="J4" s="31"/>
      <c r="K4" s="31"/>
      <c r="L4" s="31"/>
      <c r="M4" s="31"/>
      <c r="N4" s="31"/>
      <c r="O4" s="31"/>
      <c r="P4" s="31"/>
      <c r="Q4" s="31"/>
      <c r="R4" s="31"/>
      <c r="S4" s="31"/>
      <c r="T4" s="31"/>
      <c r="U4" s="31"/>
      <c r="V4" s="31"/>
      <c r="W4" s="31"/>
      <c r="X4" s="31"/>
      <c r="Y4" s="31"/>
      <c r="Z4" s="31"/>
    </row>
    <row r="5" spans="1:26" x14ac:dyDescent="0.25">
      <c r="A5" s="11" t="s">
        <v>1</v>
      </c>
      <c r="B5" s="14" t="s">
        <v>56</v>
      </c>
      <c r="C5" s="14" t="s">
        <v>57</v>
      </c>
      <c r="D5" s="14" t="s">
        <v>58</v>
      </c>
      <c r="E5" s="14" t="s">
        <v>59</v>
      </c>
      <c r="F5" s="14" t="s">
        <v>2</v>
      </c>
      <c r="G5" s="14" t="s">
        <v>3</v>
      </c>
      <c r="H5" s="14" t="s">
        <v>4</v>
      </c>
      <c r="I5" s="14" t="s">
        <v>5</v>
      </c>
      <c r="J5" s="14" t="s">
        <v>6</v>
      </c>
      <c r="K5" s="14" t="s">
        <v>7</v>
      </c>
      <c r="L5" s="14" t="s">
        <v>8</v>
      </c>
      <c r="M5" s="14" t="s">
        <v>9</v>
      </c>
      <c r="N5" s="14" t="s">
        <v>10</v>
      </c>
      <c r="O5" s="14" t="s">
        <v>11</v>
      </c>
      <c r="P5" s="14" t="s">
        <v>12</v>
      </c>
      <c r="Q5" s="14" t="s">
        <v>13</v>
      </c>
      <c r="R5" s="14" t="s">
        <v>14</v>
      </c>
      <c r="S5" s="14" t="s">
        <v>15</v>
      </c>
      <c r="T5" s="14" t="s">
        <v>16</v>
      </c>
      <c r="U5" s="14" t="s">
        <v>17</v>
      </c>
      <c r="V5" s="14" t="s">
        <v>18</v>
      </c>
      <c r="W5" s="14" t="s">
        <v>230</v>
      </c>
      <c r="X5" s="14" t="s">
        <v>287</v>
      </c>
      <c r="Y5" s="14" t="s">
        <v>291</v>
      </c>
      <c r="Z5" s="14" t="s">
        <v>307</v>
      </c>
    </row>
    <row r="6" spans="1:26" x14ac:dyDescent="0.25">
      <c r="A6" s="65" t="s">
        <v>111</v>
      </c>
      <c r="B6" s="91">
        <v>3547</v>
      </c>
      <c r="C6" s="91">
        <v>3598</v>
      </c>
      <c r="D6" s="91">
        <v>3911</v>
      </c>
      <c r="E6" s="91">
        <v>5681</v>
      </c>
      <c r="F6" s="91">
        <v>4740</v>
      </c>
      <c r="G6" s="91">
        <v>4327</v>
      </c>
      <c r="H6" s="91">
        <v>4612</v>
      </c>
      <c r="I6" s="91">
        <v>6602</v>
      </c>
      <c r="J6" s="91">
        <v>5159</v>
      </c>
      <c r="K6" s="91">
        <v>4825</v>
      </c>
      <c r="L6" s="91">
        <v>5194</v>
      </c>
      <c r="M6" s="91">
        <v>7603</v>
      </c>
      <c r="N6" s="91">
        <v>5115</v>
      </c>
      <c r="O6" s="91">
        <v>4819</v>
      </c>
      <c r="P6" s="91">
        <v>4982</v>
      </c>
      <c r="Q6" s="91">
        <v>7890</v>
      </c>
      <c r="R6" s="92">
        <v>4804</v>
      </c>
      <c r="S6" s="92">
        <v>4693</v>
      </c>
      <c r="T6" s="92">
        <v>4415</v>
      </c>
      <c r="U6" s="92">
        <v>7956</v>
      </c>
      <c r="V6" s="92">
        <v>4172</v>
      </c>
      <c r="W6" s="92">
        <v>2876</v>
      </c>
      <c r="X6" s="92">
        <v>4070</v>
      </c>
      <c r="Y6" s="92">
        <v>7891</v>
      </c>
      <c r="Z6" s="92">
        <v>4500</v>
      </c>
    </row>
    <row r="7" spans="1:26" x14ac:dyDescent="0.25">
      <c r="A7" s="32" t="s">
        <v>112</v>
      </c>
      <c r="B7" s="91">
        <v>-1025</v>
      </c>
      <c r="C7" s="91">
        <v>-1025</v>
      </c>
      <c r="D7" s="91">
        <v>-1018</v>
      </c>
      <c r="E7" s="91">
        <v>-1476</v>
      </c>
      <c r="F7" s="91">
        <v>-1204</v>
      </c>
      <c r="G7" s="91">
        <v>-1067</v>
      </c>
      <c r="H7" s="91">
        <v>-1148</v>
      </c>
      <c r="I7" s="91">
        <v>-1639</v>
      </c>
      <c r="J7" s="91">
        <v>-1378</v>
      </c>
      <c r="K7" s="91">
        <v>-1258</v>
      </c>
      <c r="L7" s="91">
        <v>-1341</v>
      </c>
      <c r="M7" s="91">
        <v>-1838</v>
      </c>
      <c r="N7" s="91">
        <v>-1239</v>
      </c>
      <c r="O7" s="91">
        <v>-1181</v>
      </c>
      <c r="P7" s="91">
        <v>-1380</v>
      </c>
      <c r="Q7" s="91">
        <v>-2064</v>
      </c>
      <c r="R7" s="93">
        <v>-1159</v>
      </c>
      <c r="S7" s="93">
        <v>-1123</v>
      </c>
      <c r="T7" s="93">
        <v>-946</v>
      </c>
      <c r="U7" s="93">
        <v>-1721</v>
      </c>
      <c r="V7" s="93">
        <v>-942</v>
      </c>
      <c r="W7" s="93">
        <v>-722</v>
      </c>
      <c r="X7" s="93">
        <v>-892</v>
      </c>
      <c r="Y7" s="93">
        <v>-1920</v>
      </c>
      <c r="Z7" s="93">
        <v>-1065</v>
      </c>
    </row>
    <row r="8" spans="1:26" x14ac:dyDescent="0.25">
      <c r="A8" s="94" t="s">
        <v>113</v>
      </c>
      <c r="B8" s="95">
        <v>2522</v>
      </c>
      <c r="C8" s="95">
        <v>2573</v>
      </c>
      <c r="D8" s="95">
        <v>2893</v>
      </c>
      <c r="E8" s="95">
        <v>4205</v>
      </c>
      <c r="F8" s="95">
        <v>3536</v>
      </c>
      <c r="G8" s="95">
        <v>3260</v>
      </c>
      <c r="H8" s="95">
        <v>3464</v>
      </c>
      <c r="I8" s="95">
        <v>4963</v>
      </c>
      <c r="J8" s="95">
        <v>3781</v>
      </c>
      <c r="K8" s="95">
        <v>3567</v>
      </c>
      <c r="L8" s="95">
        <v>3853</v>
      </c>
      <c r="M8" s="95">
        <v>5765</v>
      </c>
      <c r="N8" s="95">
        <v>3876</v>
      </c>
      <c r="O8" s="95">
        <v>3638</v>
      </c>
      <c r="P8" s="95">
        <v>3602</v>
      </c>
      <c r="Q8" s="95">
        <v>5826</v>
      </c>
      <c r="R8" s="95">
        <v>3645</v>
      </c>
      <c r="S8" s="95">
        <v>3570</v>
      </c>
      <c r="T8" s="95">
        <v>3469</v>
      </c>
      <c r="U8" s="95">
        <v>6235</v>
      </c>
      <c r="V8" s="95">
        <v>3230</v>
      </c>
      <c r="W8" s="95">
        <v>2155</v>
      </c>
      <c r="X8" s="95">
        <v>3178</v>
      </c>
      <c r="Y8" s="95">
        <v>5971</v>
      </c>
      <c r="Z8" s="95">
        <v>3436</v>
      </c>
    </row>
    <row r="9" spans="1:26" x14ac:dyDescent="0.25">
      <c r="A9" s="1" t="s">
        <v>114</v>
      </c>
      <c r="B9" s="96">
        <v>0</v>
      </c>
      <c r="C9" s="96">
        <v>0</v>
      </c>
      <c r="D9" s="96">
        <v>0</v>
      </c>
      <c r="E9" s="96">
        <v>0</v>
      </c>
      <c r="F9" s="96">
        <v>0</v>
      </c>
      <c r="G9" s="96">
        <v>0</v>
      </c>
      <c r="H9" s="96">
        <v>0</v>
      </c>
      <c r="I9" s="96">
        <v>0</v>
      </c>
      <c r="J9" s="96">
        <v>0</v>
      </c>
      <c r="K9" s="96">
        <v>0</v>
      </c>
      <c r="L9" s="96">
        <v>0</v>
      </c>
      <c r="M9" s="96">
        <v>0</v>
      </c>
      <c r="N9" s="96">
        <v>0</v>
      </c>
      <c r="O9" s="96">
        <v>0</v>
      </c>
      <c r="P9" s="96">
        <v>0</v>
      </c>
      <c r="Q9" s="96">
        <v>0</v>
      </c>
      <c r="R9" s="96">
        <v>-25</v>
      </c>
      <c r="S9" s="96">
        <v>-67</v>
      </c>
      <c r="T9" s="96">
        <v>-721</v>
      </c>
      <c r="U9" s="96">
        <v>-203</v>
      </c>
      <c r="V9" s="96">
        <v>-86</v>
      </c>
      <c r="W9" s="96">
        <v>-56</v>
      </c>
      <c r="X9" s="96">
        <v>4</v>
      </c>
      <c r="Y9" s="96">
        <v>-21</v>
      </c>
      <c r="Z9" s="96">
        <v>0</v>
      </c>
    </row>
    <row r="10" spans="1:26" x14ac:dyDescent="0.25">
      <c r="A10" s="97" t="s">
        <v>115</v>
      </c>
      <c r="B10" s="98">
        <v>2522</v>
      </c>
      <c r="C10" s="98">
        <v>2573</v>
      </c>
      <c r="D10" s="98">
        <v>2893</v>
      </c>
      <c r="E10" s="98">
        <v>4205</v>
      </c>
      <c r="F10" s="98">
        <v>3536</v>
      </c>
      <c r="G10" s="98">
        <v>3260</v>
      </c>
      <c r="H10" s="98">
        <v>3464</v>
      </c>
      <c r="I10" s="98">
        <v>4963</v>
      </c>
      <c r="J10" s="98">
        <v>3781</v>
      </c>
      <c r="K10" s="98">
        <v>3567</v>
      </c>
      <c r="L10" s="98">
        <v>3853</v>
      </c>
      <c r="M10" s="98">
        <v>5765</v>
      </c>
      <c r="N10" s="98">
        <v>3876</v>
      </c>
      <c r="O10" s="98">
        <v>3638</v>
      </c>
      <c r="P10" s="98">
        <v>3602</v>
      </c>
      <c r="Q10" s="98">
        <v>5826</v>
      </c>
      <c r="R10" s="99">
        <v>3620</v>
      </c>
      <c r="S10" s="99">
        <v>3503</v>
      </c>
      <c r="T10" s="99">
        <v>2747</v>
      </c>
      <c r="U10" s="99">
        <v>6032</v>
      </c>
      <c r="V10" s="99">
        <v>3144</v>
      </c>
      <c r="W10" s="99">
        <v>2099</v>
      </c>
      <c r="X10" s="99">
        <v>3183</v>
      </c>
      <c r="Y10" s="99">
        <v>5950</v>
      </c>
      <c r="Z10" s="99">
        <v>3436</v>
      </c>
    </row>
    <row r="11" spans="1:26" x14ac:dyDescent="0.25">
      <c r="A11" s="26"/>
      <c r="B11" s="86"/>
      <c r="C11" s="86"/>
      <c r="D11" s="86"/>
      <c r="E11" s="86"/>
      <c r="F11" s="86"/>
      <c r="G11" s="86"/>
      <c r="H11" s="86"/>
      <c r="I11" s="86"/>
      <c r="J11" s="86"/>
      <c r="K11" s="86"/>
      <c r="L11" s="86"/>
      <c r="M11" s="86"/>
      <c r="N11" s="86"/>
      <c r="O11" s="86"/>
      <c r="P11" s="86"/>
      <c r="Q11" s="86"/>
      <c r="R11" s="86"/>
      <c r="S11" s="86"/>
      <c r="T11" s="86"/>
      <c r="U11" s="86"/>
      <c r="V11" s="86"/>
      <c r="W11" s="86"/>
      <c r="X11" s="86"/>
      <c r="Y11" s="86"/>
      <c r="Z11" s="86"/>
    </row>
    <row r="12" spans="1:26" x14ac:dyDescent="0.25">
      <c r="A12" s="26"/>
      <c r="B12" s="86"/>
      <c r="C12" s="86"/>
      <c r="D12" s="86"/>
      <c r="E12" s="86"/>
      <c r="F12" s="86"/>
      <c r="G12" s="86"/>
      <c r="H12" s="86"/>
      <c r="I12" s="86"/>
      <c r="J12" s="86"/>
      <c r="K12" s="86"/>
      <c r="L12" s="86"/>
      <c r="M12" s="86"/>
      <c r="N12" s="86"/>
      <c r="O12" s="86"/>
      <c r="P12" s="86"/>
      <c r="Q12" s="86"/>
      <c r="R12" s="86"/>
      <c r="S12" s="86"/>
      <c r="T12" s="86"/>
      <c r="U12" s="86"/>
      <c r="V12" s="86"/>
      <c r="W12" s="86"/>
      <c r="X12" s="86"/>
      <c r="Y12" s="86"/>
      <c r="Z12" s="86"/>
    </row>
    <row r="13" spans="1:26" x14ac:dyDescent="0.25">
      <c r="A13" s="30" t="s">
        <v>116</v>
      </c>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x14ac:dyDescent="0.25">
      <c r="A14" s="195"/>
      <c r="B14" s="14" t="s">
        <v>56</v>
      </c>
      <c r="C14" s="14" t="s">
        <v>57</v>
      </c>
      <c r="D14" s="14" t="s">
        <v>58</v>
      </c>
      <c r="E14" s="14" t="s">
        <v>59</v>
      </c>
      <c r="F14" s="14" t="s">
        <v>2</v>
      </c>
      <c r="G14" s="14" t="s">
        <v>3</v>
      </c>
      <c r="H14" s="14" t="s">
        <v>4</v>
      </c>
      <c r="I14" s="14" t="s">
        <v>5</v>
      </c>
      <c r="J14" s="14" t="s">
        <v>6</v>
      </c>
      <c r="K14" s="14" t="s">
        <v>7</v>
      </c>
      <c r="L14" s="14" t="s">
        <v>8</v>
      </c>
      <c r="M14" s="14" t="s">
        <v>9</v>
      </c>
      <c r="N14" s="14" t="s">
        <v>10</v>
      </c>
      <c r="O14" s="14" t="s">
        <v>11</v>
      </c>
      <c r="P14" s="14" t="s">
        <v>12</v>
      </c>
      <c r="Q14" s="14" t="s">
        <v>13</v>
      </c>
      <c r="R14" s="14" t="s">
        <v>14</v>
      </c>
      <c r="S14" s="14" t="s">
        <v>15</v>
      </c>
      <c r="T14" s="14" t="s">
        <v>16</v>
      </c>
      <c r="U14" s="14" t="s">
        <v>17</v>
      </c>
      <c r="V14" s="14" t="s">
        <v>18</v>
      </c>
      <c r="W14" s="14" t="s">
        <v>230</v>
      </c>
      <c r="X14" s="14" t="s">
        <v>287</v>
      </c>
      <c r="Y14" s="14" t="str">
        <f>Y5</f>
        <v>Q4 2020</v>
      </c>
      <c r="Z14" s="14" t="s">
        <v>307</v>
      </c>
    </row>
    <row r="15" spans="1:26" x14ac:dyDescent="0.25">
      <c r="A15" s="65" t="s">
        <v>111</v>
      </c>
      <c r="B15" s="100">
        <v>1</v>
      </c>
      <c r="C15" s="100">
        <v>1</v>
      </c>
      <c r="D15" s="100">
        <v>1</v>
      </c>
      <c r="E15" s="100">
        <v>1</v>
      </c>
      <c r="F15" s="100">
        <v>1</v>
      </c>
      <c r="G15" s="100">
        <v>1</v>
      </c>
      <c r="H15" s="100">
        <v>1</v>
      </c>
      <c r="I15" s="100">
        <v>1</v>
      </c>
      <c r="J15" s="100">
        <v>1</v>
      </c>
      <c r="K15" s="100">
        <v>1</v>
      </c>
      <c r="L15" s="100">
        <v>1</v>
      </c>
      <c r="M15" s="100">
        <v>1</v>
      </c>
      <c r="N15" s="100">
        <v>1</v>
      </c>
      <c r="O15" s="100">
        <v>1</v>
      </c>
      <c r="P15" s="100">
        <v>1</v>
      </c>
      <c r="Q15" s="100">
        <v>1</v>
      </c>
      <c r="R15" s="100">
        <v>1</v>
      </c>
      <c r="S15" s="100">
        <v>1</v>
      </c>
      <c r="T15" s="100">
        <v>1</v>
      </c>
      <c r="U15" s="100">
        <v>1</v>
      </c>
      <c r="V15" s="100">
        <v>1</v>
      </c>
      <c r="W15" s="100">
        <v>1</v>
      </c>
      <c r="X15" s="100">
        <v>1</v>
      </c>
      <c r="Y15" s="100">
        <v>1</v>
      </c>
      <c r="Z15" s="100">
        <v>1</v>
      </c>
    </row>
    <row r="16" spans="1:26" x14ac:dyDescent="0.25">
      <c r="A16" s="32" t="s">
        <v>112</v>
      </c>
      <c r="B16" s="100">
        <v>-0.2889765999436143</v>
      </c>
      <c r="C16" s="100">
        <v>-0.28488048916064479</v>
      </c>
      <c r="D16" s="100">
        <v>-0.26029148555356685</v>
      </c>
      <c r="E16" s="100">
        <v>-0.25981341313149092</v>
      </c>
      <c r="F16" s="100">
        <v>-0.25400843881856539</v>
      </c>
      <c r="G16" s="100">
        <v>-0.24659117171250289</v>
      </c>
      <c r="H16" s="100">
        <v>-0.24891587163920209</v>
      </c>
      <c r="I16" s="100">
        <v>-0.24825810360496819</v>
      </c>
      <c r="J16" s="100">
        <v>-0.26710602830005814</v>
      </c>
      <c r="K16" s="100">
        <v>-0.26072538860103628</v>
      </c>
      <c r="L16" s="100">
        <v>-0.25818251829033501</v>
      </c>
      <c r="M16" s="100">
        <v>-0.24174667894252269</v>
      </c>
      <c r="N16" s="100">
        <v>-0.24222873900293254</v>
      </c>
      <c r="O16" s="100">
        <v>-0.24507159161651795</v>
      </c>
      <c r="P16" s="100">
        <v>-0.27699718988358091</v>
      </c>
      <c r="Q16" s="100">
        <v>-0.26159695817490497</v>
      </c>
      <c r="R16" s="100">
        <v>-0.24099999999999999</v>
      </c>
      <c r="S16" s="100">
        <v>-0.23899999999999999</v>
      </c>
      <c r="T16" s="100">
        <v>-0.24099999999999999</v>
      </c>
      <c r="U16" s="100">
        <v>-0.216</v>
      </c>
      <c r="V16" s="100">
        <v>-0.22600000000000001</v>
      </c>
      <c r="W16" s="100">
        <v>-0.251</v>
      </c>
      <c r="X16" s="100">
        <v>-0.219</v>
      </c>
      <c r="Y16" s="100">
        <v>-0.24299999999999999</v>
      </c>
      <c r="Z16" s="100">
        <v>-0.23699999999999999</v>
      </c>
    </row>
    <row r="17" spans="1:26" x14ac:dyDescent="0.25">
      <c r="A17" s="94" t="s">
        <v>113</v>
      </c>
      <c r="B17" s="101">
        <v>0.71102340005638565</v>
      </c>
      <c r="C17" s="101">
        <v>0.71511951083935521</v>
      </c>
      <c r="D17" s="101">
        <v>0.73970851444643315</v>
      </c>
      <c r="E17" s="101">
        <v>0.74018658686850902</v>
      </c>
      <c r="F17" s="101">
        <v>0.74599156118143461</v>
      </c>
      <c r="G17" s="101">
        <v>0.75340882828749711</v>
      </c>
      <c r="H17" s="101">
        <v>0.75108412836079796</v>
      </c>
      <c r="I17" s="101">
        <v>0.75174189639503186</v>
      </c>
      <c r="J17" s="101">
        <v>0.73289397169994186</v>
      </c>
      <c r="K17" s="101">
        <v>0.73927461139896378</v>
      </c>
      <c r="L17" s="101">
        <v>0.74181748170966499</v>
      </c>
      <c r="M17" s="101">
        <v>0.75825332105747734</v>
      </c>
      <c r="N17" s="101">
        <v>0.75777126099706749</v>
      </c>
      <c r="O17" s="101">
        <v>0.75492840838348207</v>
      </c>
      <c r="P17" s="101">
        <v>0.72300281011641909</v>
      </c>
      <c r="Q17" s="101">
        <v>0.73840304182509509</v>
      </c>
      <c r="R17" s="101">
        <v>0.75900000000000001</v>
      </c>
      <c r="S17" s="101">
        <v>0.76100000000000001</v>
      </c>
      <c r="T17" s="101">
        <v>0.78600000000000003</v>
      </c>
      <c r="U17" s="101">
        <v>0.78400000000000003</v>
      </c>
      <c r="V17" s="101">
        <v>0.77400000000000002</v>
      </c>
      <c r="W17" s="101">
        <v>0.749</v>
      </c>
      <c r="X17" s="101">
        <v>0.78100000000000003</v>
      </c>
      <c r="Y17" s="101">
        <v>0.75700000000000001</v>
      </c>
      <c r="Z17" s="101">
        <v>0.76300000000000001</v>
      </c>
    </row>
    <row r="18" spans="1:26" x14ac:dyDescent="0.25">
      <c r="A18" s="1" t="s">
        <v>114</v>
      </c>
      <c r="B18" s="102"/>
      <c r="C18" s="102"/>
      <c r="D18" s="102"/>
      <c r="E18" s="102"/>
      <c r="F18" s="102"/>
      <c r="G18" s="102"/>
      <c r="H18" s="102"/>
      <c r="I18" s="102"/>
      <c r="J18" s="102"/>
      <c r="K18" s="102"/>
      <c r="L18" s="102"/>
      <c r="M18" s="102"/>
      <c r="N18" s="102"/>
      <c r="O18" s="102"/>
      <c r="P18" s="102"/>
      <c r="Q18" s="102"/>
      <c r="R18" s="103">
        <v>-5.0000000000000001E-3</v>
      </c>
      <c r="S18" s="103">
        <v>-1.4E-2</v>
      </c>
      <c r="T18" s="103">
        <v>-0.16300000000000001</v>
      </c>
      <c r="U18" s="103">
        <v>-2.5999999999999999E-2</v>
      </c>
      <c r="V18" s="103">
        <v>-2.1000000000000001E-2</v>
      </c>
      <c r="W18" s="103">
        <v>-1.9E-2</v>
      </c>
      <c r="X18" s="103">
        <v>1E-3</v>
      </c>
      <c r="Y18" s="103">
        <v>-3.0000000000000001E-3</v>
      </c>
      <c r="Z18" s="103">
        <v>0</v>
      </c>
    </row>
    <row r="19" spans="1:26" x14ac:dyDescent="0.25">
      <c r="A19" s="97" t="s">
        <v>115</v>
      </c>
      <c r="B19" s="104">
        <v>0.71102340005638565</v>
      </c>
      <c r="C19" s="104">
        <v>0.71511951083935521</v>
      </c>
      <c r="D19" s="104">
        <v>0.73970851444643315</v>
      </c>
      <c r="E19" s="104">
        <v>0.74018658686850902</v>
      </c>
      <c r="F19" s="104">
        <v>0.74599156118143461</v>
      </c>
      <c r="G19" s="104">
        <v>0.75340882828749711</v>
      </c>
      <c r="H19" s="104">
        <v>0.75108412836079796</v>
      </c>
      <c r="I19" s="104">
        <v>0.75174189639503186</v>
      </c>
      <c r="J19" s="104">
        <v>0.73289397169994186</v>
      </c>
      <c r="K19" s="104">
        <v>0.73927461139896378</v>
      </c>
      <c r="L19" s="104">
        <v>0.74181748170966499</v>
      </c>
      <c r="M19" s="104">
        <v>0.75825332105747734</v>
      </c>
      <c r="N19" s="104">
        <v>0.75777126099706749</v>
      </c>
      <c r="O19" s="104">
        <v>0.75492840838348207</v>
      </c>
      <c r="P19" s="104">
        <v>0.72300281011641909</v>
      </c>
      <c r="Q19" s="104">
        <v>0.73840304182509509</v>
      </c>
      <c r="R19" s="104">
        <v>0.754</v>
      </c>
      <c r="S19" s="104">
        <v>0.746</v>
      </c>
      <c r="T19" s="104">
        <v>0.622</v>
      </c>
      <c r="U19" s="104">
        <v>0.75800000000000001</v>
      </c>
      <c r="V19" s="104">
        <v>0.754</v>
      </c>
      <c r="W19" s="104">
        <v>0.73</v>
      </c>
      <c r="X19" s="104">
        <v>0.78200000000000003</v>
      </c>
      <c r="Y19" s="104">
        <v>0.754</v>
      </c>
      <c r="Z19" s="104">
        <v>0.76300000000000001</v>
      </c>
    </row>
    <row r="20" spans="1:26" ht="15.75" customHeight="1" x14ac:dyDescent="0.25">
      <c r="A20" s="26"/>
      <c r="B20" s="86"/>
      <c r="C20" s="86"/>
      <c r="D20" s="86"/>
      <c r="E20" s="86"/>
      <c r="F20" s="86"/>
      <c r="G20" s="86"/>
      <c r="H20" s="86"/>
      <c r="I20" s="86"/>
      <c r="J20" s="86"/>
      <c r="K20" s="86"/>
      <c r="L20" s="86"/>
      <c r="M20" s="86"/>
      <c r="N20" s="86"/>
      <c r="O20" s="86"/>
      <c r="P20" s="86"/>
      <c r="Q20" s="86"/>
      <c r="R20" s="105"/>
      <c r="S20" s="105"/>
      <c r="T20" s="105"/>
      <c r="U20" s="105"/>
      <c r="V20" s="105"/>
      <c r="W20" s="105"/>
      <c r="X20" s="105"/>
      <c r="Y20" s="105"/>
      <c r="Z20" s="105"/>
    </row>
    <row r="21" spans="1:26" ht="15.75" customHeight="1" x14ac:dyDescent="0.25">
      <c r="A21" s="26"/>
      <c r="B21" s="86"/>
      <c r="C21" s="86"/>
      <c r="D21" s="86"/>
      <c r="E21" s="86"/>
      <c r="F21" s="86"/>
      <c r="G21" s="86"/>
      <c r="H21" s="86"/>
      <c r="I21" s="86"/>
      <c r="J21" s="86"/>
      <c r="K21" s="86"/>
      <c r="L21" s="86"/>
      <c r="M21" s="86"/>
      <c r="N21" s="86"/>
      <c r="O21" s="86"/>
      <c r="P21" s="86"/>
      <c r="Q21" s="86"/>
      <c r="R21" s="105"/>
      <c r="S21" s="105"/>
      <c r="T21" s="105"/>
      <c r="U21" s="105"/>
      <c r="V21" s="105"/>
      <c r="W21" s="105"/>
      <c r="X21" s="105"/>
      <c r="Y21" s="105"/>
      <c r="Z21" s="105"/>
    </row>
    <row r="22" spans="1:26" customFormat="1" ht="15" customHeight="1" x14ac:dyDescent="0.25">
      <c r="A22" s="7" t="s">
        <v>267</v>
      </c>
      <c r="B22" s="122"/>
      <c r="C22" s="123"/>
      <c r="D22" s="123"/>
      <c r="E22" s="123"/>
      <c r="F22" s="123"/>
      <c r="G22" s="123"/>
      <c r="H22" s="123"/>
      <c r="I22" s="123"/>
      <c r="J22" s="123"/>
      <c r="K22" s="123"/>
      <c r="L22" s="123"/>
      <c r="M22" s="123"/>
      <c r="N22" s="123"/>
      <c r="O22" s="123"/>
      <c r="P22" s="123"/>
      <c r="Q22" s="123"/>
      <c r="R22" s="123"/>
      <c r="S22" s="123"/>
      <c r="T22" s="123"/>
      <c r="X22" s="105"/>
      <c r="Y22" s="105"/>
      <c r="Z22" s="105"/>
    </row>
    <row r="23" spans="1:26" customFormat="1" ht="15" customHeight="1" x14ac:dyDescent="0.25">
      <c r="A23" s="124" t="s">
        <v>1</v>
      </c>
      <c r="B23" s="13" t="s">
        <v>56</v>
      </c>
      <c r="C23" s="13" t="s">
        <v>57</v>
      </c>
      <c r="D23" s="13" t="s">
        <v>58</v>
      </c>
      <c r="E23" s="13" t="s">
        <v>59</v>
      </c>
      <c r="F23" s="126" t="s">
        <v>2</v>
      </c>
      <c r="G23" s="126" t="s">
        <v>3</v>
      </c>
      <c r="H23" s="126" t="s">
        <v>4</v>
      </c>
      <c r="I23" s="126" t="s">
        <v>5</v>
      </c>
      <c r="J23" s="126" t="s">
        <v>6</v>
      </c>
      <c r="K23" s="126" t="s">
        <v>7</v>
      </c>
      <c r="L23" s="126" t="s">
        <v>8</v>
      </c>
      <c r="M23" s="126" t="s">
        <v>9</v>
      </c>
      <c r="N23" s="126" t="s">
        <v>10</v>
      </c>
      <c r="O23" s="126" t="s">
        <v>11</v>
      </c>
      <c r="P23" s="126" t="s">
        <v>12</v>
      </c>
      <c r="Q23" s="126" t="s">
        <v>13</v>
      </c>
      <c r="R23" s="126" t="s">
        <v>14</v>
      </c>
      <c r="S23" s="126" t="s">
        <v>15</v>
      </c>
      <c r="T23" s="126" t="s">
        <v>16</v>
      </c>
      <c r="U23" s="126" t="s">
        <v>17</v>
      </c>
      <c r="V23" s="126" t="s">
        <v>18</v>
      </c>
      <c r="W23" s="126" t="s">
        <v>230</v>
      </c>
      <c r="X23" s="126" t="s">
        <v>287</v>
      </c>
      <c r="Y23" s="126" t="s">
        <v>291</v>
      </c>
      <c r="Z23" s="126" t="s">
        <v>307</v>
      </c>
    </row>
    <row r="24" spans="1:26" s="127" customFormat="1" ht="15" customHeight="1" x14ac:dyDescent="0.25">
      <c r="A24" s="128" t="s">
        <v>49</v>
      </c>
      <c r="B24" s="55"/>
      <c r="C24" s="129"/>
      <c r="D24" s="129"/>
      <c r="E24" s="129"/>
      <c r="F24" s="129"/>
      <c r="G24" s="129"/>
      <c r="H24" s="129"/>
      <c r="I24" s="129"/>
      <c r="J24" s="129"/>
      <c r="K24" s="129"/>
      <c r="L24" s="129"/>
      <c r="M24" s="129"/>
      <c r="N24" s="129"/>
      <c r="O24" s="129"/>
      <c r="P24" s="129"/>
      <c r="Q24" s="129"/>
      <c r="R24" s="130">
        <v>-810</v>
      </c>
      <c r="S24" s="130">
        <v>-859</v>
      </c>
      <c r="T24" s="130">
        <v>-1122</v>
      </c>
      <c r="U24" s="130">
        <v>-1359</v>
      </c>
      <c r="V24" s="130">
        <v>-700</v>
      </c>
      <c r="W24" s="130">
        <v>-556</v>
      </c>
      <c r="X24" s="130">
        <v>-613</v>
      </c>
      <c r="Y24" s="130">
        <v>-1384</v>
      </c>
      <c r="Z24" s="130">
        <v>-768</v>
      </c>
    </row>
    <row r="25" spans="1:26" customFormat="1" ht="15" customHeight="1" x14ac:dyDescent="0.25">
      <c r="A25" s="128" t="s">
        <v>50</v>
      </c>
      <c r="B25" s="55"/>
      <c r="C25" s="129"/>
      <c r="D25" s="129"/>
      <c r="E25" s="129"/>
      <c r="F25" s="129"/>
      <c r="G25" s="129"/>
      <c r="H25" s="129"/>
      <c r="I25" s="129"/>
      <c r="J25" s="129"/>
      <c r="K25" s="129"/>
      <c r="L25" s="129"/>
      <c r="M25" s="129"/>
      <c r="N25" s="129"/>
      <c r="O25" s="129"/>
      <c r="P25" s="129"/>
      <c r="Q25" s="129"/>
      <c r="R25" s="130">
        <v>-374</v>
      </c>
      <c r="S25" s="130">
        <v>-331</v>
      </c>
      <c r="T25" s="130">
        <v>-546</v>
      </c>
      <c r="U25" s="130">
        <v>-565</v>
      </c>
      <c r="V25" s="130">
        <v>-328</v>
      </c>
      <c r="W25" s="130">
        <v>-222</v>
      </c>
      <c r="X25" s="130">
        <v>-275</v>
      </c>
      <c r="Y25" s="130">
        <v>-557</v>
      </c>
      <c r="Z25" s="130">
        <v>-297</v>
      </c>
    </row>
    <row r="26" spans="1:26" customFormat="1" ht="15" customHeight="1" x14ac:dyDescent="0.25">
      <c r="A26" s="23" t="s">
        <v>126</v>
      </c>
      <c r="B26" s="124"/>
      <c r="C26" s="131"/>
      <c r="D26" s="131"/>
      <c r="E26" s="131"/>
      <c r="F26" s="131"/>
      <c r="G26" s="131"/>
      <c r="H26" s="131"/>
      <c r="I26" s="131"/>
      <c r="J26" s="131"/>
      <c r="K26" s="131"/>
      <c r="L26" s="131"/>
      <c r="M26" s="131"/>
      <c r="N26" s="131"/>
      <c r="O26" s="131"/>
      <c r="P26" s="131"/>
      <c r="Q26" s="131"/>
      <c r="R26" s="132">
        <v>-1184</v>
      </c>
      <c r="S26" s="132">
        <v>-1190</v>
      </c>
      <c r="T26" s="132">
        <v>-1668</v>
      </c>
      <c r="U26" s="132">
        <v>-1924</v>
      </c>
      <c r="V26" s="132">
        <v>-1028</v>
      </c>
      <c r="W26" s="132">
        <v>-778</v>
      </c>
      <c r="X26" s="132">
        <v>-888</v>
      </c>
      <c r="Y26" s="132">
        <v>-1941</v>
      </c>
      <c r="Z26" s="132">
        <v>-1064.66895872942</v>
      </c>
    </row>
    <row r="27" spans="1:26" s="1" customFormat="1" ht="15" customHeight="1" x14ac:dyDescent="0.25"/>
    <row r="28" spans="1:26" s="1" customFormat="1" ht="15" customHeight="1" x14ac:dyDescent="0.25"/>
    <row r="29" spans="1:26" customFormat="1" ht="15" customHeight="1" x14ac:dyDescent="0.25">
      <c r="A29" s="7" t="s">
        <v>268</v>
      </c>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customFormat="1" ht="15" customHeight="1" x14ac:dyDescent="0.25">
      <c r="A30" s="124" t="s">
        <v>1</v>
      </c>
      <c r="B30" s="13" t="s">
        <v>56</v>
      </c>
      <c r="C30" s="13" t="s">
        <v>57</v>
      </c>
      <c r="D30" s="13" t="s">
        <v>58</v>
      </c>
      <c r="E30" s="13" t="s">
        <v>59</v>
      </c>
      <c r="F30" s="126" t="s">
        <v>2</v>
      </c>
      <c r="G30" s="126" t="s">
        <v>3</v>
      </c>
      <c r="H30" s="126" t="s">
        <v>4</v>
      </c>
      <c r="I30" s="126" t="s">
        <v>5</v>
      </c>
      <c r="J30" s="126" t="s">
        <v>6</v>
      </c>
      <c r="K30" s="126" t="s">
        <v>7</v>
      </c>
      <c r="L30" s="126" t="s">
        <v>8</v>
      </c>
      <c r="M30" s="126" t="s">
        <v>9</v>
      </c>
      <c r="N30" s="126" t="s">
        <v>10</v>
      </c>
      <c r="O30" s="126" t="s">
        <v>11</v>
      </c>
      <c r="P30" s="126" t="s">
        <v>12</v>
      </c>
      <c r="Q30" s="126" t="s">
        <v>13</v>
      </c>
      <c r="R30" s="126" t="s">
        <v>14</v>
      </c>
      <c r="S30" s="126" t="s">
        <v>15</v>
      </c>
      <c r="T30" s="126" t="s">
        <v>16</v>
      </c>
      <c r="U30" s="126" t="s">
        <v>17</v>
      </c>
      <c r="V30" s="126" t="s">
        <v>18</v>
      </c>
      <c r="W30" s="126" t="s">
        <v>230</v>
      </c>
      <c r="X30" s="126" t="s">
        <v>287</v>
      </c>
      <c r="Y30" s="126" t="s">
        <v>291</v>
      </c>
      <c r="Z30" s="126" t="s">
        <v>307</v>
      </c>
    </row>
    <row r="31" spans="1:26" s="127" customFormat="1" ht="15" customHeight="1" x14ac:dyDescent="0.25">
      <c r="A31" s="128" t="s">
        <v>49</v>
      </c>
      <c r="B31" s="55"/>
      <c r="C31" s="129"/>
      <c r="D31" s="129"/>
      <c r="E31" s="129"/>
      <c r="F31" s="129"/>
      <c r="G31" s="129"/>
      <c r="H31" s="129"/>
      <c r="I31" s="129"/>
      <c r="J31" s="129"/>
      <c r="K31" s="129"/>
      <c r="L31" s="129"/>
      <c r="M31" s="129"/>
      <c r="N31" s="129"/>
      <c r="O31" s="129"/>
      <c r="P31" s="129"/>
      <c r="Q31" s="129"/>
      <c r="R31" s="130">
        <v>2428</v>
      </c>
      <c r="S31" s="130">
        <v>2480</v>
      </c>
      <c r="T31" s="130">
        <v>1863</v>
      </c>
      <c r="U31" s="130">
        <v>4174</v>
      </c>
      <c r="V31" s="130">
        <v>2130</v>
      </c>
      <c r="W31" s="130">
        <v>1456</v>
      </c>
      <c r="X31" s="130">
        <v>2135</v>
      </c>
      <c r="Y31" s="130">
        <v>4085</v>
      </c>
      <c r="Z31" s="130">
        <v>2356</v>
      </c>
    </row>
    <row r="32" spans="1:26" customFormat="1" ht="15" customHeight="1" x14ac:dyDescent="0.25">
      <c r="A32" s="128" t="s">
        <v>50</v>
      </c>
      <c r="B32" s="55"/>
      <c r="C32" s="129"/>
      <c r="D32" s="129"/>
      <c r="E32" s="129"/>
      <c r="F32" s="129"/>
      <c r="G32" s="129"/>
      <c r="H32" s="129"/>
      <c r="I32" s="129"/>
      <c r="J32" s="129"/>
      <c r="K32" s="129"/>
      <c r="L32" s="129"/>
      <c r="M32" s="129"/>
      <c r="N32" s="129"/>
      <c r="O32" s="129"/>
      <c r="P32" s="129"/>
      <c r="Q32" s="129"/>
      <c r="R32" s="130">
        <v>1192</v>
      </c>
      <c r="S32" s="130">
        <v>1023</v>
      </c>
      <c r="T32" s="130">
        <v>884</v>
      </c>
      <c r="U32" s="130">
        <v>1859</v>
      </c>
      <c r="V32" s="130">
        <v>1014</v>
      </c>
      <c r="W32" s="130">
        <v>643</v>
      </c>
      <c r="X32" s="130">
        <v>1047</v>
      </c>
      <c r="Y32" s="130">
        <v>1865</v>
      </c>
      <c r="Z32" s="130">
        <v>1080</v>
      </c>
    </row>
    <row r="33" spans="1:26" customFormat="1" ht="15" customHeight="1" x14ac:dyDescent="0.25">
      <c r="A33" s="23" t="s">
        <v>127</v>
      </c>
      <c r="B33" s="124"/>
      <c r="C33" s="131"/>
      <c r="D33" s="131"/>
      <c r="E33" s="131"/>
      <c r="F33" s="131"/>
      <c r="G33" s="131"/>
      <c r="H33" s="131"/>
      <c r="I33" s="131"/>
      <c r="J33" s="131"/>
      <c r="K33" s="131"/>
      <c r="L33" s="131"/>
      <c r="M33" s="131"/>
      <c r="N33" s="131"/>
      <c r="O33" s="131"/>
      <c r="P33" s="131"/>
      <c r="Q33" s="131"/>
      <c r="R33" s="132">
        <v>3620.2434662056498</v>
      </c>
      <c r="S33" s="132">
        <v>3503</v>
      </c>
      <c r="T33" s="132">
        <v>2747</v>
      </c>
      <c r="U33" s="132">
        <v>6032</v>
      </c>
      <c r="V33" s="132">
        <v>3144</v>
      </c>
      <c r="W33" s="132">
        <v>2099</v>
      </c>
      <c r="X33" s="132">
        <v>3183</v>
      </c>
      <c r="Y33" s="132">
        <v>5950</v>
      </c>
      <c r="Z33" s="132">
        <v>3436</v>
      </c>
    </row>
    <row r="34" spans="1:26" s="1" customFormat="1" ht="15" customHeight="1" x14ac:dyDescent="0.25">
      <c r="X34" s="105"/>
      <c r="Y34" s="105"/>
      <c r="Z34" s="105"/>
    </row>
    <row r="35" spans="1:26" s="1" customFormat="1" ht="15" customHeight="1" x14ac:dyDescent="0.25">
      <c r="X35" s="105"/>
      <c r="Y35" s="105"/>
      <c r="Z35" s="105"/>
    </row>
    <row r="36" spans="1:26" x14ac:dyDescent="0.25">
      <c r="A36" s="192" t="s">
        <v>282</v>
      </c>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x14ac:dyDescent="0.25">
      <c r="A37" s="11" t="s">
        <v>1</v>
      </c>
      <c r="B37" s="14" t="s">
        <v>56</v>
      </c>
      <c r="C37" s="14" t="s">
        <v>57</v>
      </c>
      <c r="D37" s="14" t="s">
        <v>58</v>
      </c>
      <c r="E37" s="14" t="s">
        <v>59</v>
      </c>
      <c r="F37" s="14" t="s">
        <v>2</v>
      </c>
      <c r="G37" s="14" t="s">
        <v>3</v>
      </c>
      <c r="H37" s="14" t="s">
        <v>4</v>
      </c>
      <c r="I37" s="14" t="s">
        <v>5</v>
      </c>
      <c r="J37" s="14" t="s">
        <v>6</v>
      </c>
      <c r="K37" s="14" t="s">
        <v>7</v>
      </c>
      <c r="L37" s="14" t="s">
        <v>8</v>
      </c>
      <c r="M37" s="14" t="s">
        <v>9</v>
      </c>
      <c r="N37" s="14" t="s">
        <v>10</v>
      </c>
      <c r="O37" s="14" t="s">
        <v>11</v>
      </c>
      <c r="P37" s="14" t="s">
        <v>12</v>
      </c>
      <c r="Q37" s="14" t="s">
        <v>13</v>
      </c>
      <c r="R37" s="14" t="s">
        <v>14</v>
      </c>
      <c r="S37" s="14" t="s">
        <v>15</v>
      </c>
      <c r="T37" s="14" t="s">
        <v>16</v>
      </c>
      <c r="U37" s="14" t="s">
        <v>17</v>
      </c>
      <c r="V37" s="14" t="s">
        <v>18</v>
      </c>
      <c r="W37" s="14" t="s">
        <v>230</v>
      </c>
      <c r="X37" s="14" t="s">
        <v>287</v>
      </c>
      <c r="Y37" s="14" t="str">
        <f t="shared" ref="Y37" si="0">Y$5</f>
        <v>Q4 2020</v>
      </c>
      <c r="Z37" s="14" t="s">
        <v>307</v>
      </c>
    </row>
    <row r="38" spans="1:26" x14ac:dyDescent="0.25">
      <c r="A38" s="204" t="s">
        <v>281</v>
      </c>
      <c r="B38" s="91">
        <v>-599</v>
      </c>
      <c r="C38" s="91">
        <v>-662</v>
      </c>
      <c r="D38" s="91">
        <v>-807</v>
      </c>
      <c r="E38" s="91">
        <v>-1052</v>
      </c>
      <c r="F38" s="91">
        <v>-998</v>
      </c>
      <c r="G38" s="91">
        <v>-894</v>
      </c>
      <c r="H38" s="91">
        <v>-934</v>
      </c>
      <c r="I38" s="91">
        <v>-1185</v>
      </c>
      <c r="J38" s="91">
        <v>-1084</v>
      </c>
      <c r="K38" s="91">
        <v>-1057</v>
      </c>
      <c r="L38" s="91">
        <v>-1077</v>
      </c>
      <c r="M38" s="91">
        <v>-1592</v>
      </c>
      <c r="N38" s="91">
        <v>-1373</v>
      </c>
      <c r="O38" s="91">
        <v>-1376</v>
      </c>
      <c r="P38" s="91">
        <v>-1485</v>
      </c>
      <c r="Q38" s="91">
        <v>-1846</v>
      </c>
      <c r="R38" s="91">
        <v>-1551</v>
      </c>
      <c r="S38" s="91">
        <v>-1468</v>
      </c>
      <c r="T38" s="91">
        <v>-1381</v>
      </c>
      <c r="U38" s="91">
        <v>-1860</v>
      </c>
      <c r="V38" s="91">
        <v>-1594</v>
      </c>
      <c r="W38" s="91">
        <v>-1240</v>
      </c>
      <c r="X38" s="91">
        <v>-1433</v>
      </c>
      <c r="Y38" s="91">
        <v>-1966</v>
      </c>
      <c r="Z38" s="91">
        <v>-1471</v>
      </c>
    </row>
    <row r="39" spans="1:26" x14ac:dyDescent="0.25">
      <c r="A39" s="1" t="s">
        <v>117</v>
      </c>
      <c r="B39" s="91">
        <v>-327</v>
      </c>
      <c r="C39" s="91">
        <v>-319</v>
      </c>
      <c r="D39" s="91">
        <v>-360</v>
      </c>
      <c r="E39" s="91">
        <v>-596</v>
      </c>
      <c r="F39" s="91">
        <v>-346</v>
      </c>
      <c r="G39" s="91">
        <v>-405</v>
      </c>
      <c r="H39" s="91">
        <v>-360</v>
      </c>
      <c r="I39" s="91">
        <v>-716</v>
      </c>
      <c r="J39" s="91">
        <v>-447</v>
      </c>
      <c r="K39" s="91">
        <v>-480</v>
      </c>
      <c r="L39" s="91">
        <v>-470</v>
      </c>
      <c r="M39" s="91">
        <v>-838</v>
      </c>
      <c r="N39" s="91">
        <v>-485</v>
      </c>
      <c r="O39" s="91">
        <v>-454</v>
      </c>
      <c r="P39" s="91">
        <v>-431</v>
      </c>
      <c r="Q39" s="91">
        <v>-772</v>
      </c>
      <c r="R39" s="91">
        <v>-483</v>
      </c>
      <c r="S39" s="91">
        <v>-537</v>
      </c>
      <c r="T39" s="91">
        <v>-690</v>
      </c>
      <c r="U39" s="91">
        <v>-985</v>
      </c>
      <c r="V39" s="91">
        <v>-570</v>
      </c>
      <c r="W39" s="91">
        <v>-464</v>
      </c>
      <c r="X39" s="91">
        <v>-631</v>
      </c>
      <c r="Y39" s="91">
        <v>-1052</v>
      </c>
      <c r="Z39" s="91">
        <v>-578</v>
      </c>
    </row>
    <row r="40" spans="1:26" x14ac:dyDescent="0.25">
      <c r="A40" s="203" t="s">
        <v>133</v>
      </c>
      <c r="B40" s="91">
        <v>-358</v>
      </c>
      <c r="C40" s="91">
        <v>-357</v>
      </c>
      <c r="D40" s="91">
        <v>-387</v>
      </c>
      <c r="E40" s="91">
        <v>-555</v>
      </c>
      <c r="F40" s="91">
        <v>-547</v>
      </c>
      <c r="G40" s="91">
        <v>-473</v>
      </c>
      <c r="H40" s="91">
        <v>-451</v>
      </c>
      <c r="I40" s="91">
        <v>-510</v>
      </c>
      <c r="J40" s="91">
        <v>-534</v>
      </c>
      <c r="K40" s="91">
        <v>-580</v>
      </c>
      <c r="L40" s="91">
        <v>-506</v>
      </c>
      <c r="M40" s="91">
        <v>-517</v>
      </c>
      <c r="N40" s="91">
        <v>-577</v>
      </c>
      <c r="O40" s="91">
        <v>-542</v>
      </c>
      <c r="P40" s="91">
        <v>-490</v>
      </c>
      <c r="Q40" s="91">
        <v>-680</v>
      </c>
      <c r="R40" s="91">
        <v>-529</v>
      </c>
      <c r="S40" s="91">
        <v>-490</v>
      </c>
      <c r="T40" s="91">
        <v>-507</v>
      </c>
      <c r="U40" s="91">
        <v>-585</v>
      </c>
      <c r="V40" s="91">
        <v>-428</v>
      </c>
      <c r="W40" s="91">
        <v>-418</v>
      </c>
      <c r="X40" s="91">
        <v>-412</v>
      </c>
      <c r="Y40" s="91">
        <v>-444</v>
      </c>
      <c r="Z40" s="91">
        <v>-484</v>
      </c>
    </row>
    <row r="41" spans="1:26" x14ac:dyDescent="0.25">
      <c r="A41" s="94" t="s">
        <v>118</v>
      </c>
      <c r="B41" s="106">
        <v>-1284</v>
      </c>
      <c r="C41" s="106">
        <v>-1338</v>
      </c>
      <c r="D41" s="106">
        <v>-1554</v>
      </c>
      <c r="E41" s="106">
        <v>-2203</v>
      </c>
      <c r="F41" s="106">
        <v>-1891</v>
      </c>
      <c r="G41" s="106">
        <v>-1772</v>
      </c>
      <c r="H41" s="106">
        <v>-1745</v>
      </c>
      <c r="I41" s="106">
        <v>-2411</v>
      </c>
      <c r="J41" s="106">
        <v>-2065</v>
      </c>
      <c r="K41" s="106">
        <v>-2117</v>
      </c>
      <c r="L41" s="106">
        <v>-2053</v>
      </c>
      <c r="M41" s="106">
        <v>-2947</v>
      </c>
      <c r="N41" s="106">
        <v>-2435</v>
      </c>
      <c r="O41" s="106">
        <v>-2372</v>
      </c>
      <c r="P41" s="106">
        <v>-2406</v>
      </c>
      <c r="Q41" s="106">
        <v>-3298</v>
      </c>
      <c r="R41" s="106">
        <v>-2563</v>
      </c>
      <c r="S41" s="106">
        <v>-2495</v>
      </c>
      <c r="T41" s="106">
        <v>-2578</v>
      </c>
      <c r="U41" s="106">
        <v>-3430</v>
      </c>
      <c r="V41" s="106">
        <v>-2592</v>
      </c>
      <c r="W41" s="106">
        <v>-2122</v>
      </c>
      <c r="X41" s="106">
        <v>-2477</v>
      </c>
      <c r="Y41" s="106">
        <v>-3462</v>
      </c>
      <c r="Z41" s="106">
        <v>-2533</v>
      </c>
    </row>
    <row r="42" spans="1:26" x14ac:dyDescent="0.25">
      <c r="A42" s="1" t="s">
        <v>114</v>
      </c>
      <c r="B42" s="107">
        <v>0</v>
      </c>
      <c r="C42" s="107">
        <v>0</v>
      </c>
      <c r="D42" s="107">
        <v>0</v>
      </c>
      <c r="E42" s="107">
        <v>0</v>
      </c>
      <c r="F42" s="107">
        <v>0</v>
      </c>
      <c r="G42" s="107">
        <v>0</v>
      </c>
      <c r="H42" s="107">
        <v>0</v>
      </c>
      <c r="I42" s="107">
        <v>0</v>
      </c>
      <c r="J42" s="107">
        <v>0</v>
      </c>
      <c r="K42" s="107">
        <v>0</v>
      </c>
      <c r="L42" s="107">
        <v>0</v>
      </c>
      <c r="M42" s="107">
        <v>0</v>
      </c>
      <c r="N42" s="107">
        <v>0</v>
      </c>
      <c r="O42" s="107">
        <v>0</v>
      </c>
      <c r="P42" s="107">
        <v>0</v>
      </c>
      <c r="Q42" s="107">
        <v>0</v>
      </c>
      <c r="R42" s="107">
        <v>-97</v>
      </c>
      <c r="S42" s="107">
        <v>-244</v>
      </c>
      <c r="T42" s="107">
        <v>-368</v>
      </c>
      <c r="U42" s="107">
        <v>-300</v>
      </c>
      <c r="V42" s="107">
        <v>-348</v>
      </c>
      <c r="W42" s="107">
        <v>-175</v>
      </c>
      <c r="X42" s="107">
        <v>-239</v>
      </c>
      <c r="Y42" s="107">
        <v>-276</v>
      </c>
      <c r="Z42" s="107">
        <v>0</v>
      </c>
    </row>
    <row r="43" spans="1:26" x14ac:dyDescent="0.25">
      <c r="A43" s="97" t="s">
        <v>119</v>
      </c>
      <c r="B43" s="108">
        <v>-1284</v>
      </c>
      <c r="C43" s="108">
        <v>-1338</v>
      </c>
      <c r="D43" s="108">
        <v>-1554</v>
      </c>
      <c r="E43" s="108">
        <v>-2203</v>
      </c>
      <c r="F43" s="108">
        <v>-1891</v>
      </c>
      <c r="G43" s="108">
        <v>-1772</v>
      </c>
      <c r="H43" s="108">
        <v>-1745</v>
      </c>
      <c r="I43" s="108">
        <v>-2411</v>
      </c>
      <c r="J43" s="108">
        <v>-2065</v>
      </c>
      <c r="K43" s="108">
        <v>-2117</v>
      </c>
      <c r="L43" s="108">
        <v>-2053</v>
      </c>
      <c r="M43" s="108">
        <v>-2947</v>
      </c>
      <c r="N43" s="108">
        <v>-2435</v>
      </c>
      <c r="O43" s="108">
        <v>-2372</v>
      </c>
      <c r="P43" s="108">
        <v>-2406</v>
      </c>
      <c r="Q43" s="108">
        <v>-3298</v>
      </c>
      <c r="R43" s="109">
        <v>-2660</v>
      </c>
      <c r="S43" s="109">
        <v>-2739</v>
      </c>
      <c r="T43" s="109">
        <v>-2945</v>
      </c>
      <c r="U43" s="109">
        <v>-3730</v>
      </c>
      <c r="V43" s="109">
        <v>-2940</v>
      </c>
      <c r="W43" s="109">
        <v>-2297</v>
      </c>
      <c r="X43" s="109">
        <v>-2716</v>
      </c>
      <c r="Y43" s="109">
        <v>-3738</v>
      </c>
      <c r="Z43" s="109">
        <v>-2533</v>
      </c>
    </row>
    <row r="44" spans="1:26"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x14ac:dyDescent="0.25">
      <c r="A46" s="192" t="s">
        <v>283</v>
      </c>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x14ac:dyDescent="0.25">
      <c r="A47" s="195"/>
      <c r="B47" s="14" t="s">
        <v>56</v>
      </c>
      <c r="C47" s="14" t="s">
        <v>57</v>
      </c>
      <c r="D47" s="14" t="s">
        <v>58</v>
      </c>
      <c r="E47" s="14" t="s">
        <v>59</v>
      </c>
      <c r="F47" s="14" t="s">
        <v>2</v>
      </c>
      <c r="G47" s="14" t="s">
        <v>3</v>
      </c>
      <c r="H47" s="14" t="s">
        <v>4</v>
      </c>
      <c r="I47" s="14" t="s">
        <v>5</v>
      </c>
      <c r="J47" s="14" t="s">
        <v>6</v>
      </c>
      <c r="K47" s="14" t="s">
        <v>7</v>
      </c>
      <c r="L47" s="14" t="s">
        <v>8</v>
      </c>
      <c r="M47" s="14" t="s">
        <v>9</v>
      </c>
      <c r="N47" s="14" t="s">
        <v>10</v>
      </c>
      <c r="O47" s="14" t="s">
        <v>11</v>
      </c>
      <c r="P47" s="14" t="s">
        <v>12</v>
      </c>
      <c r="Q47" s="14" t="s">
        <v>13</v>
      </c>
      <c r="R47" s="14" t="s">
        <v>14</v>
      </c>
      <c r="S47" s="14" t="s">
        <v>15</v>
      </c>
      <c r="T47" s="14" t="s">
        <v>16</v>
      </c>
      <c r="U47" s="14" t="s">
        <v>17</v>
      </c>
      <c r="V47" s="14" t="s">
        <v>18</v>
      </c>
      <c r="W47" s="14" t="s">
        <v>230</v>
      </c>
      <c r="X47" s="14" t="s">
        <v>287</v>
      </c>
      <c r="Y47" s="14" t="str">
        <f t="shared" ref="Y47" si="1">Y$5</f>
        <v>Q4 2020</v>
      </c>
      <c r="Z47" s="14" t="s">
        <v>307</v>
      </c>
    </row>
    <row r="48" spans="1:26" x14ac:dyDescent="0.25">
      <c r="A48" s="204" t="s">
        <v>281</v>
      </c>
      <c r="B48" s="100">
        <v>-0.16887510572314632</v>
      </c>
      <c r="C48" s="100">
        <v>-0.18399110617009451</v>
      </c>
      <c r="D48" s="100">
        <v>-0.20634108923548963</v>
      </c>
      <c r="E48" s="100">
        <v>-0.18517866572786482</v>
      </c>
      <c r="F48" s="100">
        <v>-0.21054852320675105</v>
      </c>
      <c r="G48" s="100">
        <v>-0.20660966027270627</v>
      </c>
      <c r="H48" s="100">
        <v>-0.20251517779705117</v>
      </c>
      <c r="I48" s="100">
        <v>-0.17949106331414721</v>
      </c>
      <c r="J48" s="100">
        <v>-0.21011823996898624</v>
      </c>
      <c r="K48" s="100">
        <v>-0.21906735751295336</v>
      </c>
      <c r="L48" s="100">
        <v>-0.20735463996919523</v>
      </c>
      <c r="M48" s="100">
        <v>-0.20939102985663555</v>
      </c>
      <c r="N48" s="100">
        <v>-0.26842619745845553</v>
      </c>
      <c r="O48" s="100">
        <v>-0.2855364183440548</v>
      </c>
      <c r="P48" s="100">
        <v>-0.29807306302689685</v>
      </c>
      <c r="Q48" s="100">
        <v>-0.23396704689480355</v>
      </c>
      <c r="R48" s="100">
        <v>-0.32300000000000001</v>
      </c>
      <c r="S48" s="100">
        <v>-0.313</v>
      </c>
      <c r="T48" s="100">
        <v>-0.313</v>
      </c>
      <c r="U48" s="100">
        <v>-0.23400000000000001</v>
      </c>
      <c r="V48" s="100">
        <v>-0.38200000000000001</v>
      </c>
      <c r="W48" s="100">
        <v>-0.43099999999999999</v>
      </c>
      <c r="X48" s="100">
        <v>-0.35199999999999998</v>
      </c>
      <c r="Y48" s="100">
        <v>-0.249</v>
      </c>
      <c r="Z48" s="100">
        <v>-0.32700000000000001</v>
      </c>
    </row>
    <row r="49" spans="1:26" x14ac:dyDescent="0.25">
      <c r="A49" s="1" t="s">
        <v>117</v>
      </c>
      <c r="B49" s="100">
        <v>-9.2190583591767697E-2</v>
      </c>
      <c r="C49" s="100">
        <v>-8.8660366870483606E-2</v>
      </c>
      <c r="D49" s="100">
        <v>-9.204806954743032E-2</v>
      </c>
      <c r="E49" s="100">
        <v>-0.10491110719943672</v>
      </c>
      <c r="F49" s="100">
        <v>-7.2995780590717305E-2</v>
      </c>
      <c r="G49" s="100">
        <v>-9.3598336029581702E-2</v>
      </c>
      <c r="H49" s="100">
        <v>-7.8057241977450134E-2</v>
      </c>
      <c r="I49" s="100">
        <v>-0.10845198424719782</v>
      </c>
      <c r="J49" s="100">
        <v>-8.6644698584997099E-2</v>
      </c>
      <c r="K49" s="100">
        <v>-9.9481865284974089E-2</v>
      </c>
      <c r="L49" s="100">
        <v>-9.048902579899884E-2</v>
      </c>
      <c r="M49" s="100">
        <v>-0.11021965013810338</v>
      </c>
      <c r="N49" s="100">
        <v>-9.4819159335288367E-2</v>
      </c>
      <c r="O49" s="100">
        <v>-9.4210417098983187E-2</v>
      </c>
      <c r="P49" s="100">
        <v>-8.6511441188277804E-2</v>
      </c>
      <c r="Q49" s="100">
        <v>-9.7845373891001272E-2</v>
      </c>
      <c r="R49" s="100">
        <v>-0.10100000000000001</v>
      </c>
      <c r="S49" s="100">
        <v>-0.114</v>
      </c>
      <c r="T49" s="100">
        <v>-0.156</v>
      </c>
      <c r="U49" s="100">
        <v>-0.124</v>
      </c>
      <c r="V49" s="100">
        <v>-0.13700000000000001</v>
      </c>
      <c r="W49" s="100">
        <v>-0.161</v>
      </c>
      <c r="X49" s="100">
        <v>-0.155</v>
      </c>
      <c r="Y49" s="100">
        <v>-0.13300000000000001</v>
      </c>
      <c r="Z49" s="100">
        <v>-0.128</v>
      </c>
    </row>
    <row r="50" spans="1:26" x14ac:dyDescent="0.25">
      <c r="A50" s="203" t="s">
        <v>133</v>
      </c>
      <c r="B50" s="100">
        <v>-0.10093036368762334</v>
      </c>
      <c r="C50" s="100">
        <v>-9.9221789883268477E-2</v>
      </c>
      <c r="D50" s="100">
        <v>-9.8951674763487596E-2</v>
      </c>
      <c r="E50" s="100">
        <v>-9.7694067945784197E-2</v>
      </c>
      <c r="F50" s="100">
        <v>-0.11540084388185654</v>
      </c>
      <c r="G50" s="100">
        <v>-0.10931361220244973</v>
      </c>
      <c r="H50" s="100">
        <v>-9.7788378143972246E-2</v>
      </c>
      <c r="I50" s="100">
        <v>-7.7249318388367155E-2</v>
      </c>
      <c r="J50" s="100">
        <v>-0.10350843186664083</v>
      </c>
      <c r="K50" s="100">
        <v>-0.12020725388601036</v>
      </c>
      <c r="L50" s="100">
        <v>-9.742010011551791E-2</v>
      </c>
      <c r="M50" s="100">
        <v>-6.7999473891884779E-2</v>
      </c>
      <c r="N50" s="100">
        <v>-0.11280547409579668</v>
      </c>
      <c r="O50" s="100">
        <v>-0.11247146710935879</v>
      </c>
      <c r="P50" s="100">
        <v>-9.8354074668807703E-2</v>
      </c>
      <c r="Q50" s="100">
        <v>-8.6185044359949309E-2</v>
      </c>
      <c r="R50" s="100">
        <v>-0.11</v>
      </c>
      <c r="S50" s="100">
        <v>-0.104</v>
      </c>
      <c r="T50" s="100">
        <v>-0.115</v>
      </c>
      <c r="U50" s="100">
        <v>-7.3999999999999996E-2</v>
      </c>
      <c r="V50" s="100">
        <v>-0.10299999999999999</v>
      </c>
      <c r="W50" s="100">
        <v>-0.14499999999999999</v>
      </c>
      <c r="X50" s="100">
        <v>-0.10100000000000001</v>
      </c>
      <c r="Y50" s="100">
        <v>-5.6000000000000001E-2</v>
      </c>
      <c r="Z50" s="100">
        <v>-0.108</v>
      </c>
    </row>
    <row r="51" spans="1:26" x14ac:dyDescent="0.25">
      <c r="A51" s="94" t="s">
        <v>118</v>
      </c>
      <c r="B51" s="101">
        <v>-0.36199605300253734</v>
      </c>
      <c r="C51" s="101">
        <v>-0.37187326292384659</v>
      </c>
      <c r="D51" s="101">
        <v>-0.39734083354640759</v>
      </c>
      <c r="E51" s="101">
        <v>-0.38778384087308571</v>
      </c>
      <c r="F51" s="101">
        <v>-0.39894514767932487</v>
      </c>
      <c r="G51" s="101">
        <v>-0.40952160850473768</v>
      </c>
      <c r="H51" s="101">
        <v>-0.37836079791847355</v>
      </c>
      <c r="I51" s="101">
        <v>-0.36519236594971222</v>
      </c>
      <c r="J51" s="101">
        <v>-0.40027137042062416</v>
      </c>
      <c r="K51" s="101">
        <v>-0.4387564766839378</v>
      </c>
      <c r="L51" s="101">
        <v>-0.39526376588371198</v>
      </c>
      <c r="M51" s="101">
        <v>-0.38761015388662368</v>
      </c>
      <c r="N51" s="101">
        <v>-0.47605083088954059</v>
      </c>
      <c r="O51" s="101">
        <v>-0.49221830255239674</v>
      </c>
      <c r="P51" s="101">
        <v>-0.48293857888398234</v>
      </c>
      <c r="Q51" s="101">
        <v>-0.41799746514575414</v>
      </c>
      <c r="R51" s="101">
        <v>-0.53300000000000003</v>
      </c>
      <c r="S51" s="101">
        <v>-5.532</v>
      </c>
      <c r="T51" s="101">
        <v>-0.58399999999999996</v>
      </c>
      <c r="U51" s="101">
        <v>-0.43099999999999999</v>
      </c>
      <c r="V51" s="101">
        <v>-0.621</v>
      </c>
      <c r="W51" s="101">
        <v>-0.73799999999999999</v>
      </c>
      <c r="X51" s="101">
        <v>-0.60799999999999998</v>
      </c>
      <c r="Y51" s="101">
        <v>-0.439</v>
      </c>
      <c r="Z51" s="101">
        <v>-0.56299999999999994</v>
      </c>
    </row>
    <row r="52" spans="1:26" x14ac:dyDescent="0.25">
      <c r="A52" s="1" t="s">
        <v>114</v>
      </c>
      <c r="B52" s="110"/>
      <c r="C52" s="110"/>
      <c r="D52" s="110"/>
      <c r="E52" s="110"/>
      <c r="F52" s="110"/>
      <c r="G52" s="110"/>
      <c r="H52" s="110"/>
      <c r="I52" s="110"/>
      <c r="J52" s="110"/>
      <c r="K52" s="110"/>
      <c r="L52" s="110"/>
      <c r="M52" s="110"/>
      <c r="N52" s="110"/>
      <c r="O52" s="110"/>
      <c r="P52" s="110"/>
      <c r="Q52" s="110"/>
      <c r="R52" s="110">
        <v>-0.02</v>
      </c>
      <c r="S52" s="110">
        <v>-5.1999999999999998E-2</v>
      </c>
      <c r="T52" s="110">
        <v>-8.3000000000000004E-2</v>
      </c>
      <c r="U52" s="110">
        <v>-3.7999999999999999E-2</v>
      </c>
      <c r="V52" s="110">
        <v>-8.4000000000000005E-2</v>
      </c>
      <c r="W52" s="110">
        <v>-6.0999999999999999E-2</v>
      </c>
      <c r="X52" s="110">
        <v>-5.8999999999999997E-2</v>
      </c>
      <c r="Y52" s="110">
        <v>-3.5000000000000003E-2</v>
      </c>
      <c r="Z52" s="110">
        <v>0</v>
      </c>
    </row>
    <row r="53" spans="1:26" x14ac:dyDescent="0.25">
      <c r="A53" s="97" t="s">
        <v>119</v>
      </c>
      <c r="B53" s="111">
        <v>-0.36199605300253734</v>
      </c>
      <c r="C53" s="111">
        <v>-0.37187326292384659</v>
      </c>
      <c r="D53" s="111">
        <v>-0.39734083354640759</v>
      </c>
      <c r="E53" s="111">
        <v>-0.38778384087308571</v>
      </c>
      <c r="F53" s="111">
        <v>-0.39894514767932487</v>
      </c>
      <c r="G53" s="111">
        <v>-0.40952160850473768</v>
      </c>
      <c r="H53" s="111">
        <v>-0.37836079791847355</v>
      </c>
      <c r="I53" s="111">
        <v>-0.36519236594971222</v>
      </c>
      <c r="J53" s="111">
        <v>-0.40027137042062416</v>
      </c>
      <c r="K53" s="111">
        <v>-0.4387564766839378</v>
      </c>
      <c r="L53" s="111">
        <v>-0.39526376588371198</v>
      </c>
      <c r="M53" s="111">
        <v>-0.38761015388662368</v>
      </c>
      <c r="N53" s="111">
        <v>-0.47605083088954059</v>
      </c>
      <c r="O53" s="111">
        <v>-0.49221830255239674</v>
      </c>
      <c r="P53" s="111">
        <v>-0.48293857888398234</v>
      </c>
      <c r="Q53" s="111">
        <v>-0.41799746514575414</v>
      </c>
      <c r="R53" s="111">
        <v>-0.55400000000000005</v>
      </c>
      <c r="S53" s="111">
        <v>-0.58399999999999996</v>
      </c>
      <c r="T53" s="111">
        <v>-0.66700000000000004</v>
      </c>
      <c r="U53" s="111">
        <v>-0.46899999999999997</v>
      </c>
      <c r="V53" s="111">
        <v>-0.70499999999999996</v>
      </c>
      <c r="W53" s="111">
        <v>-0.79900000000000004</v>
      </c>
      <c r="X53" s="111">
        <v>-0.66700000000000004</v>
      </c>
      <c r="Y53" s="111">
        <v>-0.47399999999999998</v>
      </c>
      <c r="Z53" s="111">
        <v>-0.56299999999999994</v>
      </c>
    </row>
    <row r="54" spans="1:26" x14ac:dyDescent="0.25">
      <c r="B54" s="112"/>
      <c r="C54" s="112"/>
      <c r="D54" s="112"/>
      <c r="E54" s="112"/>
      <c r="F54" s="112"/>
      <c r="G54" s="112"/>
      <c r="H54" s="112"/>
      <c r="I54" s="112"/>
      <c r="J54" s="112"/>
      <c r="K54" s="112"/>
      <c r="L54" s="112"/>
      <c r="M54" s="112"/>
      <c r="N54" s="112"/>
      <c r="O54" s="112"/>
      <c r="P54" s="112"/>
      <c r="Q54" s="112"/>
    </row>
    <row r="55" spans="1:26" x14ac:dyDescent="0.25">
      <c r="B55" s="112"/>
      <c r="C55" s="112"/>
      <c r="D55" s="112"/>
      <c r="E55" s="112"/>
      <c r="F55" s="112"/>
      <c r="G55" s="112"/>
      <c r="H55" s="112"/>
      <c r="I55" s="112"/>
      <c r="J55" s="112"/>
      <c r="K55" s="112"/>
      <c r="L55" s="112"/>
      <c r="M55" s="112"/>
      <c r="N55" s="112"/>
      <c r="O55" s="112"/>
      <c r="P55" s="112"/>
      <c r="Q55" s="112"/>
      <c r="X55" s="27"/>
      <c r="Y55" s="27"/>
      <c r="Z55" s="27"/>
    </row>
    <row r="56" spans="1:26" x14ac:dyDescent="0.25">
      <c r="A56" s="30" t="s">
        <v>120</v>
      </c>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5">
      <c r="A57" s="11" t="s">
        <v>1</v>
      </c>
      <c r="B57" s="12"/>
      <c r="C57" s="14"/>
      <c r="D57" s="14"/>
      <c r="E57" s="14"/>
      <c r="F57" s="14"/>
      <c r="G57" s="14"/>
      <c r="H57" s="14"/>
      <c r="I57" s="14"/>
      <c r="J57" s="113" t="s">
        <v>6</v>
      </c>
      <c r="K57" s="113" t="s">
        <v>7</v>
      </c>
      <c r="L57" s="113" t="s">
        <v>8</v>
      </c>
      <c r="M57" s="113" t="s">
        <v>9</v>
      </c>
      <c r="N57" s="113" t="s">
        <v>10</v>
      </c>
      <c r="O57" s="113" t="s">
        <v>11</v>
      </c>
      <c r="P57" s="113" t="s">
        <v>12</v>
      </c>
      <c r="Q57" s="113" t="s">
        <v>13</v>
      </c>
      <c r="R57" s="114" t="s">
        <v>14</v>
      </c>
      <c r="S57" s="114" t="s">
        <v>15</v>
      </c>
      <c r="T57" s="114" t="s">
        <v>16</v>
      </c>
      <c r="U57" s="114" t="s">
        <v>17</v>
      </c>
      <c r="V57" s="114" t="s">
        <v>18</v>
      </c>
      <c r="W57" s="114" t="s">
        <v>230</v>
      </c>
      <c r="X57" s="14" t="s">
        <v>287</v>
      </c>
      <c r="Y57" s="14" t="str">
        <f t="shared" ref="Y57" si="2">Y$5</f>
        <v>Q4 2020</v>
      </c>
      <c r="Z57" s="14" t="s">
        <v>307</v>
      </c>
    </row>
    <row r="58" spans="1:26" x14ac:dyDescent="0.25">
      <c r="A58" s="115" t="s">
        <v>121</v>
      </c>
      <c r="B58" s="66"/>
      <c r="C58" s="116"/>
      <c r="D58" s="116"/>
      <c r="E58" s="116"/>
      <c r="F58" s="116"/>
      <c r="G58" s="116"/>
      <c r="H58" s="116"/>
      <c r="I58" s="116"/>
      <c r="J58" s="117">
        <v>1723</v>
      </c>
      <c r="K58" s="117">
        <v>1463</v>
      </c>
      <c r="L58" s="117">
        <v>1812</v>
      </c>
      <c r="M58" s="117">
        <v>2832</v>
      </c>
      <c r="N58" s="117">
        <v>1449</v>
      </c>
      <c r="O58" s="117">
        <v>1282</v>
      </c>
      <c r="P58" s="117">
        <v>1211</v>
      </c>
      <c r="Q58" s="117">
        <v>2546</v>
      </c>
      <c r="R58" s="118">
        <v>960</v>
      </c>
      <c r="S58" s="118">
        <v>764</v>
      </c>
      <c r="T58" s="118">
        <v>-198</v>
      </c>
      <c r="U58" s="118">
        <v>2302</v>
      </c>
      <c r="V58" s="118">
        <v>204</v>
      </c>
      <c r="W58" s="118">
        <v>-198</v>
      </c>
      <c r="X58" s="118">
        <v>467</v>
      </c>
      <c r="Y58" s="118">
        <v>2212</v>
      </c>
      <c r="Z58" s="118">
        <v>902.66596233591099</v>
      </c>
    </row>
    <row r="59" spans="1:26" x14ac:dyDescent="0.25">
      <c r="A59" s="119" t="s">
        <v>122</v>
      </c>
      <c r="B59" s="11"/>
      <c r="C59" s="120"/>
      <c r="D59" s="120"/>
      <c r="E59" s="120"/>
      <c r="F59" s="120"/>
      <c r="G59" s="120"/>
      <c r="H59" s="120"/>
      <c r="I59" s="120"/>
      <c r="J59" s="103">
        <v>0.33397945338243845</v>
      </c>
      <c r="K59" s="103">
        <v>0.3032124352331606</v>
      </c>
      <c r="L59" s="103">
        <v>0.34886407393145935</v>
      </c>
      <c r="M59" s="103">
        <v>0.37248454557411548</v>
      </c>
      <c r="N59" s="103">
        <v>0.28328445747800585</v>
      </c>
      <c r="O59" s="103">
        <v>0.26603029674206269</v>
      </c>
      <c r="P59" s="103">
        <v>0.24307507025291047</v>
      </c>
      <c r="Q59" s="103">
        <v>0.3226869455006337</v>
      </c>
      <c r="R59" s="103">
        <v>0.2</v>
      </c>
      <c r="S59" s="103">
        <v>0.16300000000000001</v>
      </c>
      <c r="T59" s="103">
        <v>-4.4999999999999998E-2</v>
      </c>
      <c r="U59" s="103">
        <v>0.28899999999999998</v>
      </c>
      <c r="V59" s="103">
        <v>4.9000000000000002E-2</v>
      </c>
      <c r="W59" s="103">
        <v>-6.9000000000000006E-2</v>
      </c>
      <c r="X59" s="103">
        <v>0.115</v>
      </c>
      <c r="Y59" s="103">
        <v>0.28000000000000003</v>
      </c>
      <c r="Z59" s="103">
        <v>0.20057464821523999</v>
      </c>
    </row>
    <row r="62" spans="1:26" x14ac:dyDescent="0.25">
      <c r="A62" s="30" t="s">
        <v>123</v>
      </c>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5">
      <c r="A63" s="11" t="s">
        <v>1</v>
      </c>
      <c r="B63" s="12"/>
      <c r="C63" s="14"/>
      <c r="D63" s="14"/>
      <c r="E63" s="14"/>
      <c r="F63" s="14"/>
      <c r="G63" s="14"/>
      <c r="H63" s="14"/>
      <c r="I63" s="14"/>
      <c r="J63" s="113" t="s">
        <v>6</v>
      </c>
      <c r="K63" s="113" t="s">
        <v>7</v>
      </c>
      <c r="L63" s="113" t="s">
        <v>8</v>
      </c>
      <c r="M63" s="113" t="s">
        <v>9</v>
      </c>
      <c r="N63" s="113" t="s">
        <v>10</v>
      </c>
      <c r="O63" s="113" t="s">
        <v>11</v>
      </c>
      <c r="P63" s="113" t="s">
        <v>12</v>
      </c>
      <c r="Q63" s="113" t="s">
        <v>13</v>
      </c>
      <c r="R63" s="14" t="s">
        <v>14</v>
      </c>
      <c r="S63" s="14" t="s">
        <v>15</v>
      </c>
      <c r="T63" s="14" t="s">
        <v>16</v>
      </c>
      <c r="U63" s="14" t="s">
        <v>17</v>
      </c>
      <c r="V63" s="14" t="s">
        <v>18</v>
      </c>
      <c r="W63" s="14" t="s">
        <v>230</v>
      </c>
      <c r="X63" s="14" t="s">
        <v>287</v>
      </c>
      <c r="Y63" s="14" t="str">
        <f t="shared" ref="Y63" si="3">Y$5</f>
        <v>Q4 2020</v>
      </c>
      <c r="Z63" s="14" t="s">
        <v>307</v>
      </c>
    </row>
    <row r="64" spans="1:26" x14ac:dyDescent="0.25">
      <c r="A64" s="115" t="s">
        <v>124</v>
      </c>
      <c r="B64" s="66"/>
      <c r="C64" s="116"/>
      <c r="D64" s="116"/>
      <c r="E64" s="116"/>
      <c r="F64" s="116"/>
      <c r="G64" s="116"/>
      <c r="H64" s="116"/>
      <c r="I64" s="116"/>
      <c r="J64" s="121">
        <v>2071</v>
      </c>
      <c r="K64" s="121">
        <v>1807</v>
      </c>
      <c r="L64" s="121">
        <v>2151</v>
      </c>
      <c r="M64" s="121">
        <v>3283</v>
      </c>
      <c r="N64" s="121">
        <v>1885</v>
      </c>
      <c r="O64" s="121">
        <v>1741</v>
      </c>
      <c r="P64" s="121">
        <v>1706</v>
      </c>
      <c r="Q64" s="121">
        <v>3093</v>
      </c>
      <c r="R64" s="118">
        <v>1474</v>
      </c>
      <c r="S64" s="118">
        <v>1290</v>
      </c>
      <c r="T64" s="118">
        <v>520</v>
      </c>
      <c r="U64" s="118">
        <v>2862</v>
      </c>
      <c r="V64" s="118">
        <v>733</v>
      </c>
      <c r="W64" s="118">
        <v>325</v>
      </c>
      <c r="X64" s="118">
        <v>1045</v>
      </c>
      <c r="Y64" s="118">
        <v>2896</v>
      </c>
      <c r="Z64" s="118">
        <v>1416.4714202165101</v>
      </c>
    </row>
    <row r="65" spans="1:26" x14ac:dyDescent="0.25">
      <c r="A65" s="119" t="s">
        <v>125</v>
      </c>
      <c r="B65" s="11"/>
      <c r="C65" s="120"/>
      <c r="D65" s="120"/>
      <c r="E65" s="120"/>
      <c r="F65" s="120"/>
      <c r="G65" s="120"/>
      <c r="H65" s="120"/>
      <c r="I65" s="120"/>
      <c r="J65" s="103">
        <v>0.40143438650901336</v>
      </c>
      <c r="K65" s="103">
        <v>0.37450777202072538</v>
      </c>
      <c r="L65" s="103">
        <v>0.41413169041201386</v>
      </c>
      <c r="M65" s="103">
        <v>0.43180323556490857</v>
      </c>
      <c r="N65" s="103">
        <v>0.36852394916911047</v>
      </c>
      <c r="O65" s="103">
        <v>0.36127827350072628</v>
      </c>
      <c r="P65" s="103">
        <v>0.34243275792854277</v>
      </c>
      <c r="Q65" s="103">
        <v>0.39201520912547527</v>
      </c>
      <c r="R65" s="103">
        <v>0.307</v>
      </c>
      <c r="S65" s="103">
        <v>0.27500000000000002</v>
      </c>
      <c r="T65" s="103">
        <v>0.11799999999999999</v>
      </c>
      <c r="U65" s="103">
        <v>0.36</v>
      </c>
      <c r="V65" s="103">
        <v>0.17599999999999999</v>
      </c>
      <c r="W65" s="103">
        <v>0.113</v>
      </c>
      <c r="X65" s="103">
        <v>0.25700000000000001</v>
      </c>
      <c r="Y65" s="103">
        <v>0.36699999999999999</v>
      </c>
      <c r="Z65" s="103">
        <v>0.31474351384830501</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4B3E-1C5F-402B-9C61-FFA0C5F3002D}">
  <sheetPr codeName="Sheet135">
    <tabColor rgb="FFF363D4"/>
    <pageSetUpPr fitToPage="1"/>
  </sheetPr>
  <dimension ref="A1:AA132"/>
  <sheetViews>
    <sheetView showGridLines="0" zoomScale="90" zoomScaleNormal="90" workbookViewId="0">
      <pane ySplit="4" topLeftCell="A5" activePane="bottomLeft" state="frozen"/>
      <selection pane="bottomLeft" activeCell="A5" sqref="A5"/>
    </sheetView>
  </sheetViews>
  <sheetFormatPr defaultColWidth="9.140625" defaultRowHeight="15" outlineLevelCol="1" x14ac:dyDescent="0.25"/>
  <cols>
    <col min="1" max="1" width="73.42578125" style="1" bestFit="1" customWidth="1"/>
    <col min="2" max="2" width="11.140625" style="1" bestFit="1" customWidth="1"/>
    <col min="3" max="14" width="14.42578125" style="1" hidden="1" customWidth="1" outlineLevel="1"/>
    <col min="15" max="15" width="14.42578125" style="1" customWidth="1" collapsed="1"/>
    <col min="16" max="25" width="14.42578125" style="1" customWidth="1"/>
    <col min="26" max="26" width="14.42578125" style="168" customWidth="1"/>
    <col min="27" max="27" width="12.5703125" style="1" customWidth="1"/>
    <col min="28" max="16384" width="9.140625" style="1"/>
  </cols>
  <sheetData>
    <row r="1" spans="1:27" x14ac:dyDescent="0.25">
      <c r="A1" s="3" t="s">
        <v>128</v>
      </c>
    </row>
    <row r="2" spans="1:27" s="18" customFormat="1" x14ac:dyDescent="0.25">
      <c r="A2" s="37"/>
      <c r="B2" s="37"/>
      <c r="C2" s="90"/>
      <c r="D2" s="90"/>
      <c r="E2" s="90"/>
      <c r="F2" s="90"/>
      <c r="G2" s="90"/>
      <c r="H2" s="90"/>
      <c r="I2" s="90"/>
      <c r="J2" s="90"/>
      <c r="K2" s="90"/>
      <c r="L2" s="90"/>
      <c r="M2" s="90"/>
      <c r="N2" s="90"/>
      <c r="O2" s="90"/>
      <c r="P2" s="90"/>
      <c r="Q2" s="90"/>
      <c r="R2" s="90"/>
      <c r="S2" s="90"/>
      <c r="T2" s="90"/>
      <c r="U2" s="90"/>
      <c r="V2" s="90"/>
      <c r="W2" s="90"/>
      <c r="X2" s="90"/>
      <c r="Y2" s="90"/>
      <c r="Z2" s="217"/>
      <c r="AA2" s="90"/>
    </row>
    <row r="3" spans="1:27" x14ac:dyDescent="0.25">
      <c r="A3" s="30" t="s">
        <v>129</v>
      </c>
      <c r="B3" s="31"/>
      <c r="C3" s="31"/>
      <c r="D3" s="31"/>
      <c r="E3" s="31"/>
      <c r="F3" s="31"/>
      <c r="G3" s="31"/>
      <c r="H3" s="31"/>
      <c r="I3" s="31"/>
      <c r="J3" s="31"/>
      <c r="K3" s="31"/>
      <c r="L3" s="31"/>
      <c r="M3" s="31"/>
      <c r="N3" s="31"/>
      <c r="O3" s="31"/>
      <c r="P3" s="31"/>
      <c r="Q3" s="31"/>
      <c r="R3" s="31"/>
      <c r="S3" s="31"/>
      <c r="T3" s="31"/>
      <c r="U3" s="31"/>
      <c r="V3" s="31"/>
      <c r="W3" s="31"/>
      <c r="X3" s="31"/>
      <c r="Y3" s="31"/>
      <c r="Z3" s="8"/>
      <c r="AA3" s="31"/>
    </row>
    <row r="4" spans="1:27" x14ac:dyDescent="0.25">
      <c r="A4" s="11" t="s">
        <v>1</v>
      </c>
      <c r="B4" s="12"/>
      <c r="C4" s="14" t="s">
        <v>56</v>
      </c>
      <c r="D4" s="14" t="s">
        <v>57</v>
      </c>
      <c r="E4" s="14" t="s">
        <v>58</v>
      </c>
      <c r="F4" s="14" t="s">
        <v>59</v>
      </c>
      <c r="G4" s="14" t="s">
        <v>2</v>
      </c>
      <c r="H4" s="14" t="s">
        <v>3</v>
      </c>
      <c r="I4" s="14" t="s">
        <v>4</v>
      </c>
      <c r="J4" s="14" t="s">
        <v>5</v>
      </c>
      <c r="K4" s="14" t="s">
        <v>6</v>
      </c>
      <c r="L4" s="14" t="s">
        <v>7</v>
      </c>
      <c r="M4" s="14" t="s">
        <v>8</v>
      </c>
      <c r="N4" s="14" t="s">
        <v>9</v>
      </c>
      <c r="O4" s="14" t="s">
        <v>10</v>
      </c>
      <c r="P4" s="14" t="s">
        <v>11</v>
      </c>
      <c r="Q4" s="14" t="s">
        <v>12</v>
      </c>
      <c r="R4" s="14" t="s">
        <v>13</v>
      </c>
      <c r="S4" s="14" t="s">
        <v>14</v>
      </c>
      <c r="T4" s="14" t="s">
        <v>15</v>
      </c>
      <c r="U4" s="14" t="s">
        <v>16</v>
      </c>
      <c r="V4" s="14" t="s">
        <v>17</v>
      </c>
      <c r="W4" s="14" t="s">
        <v>18</v>
      </c>
      <c r="X4" s="14" t="s">
        <v>230</v>
      </c>
      <c r="Y4" s="14" t="s">
        <v>287</v>
      </c>
      <c r="Z4" s="113" t="s">
        <v>291</v>
      </c>
      <c r="AA4" s="14" t="s">
        <v>307</v>
      </c>
    </row>
    <row r="5" spans="1:27" x14ac:dyDescent="0.25">
      <c r="A5" s="65" t="s">
        <v>130</v>
      </c>
      <c r="B5" s="66"/>
      <c r="C5" s="91">
        <v>3547</v>
      </c>
      <c r="D5" s="91">
        <v>3598</v>
      </c>
      <c r="E5" s="91">
        <v>3911</v>
      </c>
      <c r="F5" s="91">
        <v>5681</v>
      </c>
      <c r="G5" s="91">
        <v>4740</v>
      </c>
      <c r="H5" s="91">
        <v>4327</v>
      </c>
      <c r="I5" s="91">
        <v>4612</v>
      </c>
      <c r="J5" s="91">
        <v>6602</v>
      </c>
      <c r="K5" s="91">
        <v>5159</v>
      </c>
      <c r="L5" s="91">
        <v>4825</v>
      </c>
      <c r="M5" s="91">
        <v>5194</v>
      </c>
      <c r="N5" s="91">
        <v>7603</v>
      </c>
      <c r="O5" s="91">
        <v>5115</v>
      </c>
      <c r="P5" s="91">
        <v>4819</v>
      </c>
      <c r="Q5" s="91">
        <v>4982</v>
      </c>
      <c r="R5" s="91">
        <v>7890</v>
      </c>
      <c r="S5" s="91">
        <v>4803.9689928656298</v>
      </c>
      <c r="T5" s="91">
        <v>4693.1514551585797</v>
      </c>
      <c r="U5" s="91">
        <v>4414.7635626701895</v>
      </c>
      <c r="V5" s="91">
        <v>7956</v>
      </c>
      <c r="W5" s="91">
        <v>4172</v>
      </c>
      <c r="X5" s="91">
        <v>2876</v>
      </c>
      <c r="Y5" s="91">
        <v>4070</v>
      </c>
      <c r="Z5" s="130">
        <v>7891</v>
      </c>
      <c r="AA5" s="91">
        <v>4500</v>
      </c>
    </row>
    <row r="6" spans="1:27" x14ac:dyDescent="0.25">
      <c r="A6" s="32" t="s">
        <v>112</v>
      </c>
      <c r="B6" s="16"/>
      <c r="C6" s="91">
        <v>-1025</v>
      </c>
      <c r="D6" s="91">
        <v>-1025</v>
      </c>
      <c r="E6" s="91">
        <v>-1018</v>
      </c>
      <c r="F6" s="91">
        <v>-1476</v>
      </c>
      <c r="G6" s="91">
        <v>-1204</v>
      </c>
      <c r="H6" s="91">
        <v>-1067</v>
      </c>
      <c r="I6" s="91">
        <v>-1148</v>
      </c>
      <c r="J6" s="91">
        <v>-1639</v>
      </c>
      <c r="K6" s="91">
        <v>-1378</v>
      </c>
      <c r="L6" s="91">
        <v>-1258</v>
      </c>
      <c r="M6" s="91">
        <v>-1341</v>
      </c>
      <c r="N6" s="91">
        <v>-1838</v>
      </c>
      <c r="O6" s="91">
        <v>-1239</v>
      </c>
      <c r="P6" s="91">
        <v>-1181</v>
      </c>
      <c r="Q6" s="91">
        <v>-1380</v>
      </c>
      <c r="R6" s="91">
        <v>-2064</v>
      </c>
      <c r="S6" s="91">
        <v>-1183.72552665998</v>
      </c>
      <c r="T6" s="91">
        <v>-1190.1971109384699</v>
      </c>
      <c r="U6" s="91">
        <v>-1667.6986310444902</v>
      </c>
      <c r="V6" s="91">
        <v>-1924</v>
      </c>
      <c r="W6" s="91">
        <v>-1028</v>
      </c>
      <c r="X6" s="91">
        <v>-778</v>
      </c>
      <c r="Y6" s="91">
        <v>-888</v>
      </c>
      <c r="Z6" s="130">
        <v>-1941</v>
      </c>
      <c r="AA6" s="91">
        <v>-1065</v>
      </c>
    </row>
    <row r="7" spans="1:27" x14ac:dyDescent="0.25">
      <c r="A7" s="23" t="s">
        <v>131</v>
      </c>
      <c r="B7" s="24"/>
      <c r="C7" s="133">
        <v>2522</v>
      </c>
      <c r="D7" s="133">
        <v>2573</v>
      </c>
      <c r="E7" s="133">
        <v>2893</v>
      </c>
      <c r="F7" s="133">
        <v>4205</v>
      </c>
      <c r="G7" s="133">
        <v>3536</v>
      </c>
      <c r="H7" s="133">
        <v>3260</v>
      </c>
      <c r="I7" s="133">
        <v>3464</v>
      </c>
      <c r="J7" s="133">
        <v>4963</v>
      </c>
      <c r="K7" s="133">
        <v>3781</v>
      </c>
      <c r="L7" s="133">
        <v>3567</v>
      </c>
      <c r="M7" s="133">
        <v>3853</v>
      </c>
      <c r="N7" s="133">
        <v>5765</v>
      </c>
      <c r="O7" s="133">
        <v>3876</v>
      </c>
      <c r="P7" s="133">
        <v>3638</v>
      </c>
      <c r="Q7" s="133">
        <v>3602</v>
      </c>
      <c r="R7" s="133">
        <v>5826</v>
      </c>
      <c r="S7" s="133">
        <v>3620.2434662056498</v>
      </c>
      <c r="T7" s="133">
        <v>3502.9543442201298</v>
      </c>
      <c r="U7" s="133">
        <v>2747.06493162571</v>
      </c>
      <c r="V7" s="133">
        <v>6032</v>
      </c>
      <c r="W7" s="133">
        <v>3144</v>
      </c>
      <c r="X7" s="133">
        <v>2099</v>
      </c>
      <c r="Y7" s="133">
        <v>3183</v>
      </c>
      <c r="Z7" s="132">
        <v>5950</v>
      </c>
      <c r="AA7" s="133">
        <v>3436</v>
      </c>
    </row>
    <row r="8" spans="1:27" x14ac:dyDescent="0.25">
      <c r="A8" s="32" t="s">
        <v>132</v>
      </c>
      <c r="B8" s="16"/>
      <c r="C8" s="91">
        <v>-926</v>
      </c>
      <c r="D8" s="91">
        <v>-981</v>
      </c>
      <c r="E8" s="91">
        <v>-1167</v>
      </c>
      <c r="F8" s="91">
        <v>-1648</v>
      </c>
      <c r="G8" s="91">
        <v>-1344</v>
      </c>
      <c r="H8" s="91">
        <v>-1299</v>
      </c>
      <c r="I8" s="91">
        <v>-1294</v>
      </c>
      <c r="J8" s="91">
        <v>-1901</v>
      </c>
      <c r="K8" s="91">
        <v>-1531</v>
      </c>
      <c r="L8" s="91">
        <v>-1537</v>
      </c>
      <c r="M8" s="91">
        <v>-1547</v>
      </c>
      <c r="N8" s="91">
        <v>-2430</v>
      </c>
      <c r="O8" s="91">
        <v>-1858</v>
      </c>
      <c r="P8" s="91">
        <v>-1830</v>
      </c>
      <c r="Q8" s="91">
        <v>-1916</v>
      </c>
      <c r="R8" s="91">
        <v>-2618</v>
      </c>
      <c r="S8" s="91">
        <v>-2039.1594289939101</v>
      </c>
      <c r="T8" s="91">
        <v>-2071.1930154893403</v>
      </c>
      <c r="U8" s="91">
        <v>-2261.3519791959102</v>
      </c>
      <c r="V8" s="91">
        <v>-2933</v>
      </c>
      <c r="W8" s="91">
        <v>-2254</v>
      </c>
      <c r="X8" s="91">
        <v>-1747</v>
      </c>
      <c r="Y8" s="91">
        <v>-2094</v>
      </c>
      <c r="Z8" s="130">
        <v>-3060</v>
      </c>
      <c r="AA8" s="91">
        <v>-2049</v>
      </c>
    </row>
    <row r="9" spans="1:27" x14ac:dyDescent="0.25">
      <c r="A9" s="32" t="s">
        <v>133</v>
      </c>
      <c r="B9" s="16"/>
      <c r="C9" s="91">
        <v>-358</v>
      </c>
      <c r="D9" s="91">
        <v>-357</v>
      </c>
      <c r="E9" s="91">
        <v>-387</v>
      </c>
      <c r="F9" s="91">
        <v>-555</v>
      </c>
      <c r="G9" s="91">
        <v>-547</v>
      </c>
      <c r="H9" s="91">
        <v>-473</v>
      </c>
      <c r="I9" s="91">
        <v>-451</v>
      </c>
      <c r="J9" s="91">
        <v>-510</v>
      </c>
      <c r="K9" s="91">
        <v>-534</v>
      </c>
      <c r="L9" s="91">
        <v>-580</v>
      </c>
      <c r="M9" s="91">
        <v>-506</v>
      </c>
      <c r="N9" s="91">
        <v>-517</v>
      </c>
      <c r="O9" s="91">
        <v>-577</v>
      </c>
      <c r="P9" s="91">
        <v>-542</v>
      </c>
      <c r="Q9" s="91">
        <v>-490</v>
      </c>
      <c r="R9" s="91">
        <v>-680</v>
      </c>
      <c r="S9" s="91">
        <v>-621.03951667568504</v>
      </c>
      <c r="T9" s="91">
        <v>-667.61456106719697</v>
      </c>
      <c r="U9" s="91">
        <v>-683.87575962980407</v>
      </c>
      <c r="V9" s="91">
        <v>-797</v>
      </c>
      <c r="W9" s="91">
        <v>-687</v>
      </c>
      <c r="X9" s="91">
        <v>-550</v>
      </c>
      <c r="Y9" s="91">
        <v>-621</v>
      </c>
      <c r="Z9" s="130">
        <v>-678</v>
      </c>
      <c r="AA9" s="91">
        <v>-484</v>
      </c>
    </row>
    <row r="10" spans="1:27" x14ac:dyDescent="0.25">
      <c r="A10" s="23" t="s">
        <v>134</v>
      </c>
      <c r="B10" s="24"/>
      <c r="C10" s="133">
        <v>1238</v>
      </c>
      <c r="D10" s="133">
        <v>1235</v>
      </c>
      <c r="E10" s="133">
        <v>1339</v>
      </c>
      <c r="F10" s="133">
        <v>2002</v>
      </c>
      <c r="G10" s="133">
        <v>1645</v>
      </c>
      <c r="H10" s="133">
        <v>1488</v>
      </c>
      <c r="I10" s="133">
        <v>1719</v>
      </c>
      <c r="J10" s="133">
        <v>2552</v>
      </c>
      <c r="K10" s="133">
        <v>1716</v>
      </c>
      <c r="L10" s="133">
        <v>1450</v>
      </c>
      <c r="M10" s="133">
        <v>1800</v>
      </c>
      <c r="N10" s="133">
        <v>2818</v>
      </c>
      <c r="O10" s="133">
        <v>1441</v>
      </c>
      <c r="P10" s="133">
        <v>1266</v>
      </c>
      <c r="Q10" s="133">
        <v>1196</v>
      </c>
      <c r="R10" s="133">
        <v>2528</v>
      </c>
      <c r="S10" s="133">
        <v>960.04452053605291</v>
      </c>
      <c r="T10" s="133">
        <v>764.1467676635441</v>
      </c>
      <c r="U10" s="133">
        <v>-198.16280720013899</v>
      </c>
      <c r="V10" s="133">
        <v>2302</v>
      </c>
      <c r="W10" s="133">
        <v>204</v>
      </c>
      <c r="X10" s="133">
        <v>-198</v>
      </c>
      <c r="Y10" s="133">
        <v>467</v>
      </c>
      <c r="Z10" s="132">
        <v>2212</v>
      </c>
      <c r="AA10" s="133">
        <v>903</v>
      </c>
    </row>
    <row r="11" spans="1:27" x14ac:dyDescent="0.25">
      <c r="A11" s="32" t="s">
        <v>135</v>
      </c>
      <c r="B11" s="16"/>
      <c r="C11" s="91">
        <v>2</v>
      </c>
      <c r="D11" s="91">
        <v>44</v>
      </c>
      <c r="E11" s="91">
        <v>1</v>
      </c>
      <c r="F11" s="91">
        <v>37</v>
      </c>
      <c r="G11" s="91">
        <v>24</v>
      </c>
      <c r="H11" s="91">
        <v>71</v>
      </c>
      <c r="I11" s="91">
        <v>87</v>
      </c>
      <c r="J11" s="91">
        <v>146</v>
      </c>
      <c r="K11" s="91">
        <v>31</v>
      </c>
      <c r="L11" s="91">
        <v>37</v>
      </c>
      <c r="M11" s="91">
        <v>17</v>
      </c>
      <c r="N11" s="91">
        <v>113</v>
      </c>
      <c r="O11" s="91">
        <v>115</v>
      </c>
      <c r="P11" s="91">
        <v>189</v>
      </c>
      <c r="Q11" s="91">
        <v>91</v>
      </c>
      <c r="R11" s="91">
        <v>138</v>
      </c>
      <c r="S11" s="91">
        <v>131.653682509454</v>
      </c>
      <c r="T11" s="91">
        <v>21.659016402168799</v>
      </c>
      <c r="U11" s="91">
        <v>127.64232892562801</v>
      </c>
      <c r="V11" s="91">
        <v>70</v>
      </c>
      <c r="W11" s="91">
        <v>18</v>
      </c>
      <c r="X11" s="91">
        <v>53</v>
      </c>
      <c r="Y11" s="91">
        <v>61</v>
      </c>
      <c r="Z11" s="130">
        <v>185</v>
      </c>
      <c r="AA11" s="91">
        <v>17</v>
      </c>
    </row>
    <row r="12" spans="1:27" x14ac:dyDescent="0.25">
      <c r="A12" s="32" t="s">
        <v>136</v>
      </c>
      <c r="B12" s="16"/>
      <c r="C12" s="91">
        <v>-283</v>
      </c>
      <c r="D12" s="91">
        <v>-113</v>
      </c>
      <c r="E12" s="91">
        <v>-36</v>
      </c>
      <c r="F12" s="91">
        <v>-121</v>
      </c>
      <c r="G12" s="91">
        <v>-15</v>
      </c>
      <c r="H12" s="91">
        <v>-14</v>
      </c>
      <c r="I12" s="91">
        <v>-27</v>
      </c>
      <c r="J12" s="91">
        <v>-26</v>
      </c>
      <c r="K12" s="91">
        <v>-25</v>
      </c>
      <c r="L12" s="91">
        <v>-100</v>
      </c>
      <c r="M12" s="91">
        <v>-88</v>
      </c>
      <c r="N12" s="91">
        <v>-102</v>
      </c>
      <c r="O12" s="91">
        <v>-79</v>
      </c>
      <c r="P12" s="91">
        <v>-108</v>
      </c>
      <c r="Q12" s="91">
        <v>-67</v>
      </c>
      <c r="R12" s="91">
        <v>-128</v>
      </c>
      <c r="S12" s="91">
        <v>-63.329382169993998</v>
      </c>
      <c r="T12" s="91">
        <v>-107.165073047134</v>
      </c>
      <c r="U12" s="91">
        <v>-83.228819865220501</v>
      </c>
      <c r="V12" s="91">
        <v>-97</v>
      </c>
      <c r="W12" s="91">
        <v>-252</v>
      </c>
      <c r="X12" s="91">
        <v>-81</v>
      </c>
      <c r="Y12" s="91">
        <v>-85</v>
      </c>
      <c r="Z12" s="130">
        <v>-89</v>
      </c>
      <c r="AA12" s="91">
        <v>-109</v>
      </c>
    </row>
    <row r="13" spans="1:27" x14ac:dyDescent="0.25">
      <c r="A13" s="23" t="s">
        <v>137</v>
      </c>
      <c r="B13" s="24"/>
      <c r="C13" s="133">
        <v>957</v>
      </c>
      <c r="D13" s="133">
        <v>1166</v>
      </c>
      <c r="E13" s="133">
        <v>1304</v>
      </c>
      <c r="F13" s="133">
        <v>1918</v>
      </c>
      <c r="G13" s="133">
        <v>1654</v>
      </c>
      <c r="H13" s="133">
        <v>1545</v>
      </c>
      <c r="I13" s="133">
        <v>1779</v>
      </c>
      <c r="J13" s="133">
        <v>2672</v>
      </c>
      <c r="K13" s="133">
        <v>1722</v>
      </c>
      <c r="L13" s="133">
        <v>1387</v>
      </c>
      <c r="M13" s="133">
        <v>1729</v>
      </c>
      <c r="N13" s="133">
        <v>2829</v>
      </c>
      <c r="O13" s="133">
        <v>1477</v>
      </c>
      <c r="P13" s="133">
        <v>1347</v>
      </c>
      <c r="Q13" s="133">
        <v>1220</v>
      </c>
      <c r="R13" s="133">
        <v>2538</v>
      </c>
      <c r="S13" s="133">
        <v>1028.36882087551</v>
      </c>
      <c r="T13" s="133">
        <v>678.64071101865102</v>
      </c>
      <c r="U13" s="133">
        <v>-153.74929813971099</v>
      </c>
      <c r="V13" s="133">
        <v>2276</v>
      </c>
      <c r="W13" s="133">
        <v>-30</v>
      </c>
      <c r="X13" s="133">
        <v>-226</v>
      </c>
      <c r="Y13" s="133">
        <v>443</v>
      </c>
      <c r="Z13" s="132">
        <v>2308</v>
      </c>
      <c r="AA13" s="133">
        <v>811</v>
      </c>
    </row>
    <row r="14" spans="1:27" x14ac:dyDescent="0.25">
      <c r="A14" s="32" t="s">
        <v>138</v>
      </c>
      <c r="B14" s="16"/>
      <c r="C14" s="91">
        <v>-574</v>
      </c>
      <c r="D14" s="91">
        <v>-256</v>
      </c>
      <c r="E14" s="91">
        <v>-298</v>
      </c>
      <c r="F14" s="91">
        <v>-543</v>
      </c>
      <c r="G14" s="91">
        <v>-348</v>
      </c>
      <c r="H14" s="91">
        <v>-324</v>
      </c>
      <c r="I14" s="91">
        <v>-374</v>
      </c>
      <c r="J14" s="91">
        <v>-579</v>
      </c>
      <c r="K14" s="91">
        <v>-361</v>
      </c>
      <c r="L14" s="91">
        <v>-292</v>
      </c>
      <c r="M14" s="91">
        <v>-363</v>
      </c>
      <c r="N14" s="91">
        <v>-883</v>
      </c>
      <c r="O14" s="91">
        <v>-318</v>
      </c>
      <c r="P14" s="91">
        <v>-303</v>
      </c>
      <c r="Q14" s="91">
        <v>-269</v>
      </c>
      <c r="R14" s="91">
        <v>-647</v>
      </c>
      <c r="S14" s="91">
        <v>-231.38216292325899</v>
      </c>
      <c r="T14" s="91">
        <v>-152.62136350742799</v>
      </c>
      <c r="U14" s="91">
        <v>34.593480508045801</v>
      </c>
      <c r="V14" s="91">
        <v>-534</v>
      </c>
      <c r="W14" s="91">
        <v>7</v>
      </c>
      <c r="X14" s="91">
        <v>51</v>
      </c>
      <c r="Y14" s="91">
        <v>-100</v>
      </c>
      <c r="Z14" s="130">
        <v>-514</v>
      </c>
      <c r="AA14" s="91">
        <v>-182</v>
      </c>
    </row>
    <row r="15" spans="1:27" x14ac:dyDescent="0.25">
      <c r="A15" s="23" t="s">
        <v>139</v>
      </c>
      <c r="B15" s="24"/>
      <c r="C15" s="133">
        <v>383</v>
      </c>
      <c r="D15" s="133">
        <v>910</v>
      </c>
      <c r="E15" s="133">
        <v>1006</v>
      </c>
      <c r="F15" s="133">
        <v>1375</v>
      </c>
      <c r="G15" s="133">
        <v>1306</v>
      </c>
      <c r="H15" s="133">
        <v>1221</v>
      </c>
      <c r="I15" s="133">
        <v>1405</v>
      </c>
      <c r="J15" s="133">
        <v>2093</v>
      </c>
      <c r="K15" s="133">
        <v>1361</v>
      </c>
      <c r="L15" s="133">
        <v>1095</v>
      </c>
      <c r="M15" s="133">
        <v>1366</v>
      </c>
      <c r="N15" s="133">
        <v>1946</v>
      </c>
      <c r="O15" s="133">
        <v>1159</v>
      </c>
      <c r="P15" s="133">
        <v>1044</v>
      </c>
      <c r="Q15" s="133">
        <v>951</v>
      </c>
      <c r="R15" s="133">
        <v>1891</v>
      </c>
      <c r="S15" s="133">
        <v>796.98665795224701</v>
      </c>
      <c r="T15" s="133">
        <v>526.01934751123395</v>
      </c>
      <c r="U15" s="133">
        <v>-119.15581763164499</v>
      </c>
      <c r="V15" s="133">
        <v>1741</v>
      </c>
      <c r="W15" s="133">
        <v>-24</v>
      </c>
      <c r="X15" s="133">
        <v>-175</v>
      </c>
      <c r="Y15" s="133">
        <v>343</v>
      </c>
      <c r="Z15" s="132">
        <v>1794</v>
      </c>
      <c r="AA15" s="133">
        <v>628</v>
      </c>
    </row>
    <row r="16" spans="1:27"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18"/>
      <c r="AA16" s="27"/>
    </row>
    <row r="17" spans="1:27"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18"/>
      <c r="AA17" s="27"/>
    </row>
    <row r="18" spans="1:27" x14ac:dyDescent="0.25">
      <c r="A18" s="30" t="s">
        <v>140</v>
      </c>
      <c r="B18" s="31"/>
      <c r="C18" s="31"/>
      <c r="D18" s="31"/>
      <c r="E18" s="31"/>
      <c r="F18" s="31"/>
      <c r="G18" s="31"/>
      <c r="H18" s="31"/>
      <c r="I18" s="31"/>
      <c r="J18" s="31"/>
      <c r="K18" s="31"/>
      <c r="L18" s="31"/>
      <c r="M18" s="31"/>
      <c r="N18" s="31"/>
      <c r="O18" s="31"/>
      <c r="P18" s="31"/>
      <c r="Q18" s="31"/>
      <c r="R18" s="31"/>
      <c r="S18" s="31"/>
      <c r="T18" s="31"/>
      <c r="U18" s="31"/>
      <c r="V18" s="31"/>
      <c r="W18" s="31"/>
      <c r="X18" s="31"/>
      <c r="Y18" s="31"/>
      <c r="Z18" s="8"/>
      <c r="AA18" s="31"/>
    </row>
    <row r="19" spans="1:27" x14ac:dyDescent="0.25">
      <c r="A19" s="11" t="s">
        <v>1</v>
      </c>
      <c r="B19" s="12"/>
      <c r="C19" s="14" t="s">
        <v>56</v>
      </c>
      <c r="D19" s="14" t="s">
        <v>57</v>
      </c>
      <c r="E19" s="14" t="s">
        <v>58</v>
      </c>
      <c r="F19" s="14" t="s">
        <v>59</v>
      </c>
      <c r="G19" s="14" t="s">
        <v>2</v>
      </c>
      <c r="H19" s="14" t="s">
        <v>3</v>
      </c>
      <c r="I19" s="14" t="s">
        <v>4</v>
      </c>
      <c r="J19" s="14" t="s">
        <v>5</v>
      </c>
      <c r="K19" s="14" t="s">
        <v>6</v>
      </c>
      <c r="L19" s="14" t="s">
        <v>7</v>
      </c>
      <c r="M19" s="14" t="s">
        <v>8</v>
      </c>
      <c r="N19" s="14" t="s">
        <v>9</v>
      </c>
      <c r="O19" s="14" t="s">
        <v>10</v>
      </c>
      <c r="P19" s="14" t="s">
        <v>11</v>
      </c>
      <c r="Q19" s="14" t="s">
        <v>12</v>
      </c>
      <c r="R19" s="14" t="s">
        <v>13</v>
      </c>
      <c r="S19" s="14" t="s">
        <v>14</v>
      </c>
      <c r="T19" s="14" t="s">
        <v>15</v>
      </c>
      <c r="U19" s="14" t="s">
        <v>16</v>
      </c>
      <c r="V19" s="14" t="s">
        <v>17</v>
      </c>
      <c r="W19" s="14" t="s">
        <v>18</v>
      </c>
      <c r="X19" s="14" t="s">
        <v>230</v>
      </c>
      <c r="Y19" s="14" t="s">
        <v>287</v>
      </c>
      <c r="Z19" s="113" t="s">
        <v>291</v>
      </c>
      <c r="AA19" s="14" t="s">
        <v>307</v>
      </c>
    </row>
    <row r="20" spans="1:27" x14ac:dyDescent="0.25">
      <c r="A20" s="65" t="s">
        <v>139</v>
      </c>
      <c r="B20" s="66"/>
      <c r="C20" s="91">
        <v>383</v>
      </c>
      <c r="D20" s="91">
        <v>910</v>
      </c>
      <c r="E20" s="91">
        <v>1006</v>
      </c>
      <c r="F20" s="91">
        <v>1375</v>
      </c>
      <c r="G20" s="91">
        <v>1306</v>
      </c>
      <c r="H20" s="91">
        <v>1221</v>
      </c>
      <c r="I20" s="91">
        <v>1405</v>
      </c>
      <c r="J20" s="91">
        <v>2093</v>
      </c>
      <c r="K20" s="91">
        <v>1361</v>
      </c>
      <c r="L20" s="91">
        <v>1095</v>
      </c>
      <c r="M20" s="91">
        <v>1366</v>
      </c>
      <c r="N20" s="91">
        <v>1946</v>
      </c>
      <c r="O20" s="91">
        <v>1159</v>
      </c>
      <c r="P20" s="91">
        <v>1044</v>
      </c>
      <c r="Q20" s="91">
        <v>951</v>
      </c>
      <c r="R20" s="91">
        <v>1891</v>
      </c>
      <c r="S20" s="91">
        <v>796.98665795224701</v>
      </c>
      <c r="T20" s="91">
        <v>526.01934751123395</v>
      </c>
      <c r="U20" s="91">
        <v>-119.15581763164499</v>
      </c>
      <c r="V20" s="91">
        <v>1741</v>
      </c>
      <c r="W20" s="91">
        <v>-24</v>
      </c>
      <c r="X20" s="91">
        <v>-175</v>
      </c>
      <c r="Y20" s="91">
        <v>343</v>
      </c>
      <c r="Z20" s="130">
        <v>1794</v>
      </c>
      <c r="AA20" s="91">
        <v>628</v>
      </c>
    </row>
    <row r="21" spans="1:27" s="3" customFormat="1" x14ac:dyDescent="0.25">
      <c r="A21" s="15" t="s">
        <v>141</v>
      </c>
      <c r="B21" s="16"/>
      <c r="C21" s="91"/>
      <c r="D21" s="91"/>
      <c r="E21" s="91"/>
      <c r="F21" s="91"/>
      <c r="G21" s="91"/>
      <c r="H21" s="91"/>
      <c r="I21" s="91"/>
      <c r="J21" s="91"/>
      <c r="K21" s="91"/>
      <c r="L21" s="91"/>
      <c r="M21" s="91"/>
      <c r="N21" s="91"/>
      <c r="O21" s="91"/>
      <c r="P21" s="91"/>
      <c r="Q21" s="91"/>
      <c r="R21" s="91"/>
      <c r="S21" s="91"/>
      <c r="T21" s="91"/>
      <c r="U21" s="91"/>
      <c r="V21" s="91"/>
      <c r="W21" s="91"/>
      <c r="X21" s="91"/>
      <c r="Y21" s="91"/>
      <c r="Z21" s="130"/>
      <c r="AA21" s="91"/>
    </row>
    <row r="22" spans="1:27" x14ac:dyDescent="0.25">
      <c r="A22" s="15" t="s">
        <v>142</v>
      </c>
      <c r="B22" s="16"/>
      <c r="C22" s="91"/>
      <c r="D22" s="91"/>
      <c r="E22" s="91"/>
      <c r="F22" s="91"/>
      <c r="G22" s="91"/>
      <c r="H22" s="91"/>
      <c r="I22" s="91"/>
      <c r="J22" s="91"/>
      <c r="K22" s="91"/>
      <c r="L22" s="91"/>
      <c r="M22" s="91"/>
      <c r="N22" s="91"/>
      <c r="O22" s="91"/>
      <c r="P22" s="91"/>
      <c r="Q22" s="91"/>
      <c r="R22" s="91"/>
      <c r="S22" s="91"/>
      <c r="T22" s="91"/>
      <c r="U22" s="91"/>
      <c r="V22" s="91"/>
      <c r="W22" s="91"/>
      <c r="X22" s="91"/>
      <c r="Y22" s="91"/>
      <c r="Z22" s="130"/>
      <c r="AA22" s="91"/>
    </row>
    <row r="23" spans="1:27" s="168" customFormat="1" x14ac:dyDescent="0.25">
      <c r="A23" s="203"/>
      <c r="B23" s="55"/>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91"/>
    </row>
    <row r="24" spans="1:27" x14ac:dyDescent="0.25">
      <c r="A24" s="134" t="s">
        <v>145</v>
      </c>
      <c r="B24" s="16"/>
      <c r="C24" s="135">
        <v>700</v>
      </c>
      <c r="D24" s="135">
        <v>-300</v>
      </c>
      <c r="E24" s="135">
        <v>-269</v>
      </c>
      <c r="F24" s="135">
        <v>163</v>
      </c>
      <c r="G24" s="135">
        <v>30</v>
      </c>
      <c r="H24" s="135">
        <v>328</v>
      </c>
      <c r="I24" s="135">
        <v>-66</v>
      </c>
      <c r="J24" s="135">
        <v>-134</v>
      </c>
      <c r="K24" s="135">
        <v>191</v>
      </c>
      <c r="L24" s="135">
        <v>-418</v>
      </c>
      <c r="M24" s="135">
        <v>-74</v>
      </c>
      <c r="N24" s="135">
        <v>42</v>
      </c>
      <c r="O24" s="135">
        <v>-31</v>
      </c>
      <c r="P24" s="135">
        <v>-117</v>
      </c>
      <c r="Q24" s="135">
        <v>9</v>
      </c>
      <c r="R24" s="135">
        <v>184</v>
      </c>
      <c r="S24" s="135">
        <v>41</v>
      </c>
      <c r="T24" s="135">
        <v>82</v>
      </c>
      <c r="U24" s="135">
        <v>209</v>
      </c>
      <c r="V24" s="135">
        <v>-132</v>
      </c>
      <c r="W24" s="135">
        <v>-353</v>
      </c>
      <c r="X24" s="135">
        <v>205</v>
      </c>
      <c r="Y24" s="135">
        <v>-144</v>
      </c>
      <c r="Z24" s="219">
        <v>-124</v>
      </c>
      <c r="AA24" s="135">
        <v>-129</v>
      </c>
    </row>
    <row r="25" spans="1:27" x14ac:dyDescent="0.25">
      <c r="A25" s="134"/>
      <c r="B25" s="16"/>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219"/>
      <c r="AA25" s="135"/>
    </row>
    <row r="26" spans="1:27" x14ac:dyDescent="0.25">
      <c r="A26" s="134" t="s">
        <v>146</v>
      </c>
      <c r="B26" s="16"/>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219"/>
      <c r="AA26" s="135"/>
    </row>
    <row r="27" spans="1:27" x14ac:dyDescent="0.25">
      <c r="A27" s="168" t="s">
        <v>147</v>
      </c>
      <c r="B27" s="16"/>
      <c r="C27" s="91">
        <v>0</v>
      </c>
      <c r="D27" s="91">
        <v>0</v>
      </c>
      <c r="E27" s="91">
        <v>0</v>
      </c>
      <c r="F27" s="91">
        <v>0</v>
      </c>
      <c r="G27" s="91">
        <v>0</v>
      </c>
      <c r="H27" s="91">
        <v>0</v>
      </c>
      <c r="I27" s="91">
        <v>0</v>
      </c>
      <c r="J27" s="91">
        <v>0</v>
      </c>
      <c r="K27" s="91">
        <v>0</v>
      </c>
      <c r="L27" s="91">
        <v>0</v>
      </c>
      <c r="M27" s="91">
        <v>0</v>
      </c>
      <c r="N27" s="91">
        <v>-2</v>
      </c>
      <c r="O27" s="91">
        <v>0</v>
      </c>
      <c r="P27" s="91">
        <v>0</v>
      </c>
      <c r="Q27" s="91">
        <v>0</v>
      </c>
      <c r="R27" s="91">
        <v>12</v>
      </c>
      <c r="S27" s="91">
        <v>0</v>
      </c>
      <c r="T27" s="91">
        <v>0</v>
      </c>
      <c r="U27" s="91">
        <v>0</v>
      </c>
      <c r="V27" s="91">
        <v>0</v>
      </c>
      <c r="W27" s="91">
        <v>0</v>
      </c>
      <c r="X27" s="91">
        <v>0</v>
      </c>
      <c r="Y27" s="91">
        <v>0</v>
      </c>
      <c r="Z27" s="130">
        <v>6</v>
      </c>
      <c r="AA27" s="91">
        <v>0</v>
      </c>
    </row>
    <row r="28" spans="1:27" x14ac:dyDescent="0.25">
      <c r="A28" s="134" t="s">
        <v>148</v>
      </c>
      <c r="B28" s="16"/>
      <c r="C28" s="135">
        <v>0</v>
      </c>
      <c r="D28" s="135">
        <v>0</v>
      </c>
      <c r="E28" s="135">
        <v>0</v>
      </c>
      <c r="F28" s="135">
        <v>0</v>
      </c>
      <c r="G28" s="135">
        <v>0</v>
      </c>
      <c r="H28" s="135">
        <v>0</v>
      </c>
      <c r="I28" s="135">
        <v>0</v>
      </c>
      <c r="J28" s="135">
        <v>0</v>
      </c>
      <c r="K28" s="135">
        <v>0</v>
      </c>
      <c r="L28" s="135">
        <v>0</v>
      </c>
      <c r="M28" s="135">
        <v>0</v>
      </c>
      <c r="N28" s="135">
        <v>-2</v>
      </c>
      <c r="O28" s="135">
        <v>0</v>
      </c>
      <c r="P28" s="135">
        <v>0</v>
      </c>
      <c r="Q28" s="135">
        <v>0</v>
      </c>
      <c r="R28" s="135">
        <v>12</v>
      </c>
      <c r="S28" s="135">
        <v>0</v>
      </c>
      <c r="T28" s="135">
        <v>0</v>
      </c>
      <c r="U28" s="135">
        <v>0</v>
      </c>
      <c r="V28" s="135">
        <v>0</v>
      </c>
      <c r="W28" s="135">
        <v>0</v>
      </c>
      <c r="X28" s="135">
        <v>0</v>
      </c>
      <c r="Y28" s="135">
        <v>0</v>
      </c>
      <c r="Z28" s="219">
        <v>6</v>
      </c>
      <c r="AA28" s="135">
        <v>0</v>
      </c>
    </row>
    <row r="29" spans="1:27" x14ac:dyDescent="0.25">
      <c r="A29" s="134"/>
      <c r="B29" s="16"/>
      <c r="C29" s="91"/>
      <c r="D29" s="91"/>
      <c r="E29" s="91"/>
      <c r="F29" s="91"/>
      <c r="G29" s="91"/>
      <c r="H29" s="91"/>
      <c r="I29" s="91"/>
      <c r="J29" s="91"/>
      <c r="K29" s="91"/>
      <c r="L29" s="91"/>
      <c r="M29" s="91"/>
      <c r="N29" s="91"/>
      <c r="O29" s="91"/>
      <c r="P29" s="91"/>
      <c r="Q29" s="91"/>
      <c r="R29" s="91"/>
      <c r="S29" s="91"/>
      <c r="T29" s="91"/>
      <c r="U29" s="91"/>
      <c r="V29" s="91"/>
      <c r="W29" s="91"/>
      <c r="X29" s="91"/>
      <c r="Y29" s="91"/>
      <c r="Z29" s="130"/>
      <c r="AA29" s="91"/>
    </row>
    <row r="30" spans="1:27" x14ac:dyDescent="0.25">
      <c r="A30" s="23" t="s">
        <v>149</v>
      </c>
      <c r="B30" s="24"/>
      <c r="C30" s="133">
        <v>700</v>
      </c>
      <c r="D30" s="133">
        <v>-300</v>
      </c>
      <c r="E30" s="133">
        <v>-269</v>
      </c>
      <c r="F30" s="133">
        <v>163</v>
      </c>
      <c r="G30" s="133">
        <v>30</v>
      </c>
      <c r="H30" s="133">
        <v>328</v>
      </c>
      <c r="I30" s="133">
        <v>-66</v>
      </c>
      <c r="J30" s="133">
        <v>-134</v>
      </c>
      <c r="K30" s="133">
        <v>191</v>
      </c>
      <c r="L30" s="133">
        <v>-418</v>
      </c>
      <c r="M30" s="133">
        <v>-74</v>
      </c>
      <c r="N30" s="133">
        <v>40</v>
      </c>
      <c r="O30" s="133">
        <v>-31</v>
      </c>
      <c r="P30" s="133">
        <v>-117</v>
      </c>
      <c r="Q30" s="133">
        <v>9</v>
      </c>
      <c r="R30" s="133">
        <v>196</v>
      </c>
      <c r="S30" s="133">
        <v>41</v>
      </c>
      <c r="T30" s="133">
        <v>82</v>
      </c>
      <c r="U30" s="133">
        <v>209</v>
      </c>
      <c r="V30" s="133">
        <v>-132</v>
      </c>
      <c r="W30" s="133">
        <v>-353</v>
      </c>
      <c r="X30" s="133">
        <v>205</v>
      </c>
      <c r="Y30" s="133">
        <v>-144</v>
      </c>
      <c r="Z30" s="132">
        <v>-118</v>
      </c>
      <c r="AA30" s="133">
        <v>-129</v>
      </c>
    </row>
    <row r="31" spans="1:27" x14ac:dyDescent="0.25">
      <c r="A31" s="23" t="s">
        <v>150</v>
      </c>
      <c r="B31" s="24"/>
      <c r="C31" s="133">
        <v>1083</v>
      </c>
      <c r="D31" s="133">
        <v>610</v>
      </c>
      <c r="E31" s="133">
        <v>737</v>
      </c>
      <c r="F31" s="133">
        <v>1538</v>
      </c>
      <c r="G31" s="133">
        <v>1336</v>
      </c>
      <c r="H31" s="133">
        <v>1549</v>
      </c>
      <c r="I31" s="133">
        <v>1339</v>
      </c>
      <c r="J31" s="133">
        <v>1959</v>
      </c>
      <c r="K31" s="133">
        <v>1552</v>
      </c>
      <c r="L31" s="133">
        <v>677</v>
      </c>
      <c r="M31" s="133">
        <v>1292</v>
      </c>
      <c r="N31" s="133">
        <v>1986</v>
      </c>
      <c r="O31" s="133">
        <v>1128</v>
      </c>
      <c r="P31" s="133">
        <v>927</v>
      </c>
      <c r="Q31" s="133">
        <v>960</v>
      </c>
      <c r="R31" s="133">
        <v>2087</v>
      </c>
      <c r="S31" s="133">
        <v>838</v>
      </c>
      <c r="T31" s="133">
        <v>608</v>
      </c>
      <c r="U31" s="133">
        <v>90</v>
      </c>
      <c r="V31" s="133">
        <v>1609</v>
      </c>
      <c r="W31" s="132">
        <v>-377</v>
      </c>
      <c r="X31" s="133">
        <v>30</v>
      </c>
      <c r="Y31" s="133">
        <v>199</v>
      </c>
      <c r="Z31" s="132">
        <v>1676</v>
      </c>
      <c r="AA31" s="133">
        <v>499</v>
      </c>
    </row>
    <row r="34" spans="1:27" x14ac:dyDescent="0.25">
      <c r="A34" s="30" t="s">
        <v>151</v>
      </c>
      <c r="B34" s="31"/>
      <c r="C34" s="31"/>
      <c r="D34" s="31"/>
      <c r="E34" s="31"/>
      <c r="F34" s="31"/>
      <c r="G34" s="31"/>
      <c r="H34" s="31"/>
      <c r="I34" s="31"/>
      <c r="J34" s="31"/>
      <c r="K34" s="31"/>
      <c r="L34" s="31"/>
      <c r="M34" s="31"/>
      <c r="N34" s="31"/>
      <c r="O34" s="31"/>
      <c r="P34" s="31"/>
      <c r="Q34" s="31"/>
      <c r="R34" s="31"/>
      <c r="S34" s="31"/>
      <c r="T34" s="31"/>
      <c r="U34" s="31"/>
      <c r="V34" s="31"/>
      <c r="W34" s="31"/>
      <c r="X34" s="31"/>
      <c r="Y34" s="31"/>
      <c r="Z34" s="8"/>
      <c r="AA34" s="31"/>
    </row>
    <row r="35" spans="1:27" ht="17.25" x14ac:dyDescent="0.25">
      <c r="A35" s="11" t="s">
        <v>1</v>
      </c>
      <c r="B35" s="12"/>
      <c r="C35" s="14" t="s">
        <v>56</v>
      </c>
      <c r="D35" s="14" t="s">
        <v>57</v>
      </c>
      <c r="E35" s="14" t="s">
        <v>58</v>
      </c>
      <c r="F35" s="14" t="s">
        <v>59</v>
      </c>
      <c r="G35" s="14" t="s">
        <v>2</v>
      </c>
      <c r="H35" s="14" t="s">
        <v>3</v>
      </c>
      <c r="I35" s="14" t="s">
        <v>4</v>
      </c>
      <c r="J35" s="14" t="s">
        <v>5</v>
      </c>
      <c r="K35" s="14" t="s">
        <v>152</v>
      </c>
      <c r="L35" s="14" t="s">
        <v>153</v>
      </c>
      <c r="M35" s="14" t="s">
        <v>154</v>
      </c>
      <c r="N35" s="14" t="s">
        <v>155</v>
      </c>
      <c r="O35" s="14" t="s">
        <v>10</v>
      </c>
      <c r="P35" s="14" t="s">
        <v>11</v>
      </c>
      <c r="Q35" s="14" t="s">
        <v>12</v>
      </c>
      <c r="R35" s="14" t="s">
        <v>13</v>
      </c>
      <c r="S35" s="14" t="s">
        <v>14</v>
      </c>
      <c r="T35" s="14" t="s">
        <v>15</v>
      </c>
      <c r="U35" s="14" t="s">
        <v>16</v>
      </c>
      <c r="V35" s="14" t="s">
        <v>17</v>
      </c>
      <c r="W35" s="14" t="s">
        <v>18</v>
      </c>
      <c r="X35" s="14" t="s">
        <v>230</v>
      </c>
      <c r="Y35" s="14" t="s">
        <v>287</v>
      </c>
      <c r="Z35" s="113" t="s">
        <v>291</v>
      </c>
      <c r="AA35" s="14" t="s">
        <v>307</v>
      </c>
    </row>
    <row r="36" spans="1:27" x14ac:dyDescent="0.25">
      <c r="A36" s="65" t="s">
        <v>156</v>
      </c>
      <c r="B36" s="66"/>
      <c r="C36" s="91">
        <v>2303</v>
      </c>
      <c r="D36" s="91">
        <v>2335</v>
      </c>
      <c r="E36" s="91">
        <v>2382</v>
      </c>
      <c r="F36" s="91">
        <v>2424</v>
      </c>
      <c r="G36" s="91">
        <v>2486</v>
      </c>
      <c r="H36" s="91">
        <v>2507</v>
      </c>
      <c r="I36" s="91">
        <v>2518</v>
      </c>
      <c r="J36" s="91">
        <v>2571</v>
      </c>
      <c r="K36" s="91">
        <v>2753</v>
      </c>
      <c r="L36" s="91">
        <v>2771</v>
      </c>
      <c r="M36" s="91">
        <v>3442</v>
      </c>
      <c r="N36" s="91">
        <v>3522</v>
      </c>
      <c r="O36" s="91">
        <v>3536</v>
      </c>
      <c r="P36" s="91">
        <v>3919</v>
      </c>
      <c r="Q36" s="91">
        <v>4255</v>
      </c>
      <c r="R36" s="91">
        <v>4278</v>
      </c>
      <c r="S36" s="91">
        <v>4404.1328674357792</v>
      </c>
      <c r="T36" s="91">
        <v>4351.3587139110805</v>
      </c>
      <c r="U36" s="91">
        <v>4418.2440516664492</v>
      </c>
      <c r="V36" s="91">
        <v>4416</v>
      </c>
      <c r="W36" s="91">
        <v>4352</v>
      </c>
      <c r="X36" s="91">
        <v>4343</v>
      </c>
      <c r="Y36" s="91">
        <v>4282</v>
      </c>
      <c r="Z36" s="130">
        <v>4247</v>
      </c>
      <c r="AA36" s="91">
        <v>4369</v>
      </c>
    </row>
    <row r="37" spans="1:27" x14ac:dyDescent="0.25">
      <c r="A37" s="32" t="s">
        <v>157</v>
      </c>
      <c r="B37" s="16"/>
      <c r="C37" s="91">
        <v>1057</v>
      </c>
      <c r="D37" s="91">
        <v>1057</v>
      </c>
      <c r="E37" s="91">
        <v>1057</v>
      </c>
      <c r="F37" s="91">
        <v>1057</v>
      </c>
      <c r="G37" s="91">
        <v>1057</v>
      </c>
      <c r="H37" s="91">
        <v>1058</v>
      </c>
      <c r="I37" s="91">
        <v>1058</v>
      </c>
      <c r="J37" s="91">
        <v>1057</v>
      </c>
      <c r="K37" s="91">
        <v>1057</v>
      </c>
      <c r="L37" s="91">
        <v>1057</v>
      </c>
      <c r="M37" s="91">
        <v>1057</v>
      </c>
      <c r="N37" s="91">
        <v>1057</v>
      </c>
      <c r="O37" s="91">
        <v>1057</v>
      </c>
      <c r="P37" s="91">
        <v>1057</v>
      </c>
      <c r="Q37" s="91">
        <v>1057</v>
      </c>
      <c r="R37" s="91">
        <v>1057</v>
      </c>
      <c r="S37" s="91">
        <v>1057.4218011799999</v>
      </c>
      <c r="T37" s="91">
        <v>1057.4218011799999</v>
      </c>
      <c r="U37" s="91">
        <v>1057.4218011799999</v>
      </c>
      <c r="V37" s="91">
        <v>1057</v>
      </c>
      <c r="W37" s="91">
        <v>1057</v>
      </c>
      <c r="X37" s="91">
        <v>1057</v>
      </c>
      <c r="Y37" s="91">
        <v>1057</v>
      </c>
      <c r="Z37" s="130">
        <v>1057</v>
      </c>
      <c r="AA37" s="91">
        <v>1057</v>
      </c>
    </row>
    <row r="38" spans="1:27" x14ac:dyDescent="0.25">
      <c r="A38" s="32" t="s">
        <v>292</v>
      </c>
      <c r="B38" s="16"/>
      <c r="C38" s="91">
        <v>1312</v>
      </c>
      <c r="D38" s="91">
        <v>1300</v>
      </c>
      <c r="E38" s="91">
        <v>1312</v>
      </c>
      <c r="F38" s="91">
        <v>1285</v>
      </c>
      <c r="G38" s="91">
        <v>1274</v>
      </c>
      <c r="H38" s="91">
        <v>1264</v>
      </c>
      <c r="I38" s="91">
        <v>1253</v>
      </c>
      <c r="J38" s="91">
        <v>1245</v>
      </c>
      <c r="K38" s="91">
        <v>1233</v>
      </c>
      <c r="L38" s="91">
        <v>1223</v>
      </c>
      <c r="M38" s="91">
        <v>1343</v>
      </c>
      <c r="N38" s="91">
        <v>1307</v>
      </c>
      <c r="O38" s="91">
        <v>1271</v>
      </c>
      <c r="P38" s="91">
        <v>1238</v>
      </c>
      <c r="Q38" s="91">
        <v>1204</v>
      </c>
      <c r="R38" s="91">
        <v>1171</v>
      </c>
      <c r="S38" s="91">
        <v>1162.85238183</v>
      </c>
      <c r="T38" s="91">
        <v>1155.3404152800001</v>
      </c>
      <c r="U38" s="91">
        <v>1147.8289430699999</v>
      </c>
      <c r="V38" s="91">
        <v>1141</v>
      </c>
      <c r="W38" s="91">
        <v>1133</v>
      </c>
      <c r="X38" s="91">
        <v>1126</v>
      </c>
      <c r="Y38" s="91">
        <v>1118</v>
      </c>
      <c r="Z38" s="91">
        <v>1110</v>
      </c>
      <c r="AA38" s="130">
        <v>1110</v>
      </c>
    </row>
    <row r="39" spans="1:27" x14ac:dyDescent="0.25">
      <c r="A39" s="32" t="s">
        <v>159</v>
      </c>
      <c r="B39" s="16"/>
      <c r="C39" s="91">
        <v>473</v>
      </c>
      <c r="D39" s="91">
        <v>514</v>
      </c>
      <c r="E39" s="91">
        <v>615</v>
      </c>
      <c r="F39" s="91">
        <v>683</v>
      </c>
      <c r="G39" s="91">
        <v>708</v>
      </c>
      <c r="H39" s="91">
        <v>783</v>
      </c>
      <c r="I39" s="91">
        <v>829</v>
      </c>
      <c r="J39" s="91">
        <v>893</v>
      </c>
      <c r="K39" s="91">
        <v>924</v>
      </c>
      <c r="L39" s="91">
        <v>943</v>
      </c>
      <c r="M39" s="91">
        <v>1035</v>
      </c>
      <c r="N39" s="91">
        <v>1113</v>
      </c>
      <c r="O39" s="91">
        <v>1139</v>
      </c>
      <c r="P39" s="91">
        <v>1190</v>
      </c>
      <c r="Q39" s="91">
        <v>1247</v>
      </c>
      <c r="R39" s="91">
        <v>1272</v>
      </c>
      <c r="S39" s="91">
        <v>1017.59286463127</v>
      </c>
      <c r="T39" s="91">
        <v>995.4877437039911</v>
      </c>
      <c r="U39" s="91">
        <v>864.330449490462</v>
      </c>
      <c r="V39" s="91">
        <v>831</v>
      </c>
      <c r="W39" s="91">
        <v>781</v>
      </c>
      <c r="X39" s="91">
        <v>737</v>
      </c>
      <c r="Y39" s="91">
        <v>674</v>
      </c>
      <c r="Z39" s="130">
        <v>529</v>
      </c>
      <c r="AA39" s="91">
        <v>517</v>
      </c>
    </row>
    <row r="40" spans="1:27" x14ac:dyDescent="0.25">
      <c r="A40" s="23" t="s">
        <v>160</v>
      </c>
      <c r="B40" s="24"/>
      <c r="C40" s="133">
        <v>5145</v>
      </c>
      <c r="D40" s="133">
        <v>5206</v>
      </c>
      <c r="E40" s="133">
        <v>5366</v>
      </c>
      <c r="F40" s="133">
        <v>5449</v>
      </c>
      <c r="G40" s="133">
        <v>5525</v>
      </c>
      <c r="H40" s="133">
        <v>5612</v>
      </c>
      <c r="I40" s="133">
        <v>5658</v>
      </c>
      <c r="J40" s="133">
        <v>5766</v>
      </c>
      <c r="K40" s="133">
        <v>5967</v>
      </c>
      <c r="L40" s="133">
        <v>5994</v>
      </c>
      <c r="M40" s="133">
        <v>6877</v>
      </c>
      <c r="N40" s="133">
        <v>6999</v>
      </c>
      <c r="O40" s="133">
        <v>7003</v>
      </c>
      <c r="P40" s="133">
        <v>7404</v>
      </c>
      <c r="Q40" s="133">
        <v>7763</v>
      </c>
      <c r="R40" s="133">
        <v>7778</v>
      </c>
      <c r="S40" s="133">
        <v>7641.99991507705</v>
      </c>
      <c r="T40" s="133">
        <v>7559.6086740750598</v>
      </c>
      <c r="U40" s="133">
        <v>7487.8252454069097</v>
      </c>
      <c r="V40" s="133">
        <v>7445</v>
      </c>
      <c r="W40" s="133">
        <v>7324</v>
      </c>
      <c r="X40" s="133">
        <v>7263</v>
      </c>
      <c r="Y40" s="133">
        <v>7131</v>
      </c>
      <c r="Z40" s="132">
        <v>6943</v>
      </c>
      <c r="AA40" s="133">
        <v>7046</v>
      </c>
    </row>
    <row r="41" spans="1:27" x14ac:dyDescent="0.25">
      <c r="A41" s="32" t="s">
        <v>161</v>
      </c>
      <c r="B41" s="16"/>
      <c r="C41" s="91">
        <v>866</v>
      </c>
      <c r="D41" s="91">
        <v>941</v>
      </c>
      <c r="E41" s="91">
        <v>1072</v>
      </c>
      <c r="F41" s="91">
        <v>1237</v>
      </c>
      <c r="G41" s="91">
        <v>1344</v>
      </c>
      <c r="H41" s="91">
        <v>1543</v>
      </c>
      <c r="I41" s="91">
        <v>1708</v>
      </c>
      <c r="J41" s="91">
        <v>1767</v>
      </c>
      <c r="K41" s="91">
        <v>1862</v>
      </c>
      <c r="L41" s="91">
        <v>1893</v>
      </c>
      <c r="M41" s="91">
        <v>2089</v>
      </c>
      <c r="N41" s="91">
        <v>2324</v>
      </c>
      <c r="O41" s="91">
        <v>2358</v>
      </c>
      <c r="P41" s="91">
        <v>2480</v>
      </c>
      <c r="Q41" s="91">
        <v>2563</v>
      </c>
      <c r="R41" s="91">
        <v>2634</v>
      </c>
      <c r="S41" s="91">
        <v>2668.8585894869198</v>
      </c>
      <c r="T41" s="91">
        <v>2654.7024889907598</v>
      </c>
      <c r="U41" s="91">
        <v>2669.5604719060998</v>
      </c>
      <c r="V41" s="91">
        <v>2585</v>
      </c>
      <c r="W41" s="91">
        <v>2381</v>
      </c>
      <c r="X41" s="91">
        <v>2333</v>
      </c>
      <c r="Y41" s="91">
        <v>2154</v>
      </c>
      <c r="Z41" s="130">
        <v>2054</v>
      </c>
      <c r="AA41" s="91">
        <v>1978</v>
      </c>
    </row>
    <row r="42" spans="1:27" x14ac:dyDescent="0.25">
      <c r="A42" s="32" t="s">
        <v>162</v>
      </c>
      <c r="B42" s="16"/>
      <c r="C42" s="91"/>
      <c r="D42" s="91"/>
      <c r="E42" s="91"/>
      <c r="F42" s="91"/>
      <c r="G42" s="91"/>
      <c r="H42" s="91"/>
      <c r="I42" s="91"/>
      <c r="J42" s="91"/>
      <c r="K42" s="91"/>
      <c r="L42" s="91"/>
      <c r="M42" s="91"/>
      <c r="N42" s="91"/>
      <c r="O42" s="91"/>
      <c r="P42" s="91"/>
      <c r="Q42" s="91"/>
      <c r="R42" s="91"/>
      <c r="S42" s="91">
        <v>4419.2343278315093</v>
      </c>
      <c r="T42" s="91">
        <v>4273.6995614812195</v>
      </c>
      <c r="U42" s="91">
        <v>4195.9430442888397</v>
      </c>
      <c r="V42" s="91">
        <v>4010</v>
      </c>
      <c r="W42" s="91">
        <v>3529</v>
      </c>
      <c r="X42" s="91">
        <v>3286</v>
      </c>
      <c r="Y42" s="91">
        <v>3058</v>
      </c>
      <c r="Z42" s="130">
        <v>3007</v>
      </c>
      <c r="AA42" s="91">
        <v>2888</v>
      </c>
    </row>
    <row r="43" spans="1:27" x14ac:dyDescent="0.25">
      <c r="A43" s="32" t="s">
        <v>163</v>
      </c>
      <c r="B43" s="16"/>
      <c r="C43" s="91">
        <v>399</v>
      </c>
      <c r="D43" s="91">
        <v>592</v>
      </c>
      <c r="E43" s="91">
        <v>610</v>
      </c>
      <c r="F43" s="91">
        <v>879</v>
      </c>
      <c r="G43" s="91">
        <v>905</v>
      </c>
      <c r="H43" s="91">
        <v>873</v>
      </c>
      <c r="I43" s="91">
        <v>872</v>
      </c>
      <c r="J43" s="91">
        <v>946</v>
      </c>
      <c r="K43" s="91">
        <v>924</v>
      </c>
      <c r="L43" s="91">
        <v>909</v>
      </c>
      <c r="M43" s="91">
        <v>949</v>
      </c>
      <c r="N43" s="91">
        <v>884</v>
      </c>
      <c r="O43" s="91">
        <v>858</v>
      </c>
      <c r="P43" s="91">
        <v>954</v>
      </c>
      <c r="Q43" s="91">
        <v>1151</v>
      </c>
      <c r="R43" s="91">
        <v>1050</v>
      </c>
      <c r="S43" s="91">
        <v>1024.74483590109</v>
      </c>
      <c r="T43" s="91">
        <v>969.47515801325903</v>
      </c>
      <c r="U43" s="91">
        <v>1032.85370496782</v>
      </c>
      <c r="V43" s="91">
        <v>675</v>
      </c>
      <c r="W43" s="91">
        <v>706</v>
      </c>
      <c r="X43" s="91">
        <v>914</v>
      </c>
      <c r="Y43" s="91">
        <v>997</v>
      </c>
      <c r="Z43" s="130">
        <v>764</v>
      </c>
      <c r="AA43" s="91">
        <v>734</v>
      </c>
    </row>
    <row r="44" spans="1:27" x14ac:dyDescent="0.25">
      <c r="A44" s="32" t="s">
        <v>164</v>
      </c>
      <c r="B44" s="16"/>
      <c r="C44" s="91">
        <v>131</v>
      </c>
      <c r="D44" s="91">
        <v>144</v>
      </c>
      <c r="E44" s="91">
        <v>143</v>
      </c>
      <c r="F44" s="91">
        <v>159</v>
      </c>
      <c r="G44" s="91">
        <v>191</v>
      </c>
      <c r="H44" s="91">
        <v>217</v>
      </c>
      <c r="I44" s="91">
        <v>240</v>
      </c>
      <c r="J44" s="91">
        <v>250</v>
      </c>
      <c r="K44" s="91">
        <v>272</v>
      </c>
      <c r="L44" s="91">
        <v>269</v>
      </c>
      <c r="M44" s="91">
        <v>288</v>
      </c>
      <c r="N44" s="91">
        <v>289</v>
      </c>
      <c r="O44" s="91">
        <v>307</v>
      </c>
      <c r="P44" s="91">
        <v>312</v>
      </c>
      <c r="Q44" s="91">
        <v>319</v>
      </c>
      <c r="R44" s="91">
        <v>323</v>
      </c>
      <c r="S44" s="91">
        <v>317.75894895123497</v>
      </c>
      <c r="T44" s="91">
        <v>313.11177888619397</v>
      </c>
      <c r="U44" s="91">
        <v>313.76822447268501</v>
      </c>
      <c r="V44" s="91">
        <v>290</v>
      </c>
      <c r="W44" s="91">
        <v>279</v>
      </c>
      <c r="X44" s="91">
        <v>272</v>
      </c>
      <c r="Y44" s="91">
        <v>262</v>
      </c>
      <c r="Z44" s="130">
        <v>244</v>
      </c>
      <c r="AA44" s="91">
        <v>238</v>
      </c>
    </row>
    <row r="45" spans="1:27" x14ac:dyDescent="0.25">
      <c r="A45" s="23" t="s">
        <v>165</v>
      </c>
      <c r="B45" s="24"/>
      <c r="C45" s="133">
        <v>6541</v>
      </c>
      <c r="D45" s="133">
        <v>6883</v>
      </c>
      <c r="E45" s="133">
        <v>7191</v>
      </c>
      <c r="F45" s="133">
        <v>7724</v>
      </c>
      <c r="G45" s="133">
        <v>7965</v>
      </c>
      <c r="H45" s="133">
        <v>8245</v>
      </c>
      <c r="I45" s="133">
        <v>8478</v>
      </c>
      <c r="J45" s="133">
        <v>8729</v>
      </c>
      <c r="K45" s="133">
        <v>9025</v>
      </c>
      <c r="L45" s="133">
        <v>9065</v>
      </c>
      <c r="M45" s="133">
        <v>10203</v>
      </c>
      <c r="N45" s="133">
        <v>10496</v>
      </c>
      <c r="O45" s="133">
        <v>10526</v>
      </c>
      <c r="P45" s="133">
        <v>11150</v>
      </c>
      <c r="Q45" s="133">
        <v>11796</v>
      </c>
      <c r="R45" s="133">
        <v>11785</v>
      </c>
      <c r="S45" s="133">
        <v>16072.5966172478</v>
      </c>
      <c r="T45" s="133">
        <v>15770.597661446502</v>
      </c>
      <c r="U45" s="133">
        <v>15699.950691042299</v>
      </c>
      <c r="V45" s="133">
        <v>15006</v>
      </c>
      <c r="W45" s="133">
        <v>14218</v>
      </c>
      <c r="X45" s="133">
        <v>14067</v>
      </c>
      <c r="Y45" s="133">
        <v>13603</v>
      </c>
      <c r="Z45" s="132">
        <v>13012</v>
      </c>
      <c r="AA45" s="133">
        <v>12883</v>
      </c>
    </row>
    <row r="46" spans="1:27" x14ac:dyDescent="0.25">
      <c r="A46" s="1" t="s">
        <v>166</v>
      </c>
      <c r="B46" s="16"/>
      <c r="C46" s="91">
        <v>1925</v>
      </c>
      <c r="D46" s="91">
        <v>2161</v>
      </c>
      <c r="E46" s="91">
        <v>2584</v>
      </c>
      <c r="F46" s="91">
        <v>2357</v>
      </c>
      <c r="G46" s="91">
        <v>2474</v>
      </c>
      <c r="H46" s="91">
        <v>2929</v>
      </c>
      <c r="I46" s="91">
        <v>3166</v>
      </c>
      <c r="J46" s="91">
        <v>2729</v>
      </c>
      <c r="K46" s="91">
        <v>2905</v>
      </c>
      <c r="L46" s="91">
        <v>3021</v>
      </c>
      <c r="M46" s="91">
        <v>3232</v>
      </c>
      <c r="N46" s="91">
        <v>2729</v>
      </c>
      <c r="O46" s="91">
        <v>2810</v>
      </c>
      <c r="P46" s="91">
        <v>3068</v>
      </c>
      <c r="Q46" s="91">
        <v>3737</v>
      </c>
      <c r="R46" s="91">
        <v>3158</v>
      </c>
      <c r="S46" s="91">
        <v>3115.6955054830501</v>
      </c>
      <c r="T46" s="91">
        <v>2608.6969501851399</v>
      </c>
      <c r="U46" s="91">
        <v>2834.5243911131201</v>
      </c>
      <c r="V46" s="91">
        <v>2137</v>
      </c>
      <c r="W46" s="91">
        <v>2155</v>
      </c>
      <c r="X46" s="91">
        <v>2250</v>
      </c>
      <c r="Y46" s="91">
        <v>2619</v>
      </c>
      <c r="Z46" s="130">
        <v>1949</v>
      </c>
      <c r="AA46" s="91">
        <v>2373</v>
      </c>
    </row>
    <row r="47" spans="1:27" x14ac:dyDescent="0.25">
      <c r="A47" s="32" t="s">
        <v>167</v>
      </c>
      <c r="B47" s="16"/>
      <c r="C47" s="91">
        <v>1093</v>
      </c>
      <c r="D47" s="91">
        <v>1009</v>
      </c>
      <c r="E47" s="91">
        <v>1392</v>
      </c>
      <c r="F47" s="91">
        <v>1360</v>
      </c>
      <c r="G47" s="91">
        <v>1361</v>
      </c>
      <c r="H47" s="91">
        <v>1253</v>
      </c>
      <c r="I47" s="91">
        <v>1976</v>
      </c>
      <c r="J47" s="91">
        <v>1673</v>
      </c>
      <c r="K47" s="91">
        <v>1500</v>
      </c>
      <c r="L47" s="91">
        <v>1232</v>
      </c>
      <c r="M47" s="91">
        <v>2268</v>
      </c>
      <c r="N47" s="91">
        <v>1954</v>
      </c>
      <c r="O47" s="91">
        <v>1850</v>
      </c>
      <c r="P47" s="91">
        <v>1337</v>
      </c>
      <c r="Q47" s="91">
        <v>1806</v>
      </c>
      <c r="R47" s="91">
        <v>1650</v>
      </c>
      <c r="S47" s="91">
        <v>1269.24594805366</v>
      </c>
      <c r="T47" s="91">
        <v>1124.4499872469</v>
      </c>
      <c r="U47" s="91">
        <v>1256.3859084665301</v>
      </c>
      <c r="V47" s="91">
        <v>1643</v>
      </c>
      <c r="W47" s="91">
        <v>1081</v>
      </c>
      <c r="X47" s="91">
        <v>602</v>
      </c>
      <c r="Y47" s="91">
        <v>607</v>
      </c>
      <c r="Z47" s="130">
        <v>870</v>
      </c>
      <c r="AA47" s="91">
        <v>602</v>
      </c>
    </row>
    <row r="48" spans="1:27" x14ac:dyDescent="0.25">
      <c r="A48" s="32" t="s">
        <v>168</v>
      </c>
      <c r="B48" s="16"/>
      <c r="C48" s="91">
        <v>0</v>
      </c>
      <c r="D48" s="91">
        <v>0</v>
      </c>
      <c r="E48" s="91">
        <v>0</v>
      </c>
      <c r="F48" s="91">
        <v>0</v>
      </c>
      <c r="G48" s="91">
        <v>0</v>
      </c>
      <c r="H48" s="91">
        <v>0</v>
      </c>
      <c r="I48" s="91">
        <v>0</v>
      </c>
      <c r="J48" s="91">
        <v>236</v>
      </c>
      <c r="K48" s="91">
        <v>227</v>
      </c>
      <c r="L48" s="91">
        <v>171</v>
      </c>
      <c r="M48" s="91">
        <v>171</v>
      </c>
      <c r="N48" s="91">
        <v>188</v>
      </c>
      <c r="O48" s="91">
        <v>139</v>
      </c>
      <c r="P48" s="91">
        <v>124</v>
      </c>
      <c r="Q48" s="91">
        <v>145</v>
      </c>
      <c r="R48" s="91">
        <v>94</v>
      </c>
      <c r="S48" s="91">
        <v>71.540911451886998</v>
      </c>
      <c r="T48" s="91">
        <v>62.118260105257697</v>
      </c>
      <c r="U48" s="91">
        <v>57.526560836043096</v>
      </c>
      <c r="V48" s="91">
        <v>73</v>
      </c>
      <c r="W48" s="91">
        <v>60</v>
      </c>
      <c r="X48" s="91">
        <v>60</v>
      </c>
      <c r="Y48" s="91">
        <v>56</v>
      </c>
      <c r="Z48" s="130">
        <v>62</v>
      </c>
      <c r="AA48" s="91">
        <v>55</v>
      </c>
    </row>
    <row r="49" spans="1:27" x14ac:dyDescent="0.25">
      <c r="A49" s="32" t="s">
        <v>169</v>
      </c>
      <c r="B49" s="16"/>
      <c r="C49" s="91">
        <v>291</v>
      </c>
      <c r="D49" s="91">
        <v>109</v>
      </c>
      <c r="E49" s="91">
        <v>110</v>
      </c>
      <c r="F49" s="91">
        <v>65</v>
      </c>
      <c r="G49" s="91">
        <v>287</v>
      </c>
      <c r="H49" s="91">
        <v>445</v>
      </c>
      <c r="I49" s="91">
        <v>374</v>
      </c>
      <c r="J49" s="91">
        <v>161</v>
      </c>
      <c r="K49" s="91">
        <v>350</v>
      </c>
      <c r="L49" s="91">
        <v>310</v>
      </c>
      <c r="M49" s="91">
        <v>278</v>
      </c>
      <c r="N49" s="91">
        <v>153</v>
      </c>
      <c r="O49" s="91">
        <v>213</v>
      </c>
      <c r="P49" s="91">
        <v>170</v>
      </c>
      <c r="Q49" s="91">
        <v>200</v>
      </c>
      <c r="R49" s="91">
        <v>162</v>
      </c>
      <c r="S49" s="91">
        <v>125.2317647519</v>
      </c>
      <c r="T49" s="91">
        <v>187.27394499349998</v>
      </c>
      <c r="U49" s="91">
        <v>313.01591704220601</v>
      </c>
      <c r="V49" s="91">
        <v>187</v>
      </c>
      <c r="W49" s="91">
        <v>221</v>
      </c>
      <c r="X49" s="91">
        <v>194</v>
      </c>
      <c r="Y49" s="91">
        <v>440</v>
      </c>
      <c r="Z49" s="130">
        <v>351</v>
      </c>
      <c r="AA49" s="91">
        <v>133</v>
      </c>
    </row>
    <row r="50" spans="1:27" x14ac:dyDescent="0.25">
      <c r="A50" s="32" t="s">
        <v>170</v>
      </c>
      <c r="B50" s="16"/>
      <c r="C50" s="91">
        <v>259</v>
      </c>
      <c r="D50" s="91">
        <v>236</v>
      </c>
      <c r="E50" s="91">
        <v>308</v>
      </c>
      <c r="F50" s="91">
        <v>113</v>
      </c>
      <c r="G50" s="91">
        <v>23</v>
      </c>
      <c r="H50" s="91">
        <v>22</v>
      </c>
      <c r="I50" s="91">
        <v>27</v>
      </c>
      <c r="J50" s="91">
        <v>142</v>
      </c>
      <c r="K50" s="91">
        <v>118</v>
      </c>
      <c r="L50" s="91">
        <v>159</v>
      </c>
      <c r="M50" s="91">
        <v>111</v>
      </c>
      <c r="N50" s="91">
        <v>143</v>
      </c>
      <c r="O50" s="91">
        <v>193</v>
      </c>
      <c r="P50" s="91">
        <v>143</v>
      </c>
      <c r="Q50" s="91">
        <v>166</v>
      </c>
      <c r="R50" s="91">
        <v>86</v>
      </c>
      <c r="S50" s="91">
        <v>154.68386926271199</v>
      </c>
      <c r="T50" s="91">
        <v>158.06215565408701</v>
      </c>
      <c r="U50" s="91">
        <v>117.41261070515399</v>
      </c>
      <c r="V50" s="91">
        <v>467</v>
      </c>
      <c r="W50" s="91">
        <v>476</v>
      </c>
      <c r="X50" s="91">
        <v>141</v>
      </c>
      <c r="Y50" s="91">
        <v>79</v>
      </c>
      <c r="Z50" s="130">
        <v>83</v>
      </c>
      <c r="AA50" s="91">
        <v>109</v>
      </c>
    </row>
    <row r="51" spans="1:27" x14ac:dyDescent="0.25">
      <c r="A51" s="32" t="s">
        <v>171</v>
      </c>
      <c r="B51" s="16"/>
      <c r="C51" s="91">
        <v>643</v>
      </c>
      <c r="D51" s="91">
        <v>772</v>
      </c>
      <c r="E51" s="91">
        <v>786</v>
      </c>
      <c r="F51" s="91">
        <v>803</v>
      </c>
      <c r="G51" s="91">
        <v>689</v>
      </c>
      <c r="H51" s="91">
        <v>808</v>
      </c>
      <c r="I51" s="91">
        <v>783</v>
      </c>
      <c r="J51" s="91">
        <v>754</v>
      </c>
      <c r="K51" s="91">
        <v>742</v>
      </c>
      <c r="L51" s="91">
        <v>778</v>
      </c>
      <c r="M51" s="91">
        <v>817</v>
      </c>
      <c r="N51" s="91">
        <v>772</v>
      </c>
      <c r="O51" s="91">
        <v>760</v>
      </c>
      <c r="P51" s="91">
        <v>777</v>
      </c>
      <c r="Q51" s="91">
        <v>822</v>
      </c>
      <c r="R51" s="91">
        <v>922</v>
      </c>
      <c r="S51" s="91">
        <v>780.69174876409693</v>
      </c>
      <c r="T51" s="91">
        <v>732.395465358857</v>
      </c>
      <c r="U51" s="91">
        <v>822.49489576793098</v>
      </c>
      <c r="V51" s="91">
        <v>1004</v>
      </c>
      <c r="W51" s="91">
        <v>780</v>
      </c>
      <c r="X51" s="91">
        <v>718</v>
      </c>
      <c r="Y51" s="91">
        <v>655</v>
      </c>
      <c r="Z51" s="130">
        <v>745</v>
      </c>
      <c r="AA51" s="91">
        <v>818</v>
      </c>
    </row>
    <row r="52" spans="1:27" x14ac:dyDescent="0.25">
      <c r="A52" s="32" t="s">
        <v>172</v>
      </c>
      <c r="B52" s="16"/>
      <c r="C52" s="91">
        <v>644</v>
      </c>
      <c r="D52" s="91">
        <v>611</v>
      </c>
      <c r="E52" s="91">
        <v>548</v>
      </c>
      <c r="F52" s="91">
        <v>889</v>
      </c>
      <c r="G52" s="91">
        <v>703</v>
      </c>
      <c r="H52" s="91">
        <v>540</v>
      </c>
      <c r="I52" s="91">
        <v>438</v>
      </c>
      <c r="J52" s="91">
        <v>897</v>
      </c>
      <c r="K52" s="91">
        <v>646</v>
      </c>
      <c r="L52" s="91">
        <v>571</v>
      </c>
      <c r="M52" s="91">
        <v>642</v>
      </c>
      <c r="N52" s="91">
        <v>993</v>
      </c>
      <c r="O52" s="91">
        <v>723</v>
      </c>
      <c r="P52" s="91">
        <v>815</v>
      </c>
      <c r="Q52" s="91">
        <v>858</v>
      </c>
      <c r="R52" s="91">
        <v>1387</v>
      </c>
      <c r="S52" s="91">
        <v>818.67870863679605</v>
      </c>
      <c r="T52" s="91">
        <v>889.684076950502</v>
      </c>
      <c r="U52" s="91">
        <v>866.35101762943395</v>
      </c>
      <c r="V52" s="91">
        <v>1054</v>
      </c>
      <c r="W52" s="91">
        <v>537</v>
      </c>
      <c r="X52" s="91">
        <v>826</v>
      </c>
      <c r="Y52" s="91">
        <v>874</v>
      </c>
      <c r="Z52" s="130">
        <v>2912</v>
      </c>
      <c r="AA52" s="91">
        <v>2239</v>
      </c>
    </row>
    <row r="53" spans="1:27" x14ac:dyDescent="0.25">
      <c r="A53" s="23" t="s">
        <v>173</v>
      </c>
      <c r="B53" s="24"/>
      <c r="C53" s="133">
        <v>4855</v>
      </c>
      <c r="D53" s="133">
        <v>4898</v>
      </c>
      <c r="E53" s="133">
        <v>5728</v>
      </c>
      <c r="F53" s="133">
        <v>5587</v>
      </c>
      <c r="G53" s="133">
        <v>5537</v>
      </c>
      <c r="H53" s="133">
        <v>5997</v>
      </c>
      <c r="I53" s="133">
        <v>6764</v>
      </c>
      <c r="J53" s="133">
        <v>6592</v>
      </c>
      <c r="K53" s="133">
        <v>6488</v>
      </c>
      <c r="L53" s="133">
        <v>6242</v>
      </c>
      <c r="M53" s="133">
        <v>7519</v>
      </c>
      <c r="N53" s="133">
        <v>6932</v>
      </c>
      <c r="O53" s="133">
        <v>6688</v>
      </c>
      <c r="P53" s="133">
        <v>6434</v>
      </c>
      <c r="Q53" s="133">
        <v>7734</v>
      </c>
      <c r="R53" s="133">
        <v>7459</v>
      </c>
      <c r="S53" s="133">
        <v>6335.7684564040901</v>
      </c>
      <c r="T53" s="133">
        <v>5762.6808404941994</v>
      </c>
      <c r="U53" s="133">
        <v>6267.71130156042</v>
      </c>
      <c r="V53" s="133">
        <v>6565</v>
      </c>
      <c r="W53" s="133">
        <v>5310</v>
      </c>
      <c r="X53" s="133">
        <v>4792</v>
      </c>
      <c r="Y53" s="133">
        <v>5330</v>
      </c>
      <c r="Z53" s="132">
        <v>6972</v>
      </c>
      <c r="AA53" s="133">
        <v>6328</v>
      </c>
    </row>
    <row r="54" spans="1:27" x14ac:dyDescent="0.25">
      <c r="A54" s="23" t="s">
        <v>174</v>
      </c>
      <c r="B54" s="24"/>
      <c r="C54" s="133">
        <v>11396</v>
      </c>
      <c r="D54" s="133">
        <v>11781</v>
      </c>
      <c r="E54" s="133">
        <v>12919</v>
      </c>
      <c r="F54" s="133">
        <v>13311</v>
      </c>
      <c r="G54" s="133">
        <v>13502</v>
      </c>
      <c r="H54" s="133">
        <v>14242</v>
      </c>
      <c r="I54" s="133">
        <v>15242</v>
      </c>
      <c r="J54" s="133">
        <v>15321</v>
      </c>
      <c r="K54" s="133">
        <v>15513</v>
      </c>
      <c r="L54" s="133">
        <v>15307</v>
      </c>
      <c r="M54" s="133">
        <v>17722</v>
      </c>
      <c r="N54" s="133">
        <v>17428</v>
      </c>
      <c r="O54" s="133">
        <v>17214</v>
      </c>
      <c r="P54" s="133">
        <v>17584</v>
      </c>
      <c r="Q54" s="133">
        <v>19530</v>
      </c>
      <c r="R54" s="133">
        <v>19244</v>
      </c>
      <c r="S54" s="133">
        <v>22408.365073651901</v>
      </c>
      <c r="T54" s="133">
        <v>21533.278501940702</v>
      </c>
      <c r="U54" s="133">
        <v>21967.6619926028</v>
      </c>
      <c r="V54" s="133">
        <v>21571</v>
      </c>
      <c r="W54" s="133">
        <v>19529</v>
      </c>
      <c r="X54" s="133">
        <v>18859</v>
      </c>
      <c r="Y54" s="133">
        <v>18932</v>
      </c>
      <c r="Z54" s="132">
        <v>19984</v>
      </c>
      <c r="AA54" s="133">
        <v>19211</v>
      </c>
    </row>
    <row r="55" spans="1:27" x14ac:dyDescent="0.25">
      <c r="C55" s="91"/>
      <c r="D55" s="91"/>
      <c r="E55" s="91"/>
      <c r="F55" s="91"/>
      <c r="G55" s="91"/>
      <c r="H55" s="91"/>
      <c r="I55" s="91"/>
      <c r="J55" s="91"/>
      <c r="K55" s="91"/>
      <c r="L55" s="91"/>
      <c r="M55" s="91"/>
      <c r="N55" s="91"/>
      <c r="O55" s="91"/>
      <c r="P55" s="91"/>
      <c r="Q55" s="91"/>
      <c r="R55" s="91"/>
      <c r="S55" s="91"/>
      <c r="T55" s="91"/>
      <c r="U55" s="91"/>
      <c r="V55" s="91"/>
      <c r="W55" s="91"/>
      <c r="X55" s="91"/>
      <c r="Y55" s="91"/>
      <c r="Z55" s="130"/>
      <c r="AA55" s="91"/>
    </row>
    <row r="56" spans="1:27" x14ac:dyDescent="0.25">
      <c r="A56" s="32" t="s">
        <v>175</v>
      </c>
      <c r="B56" s="16"/>
      <c r="C56" s="91">
        <v>128</v>
      </c>
      <c r="D56" s="91">
        <v>122</v>
      </c>
      <c r="E56" s="91">
        <v>122</v>
      </c>
      <c r="F56" s="91">
        <v>122</v>
      </c>
      <c r="G56" s="91">
        <v>122</v>
      </c>
      <c r="H56" s="91">
        <v>117</v>
      </c>
      <c r="I56" s="91">
        <v>117</v>
      </c>
      <c r="J56" s="91">
        <v>117</v>
      </c>
      <c r="K56" s="91">
        <v>117</v>
      </c>
      <c r="L56" s="91">
        <v>113</v>
      </c>
      <c r="M56" s="91">
        <v>113</v>
      </c>
      <c r="N56" s="91">
        <v>113</v>
      </c>
      <c r="O56" s="91">
        <v>113</v>
      </c>
      <c r="P56" s="91">
        <v>110</v>
      </c>
      <c r="Q56" s="91">
        <v>110</v>
      </c>
      <c r="R56" s="91">
        <v>110</v>
      </c>
      <c r="S56" s="91">
        <v>110.029003</v>
      </c>
      <c r="T56" s="91">
        <v>100</v>
      </c>
      <c r="U56" s="91">
        <v>100</v>
      </c>
      <c r="V56" s="91">
        <v>100</v>
      </c>
      <c r="W56" s="91">
        <v>100</v>
      </c>
      <c r="X56" s="91">
        <v>100</v>
      </c>
      <c r="Y56" s="91">
        <v>100</v>
      </c>
      <c r="Z56" s="130">
        <v>100</v>
      </c>
      <c r="AA56" s="91">
        <v>100</v>
      </c>
    </row>
    <row r="57" spans="1:27" x14ac:dyDescent="0.25">
      <c r="A57" s="32" t="s">
        <v>176</v>
      </c>
      <c r="B57" s="16"/>
      <c r="C57" s="91">
        <v>1229</v>
      </c>
      <c r="D57" s="91">
        <v>1173</v>
      </c>
      <c r="E57" s="91">
        <v>1173</v>
      </c>
      <c r="F57" s="91">
        <v>0</v>
      </c>
      <c r="G57" s="91">
        <v>0</v>
      </c>
      <c r="H57" s="91">
        <v>0</v>
      </c>
      <c r="I57" s="91">
        <v>0</v>
      </c>
      <c r="J57" s="91">
        <v>0</v>
      </c>
      <c r="K57" s="91">
        <v>0</v>
      </c>
      <c r="L57" s="91">
        <v>0</v>
      </c>
      <c r="M57" s="91">
        <v>0</v>
      </c>
      <c r="N57" s="91">
        <v>0</v>
      </c>
      <c r="O57" s="91">
        <v>0</v>
      </c>
      <c r="P57" s="91">
        <v>0</v>
      </c>
      <c r="Q57" s="91">
        <v>0</v>
      </c>
      <c r="R57" s="91">
        <v>0</v>
      </c>
      <c r="S57" s="91">
        <v>0</v>
      </c>
      <c r="T57" s="91">
        <v>0</v>
      </c>
      <c r="U57" s="91">
        <v>0</v>
      </c>
      <c r="V57" s="91">
        <v>0</v>
      </c>
      <c r="W57" s="91">
        <v>0</v>
      </c>
      <c r="X57" s="91">
        <v>0</v>
      </c>
      <c r="Y57" s="91">
        <v>0</v>
      </c>
      <c r="Z57" s="130">
        <v>0</v>
      </c>
      <c r="AA57" s="91">
        <v>0</v>
      </c>
    </row>
    <row r="58" spans="1:27" x14ac:dyDescent="0.25">
      <c r="A58" s="1" t="s">
        <v>177</v>
      </c>
      <c r="C58" s="91">
        <v>-2984</v>
      </c>
      <c r="D58" s="91">
        <v>-1804</v>
      </c>
      <c r="E58" s="91">
        <v>-3209</v>
      </c>
      <c r="F58" s="91">
        <v>-4152</v>
      </c>
      <c r="G58" s="91">
        <v>-4609</v>
      </c>
      <c r="H58" s="91">
        <v>-2486</v>
      </c>
      <c r="I58" s="91">
        <v>-3724</v>
      </c>
      <c r="J58" s="91">
        <v>-4334</v>
      </c>
      <c r="K58" s="91">
        <v>-4441</v>
      </c>
      <c r="L58" s="91">
        <v>-1049</v>
      </c>
      <c r="M58" s="91">
        <v>-1701</v>
      </c>
      <c r="N58" s="91">
        <v>-1999</v>
      </c>
      <c r="O58" s="91">
        <v>-2127</v>
      </c>
      <c r="P58" s="91">
        <v>-1505</v>
      </c>
      <c r="Q58" s="91">
        <v>-2440</v>
      </c>
      <c r="R58" s="91">
        <v>-3469</v>
      </c>
      <c r="S58" s="91">
        <v>-4347.5816659299999</v>
      </c>
      <c r="T58" s="91">
        <v>-458.644631650002</v>
      </c>
      <c r="U58" s="91">
        <v>-1364.2501995600001</v>
      </c>
      <c r="V58" s="91">
        <v>-1964</v>
      </c>
      <c r="W58" s="91">
        <v>-2386</v>
      </c>
      <c r="X58" s="91">
        <v>-98</v>
      </c>
      <c r="Y58" s="91">
        <v>-93</v>
      </c>
      <c r="Z58" s="130">
        <v>-93</v>
      </c>
      <c r="AA58" s="91">
        <v>-92</v>
      </c>
    </row>
    <row r="59" spans="1:27" x14ac:dyDescent="0.25">
      <c r="A59" s="1" t="s">
        <v>178</v>
      </c>
      <c r="C59" s="91">
        <v>1429</v>
      </c>
      <c r="D59" s="91">
        <v>1129</v>
      </c>
      <c r="E59" s="91">
        <v>860</v>
      </c>
      <c r="F59" s="91">
        <v>1023</v>
      </c>
      <c r="G59" s="91">
        <v>1053</v>
      </c>
      <c r="H59" s="91">
        <v>1381</v>
      </c>
      <c r="I59" s="91">
        <v>1329</v>
      </c>
      <c r="J59" s="91">
        <v>1181</v>
      </c>
      <c r="K59" s="91">
        <v>1372</v>
      </c>
      <c r="L59" s="91">
        <v>954</v>
      </c>
      <c r="M59" s="91">
        <v>880</v>
      </c>
      <c r="N59" s="91">
        <v>922</v>
      </c>
      <c r="O59" s="91">
        <v>891</v>
      </c>
      <c r="P59" s="91">
        <v>774</v>
      </c>
      <c r="Q59" s="91">
        <v>783</v>
      </c>
      <c r="R59" s="91">
        <v>967</v>
      </c>
      <c r="S59" s="91">
        <v>1007.89143023623</v>
      </c>
      <c r="T59" s="91">
        <v>1089.7990286120801</v>
      </c>
      <c r="U59" s="91">
        <v>1298.5650848858199</v>
      </c>
      <c r="V59" s="91">
        <v>1167</v>
      </c>
      <c r="W59" s="91">
        <v>813</v>
      </c>
      <c r="X59" s="91">
        <v>1020</v>
      </c>
      <c r="Y59" s="91">
        <v>874</v>
      </c>
      <c r="Z59" s="130">
        <v>750</v>
      </c>
      <c r="AA59" s="91">
        <v>630</v>
      </c>
    </row>
    <row r="60" spans="1:27" x14ac:dyDescent="0.25">
      <c r="A60" s="1" t="s">
        <v>179</v>
      </c>
      <c r="C60" s="91">
        <v>0</v>
      </c>
      <c r="D60" s="91">
        <v>0</v>
      </c>
      <c r="E60" s="91">
        <v>0</v>
      </c>
      <c r="F60" s="91">
        <v>1511</v>
      </c>
      <c r="G60" s="91">
        <v>0</v>
      </c>
      <c r="H60" s="91">
        <v>0</v>
      </c>
      <c r="I60" s="91">
        <v>0</v>
      </c>
      <c r="J60" s="91">
        <v>1007</v>
      </c>
      <c r="K60" s="91">
        <v>1006</v>
      </c>
      <c r="L60" s="91">
        <v>1000</v>
      </c>
      <c r="M60" s="91">
        <v>991</v>
      </c>
      <c r="N60" s="91">
        <v>987</v>
      </c>
      <c r="O60" s="91">
        <v>0</v>
      </c>
      <c r="P60" s="91">
        <v>967</v>
      </c>
      <c r="Q60" s="91">
        <v>0</v>
      </c>
      <c r="R60" s="91">
        <v>920</v>
      </c>
      <c r="S60" s="91">
        <v>2.42001563310623E-8</v>
      </c>
      <c r="T60" s="91">
        <v>873.95900000450001</v>
      </c>
      <c r="U60" s="91">
        <v>-3.2779994606971703E-7</v>
      </c>
      <c r="V60" s="91">
        <v>836</v>
      </c>
      <c r="W60" s="91">
        <v>0</v>
      </c>
      <c r="X60" s="91">
        <v>0</v>
      </c>
      <c r="Y60" s="91">
        <v>0</v>
      </c>
      <c r="Z60" s="130">
        <v>0</v>
      </c>
      <c r="AA60" s="91">
        <v>0</v>
      </c>
    </row>
    <row r="61" spans="1:27" x14ac:dyDescent="0.25">
      <c r="A61" s="1" t="s">
        <v>180</v>
      </c>
      <c r="C61" s="91">
        <v>6631</v>
      </c>
      <c r="D61" s="91">
        <v>5477</v>
      </c>
      <c r="E61" s="91">
        <v>6519</v>
      </c>
      <c r="F61" s="91">
        <v>7635</v>
      </c>
      <c r="G61" s="91">
        <v>8736</v>
      </c>
      <c r="H61" s="91">
        <v>6401</v>
      </c>
      <c r="I61" s="91">
        <v>7806</v>
      </c>
      <c r="J61" s="91">
        <v>8823</v>
      </c>
      <c r="K61" s="91">
        <v>8956</v>
      </c>
      <c r="L61" s="91">
        <v>5224</v>
      </c>
      <c r="M61" s="91">
        <v>5613</v>
      </c>
      <c r="N61" s="91">
        <v>6491</v>
      </c>
      <c r="O61" s="91">
        <v>7536</v>
      </c>
      <c r="P61" s="91">
        <v>5914</v>
      </c>
      <c r="Q61" s="91">
        <v>6814</v>
      </c>
      <c r="R61" s="91">
        <v>7891</v>
      </c>
      <c r="S61" s="91">
        <v>8698.8846243836597</v>
      </c>
      <c r="T61" s="91">
        <v>3923.0215460159602</v>
      </c>
      <c r="U61" s="91">
        <v>4203.1127386436801</v>
      </c>
      <c r="V61" s="91">
        <v>5110</v>
      </c>
      <c r="W61" s="91">
        <v>5105</v>
      </c>
      <c r="X61" s="91">
        <v>4452</v>
      </c>
      <c r="Y61" s="91">
        <v>4800</v>
      </c>
      <c r="Z61" s="130">
        <v>6632</v>
      </c>
      <c r="AA61" s="91">
        <v>7303</v>
      </c>
    </row>
    <row r="62" spans="1:27" x14ac:dyDescent="0.25">
      <c r="A62" s="23" t="s">
        <v>181</v>
      </c>
      <c r="B62" s="24"/>
      <c r="C62" s="133">
        <v>6433</v>
      </c>
      <c r="D62" s="133">
        <v>6097</v>
      </c>
      <c r="E62" s="133">
        <v>5465</v>
      </c>
      <c r="F62" s="133">
        <v>6139</v>
      </c>
      <c r="G62" s="133">
        <v>5302</v>
      </c>
      <c r="H62" s="133">
        <v>5413</v>
      </c>
      <c r="I62" s="133">
        <v>5528</v>
      </c>
      <c r="J62" s="133">
        <v>6794</v>
      </c>
      <c r="K62" s="133">
        <v>7010</v>
      </c>
      <c r="L62" s="133">
        <v>6242</v>
      </c>
      <c r="M62" s="133">
        <v>5896</v>
      </c>
      <c r="N62" s="133">
        <v>6514</v>
      </c>
      <c r="O62" s="133">
        <v>6413</v>
      </c>
      <c r="P62" s="133">
        <v>6260</v>
      </c>
      <c r="Q62" s="133">
        <v>5267</v>
      </c>
      <c r="R62" s="133">
        <v>6419</v>
      </c>
      <c r="S62" s="133">
        <v>5469.2233917140802</v>
      </c>
      <c r="T62" s="133">
        <v>5528.1349429825295</v>
      </c>
      <c r="U62" s="133">
        <v>4237.4276236416999</v>
      </c>
      <c r="V62" s="133">
        <v>5249</v>
      </c>
      <c r="W62" s="133">
        <v>3632</v>
      </c>
      <c r="X62" s="133">
        <v>5473</v>
      </c>
      <c r="Y62" s="133">
        <v>5682</v>
      </c>
      <c r="Z62" s="132">
        <v>7389</v>
      </c>
      <c r="AA62" s="133">
        <v>7940</v>
      </c>
    </row>
    <row r="63" spans="1:27" x14ac:dyDescent="0.25">
      <c r="C63" s="91"/>
      <c r="D63" s="91"/>
      <c r="E63" s="91"/>
      <c r="F63" s="91"/>
      <c r="G63" s="91"/>
      <c r="H63" s="91"/>
      <c r="I63" s="91"/>
      <c r="J63" s="91"/>
      <c r="K63" s="91"/>
      <c r="L63" s="91"/>
      <c r="M63" s="91"/>
      <c r="N63" s="91"/>
      <c r="O63" s="91"/>
      <c r="P63" s="91"/>
      <c r="Q63" s="91"/>
      <c r="R63" s="91"/>
      <c r="S63" s="91"/>
      <c r="T63" s="91"/>
      <c r="U63" s="91"/>
      <c r="V63" s="91"/>
      <c r="W63" s="91"/>
      <c r="X63" s="91"/>
      <c r="Y63" s="91"/>
      <c r="Z63" s="130"/>
      <c r="AA63" s="91"/>
    </row>
    <row r="64" spans="1:27" x14ac:dyDescent="0.25">
      <c r="A64" s="1" t="s">
        <v>182</v>
      </c>
      <c r="C64" s="91">
        <v>132</v>
      </c>
      <c r="D64" s="91">
        <v>134</v>
      </c>
      <c r="E64" s="91">
        <v>73</v>
      </c>
      <c r="F64" s="91">
        <v>97</v>
      </c>
      <c r="G64" s="91">
        <v>98</v>
      </c>
      <c r="H64" s="91">
        <v>102</v>
      </c>
      <c r="I64" s="91">
        <v>104</v>
      </c>
      <c r="J64" s="91">
        <v>101</v>
      </c>
      <c r="K64" s="91">
        <v>113</v>
      </c>
      <c r="L64" s="91">
        <v>122</v>
      </c>
      <c r="M64" s="91">
        <v>134</v>
      </c>
      <c r="N64" s="91">
        <v>150</v>
      </c>
      <c r="O64" s="91">
        <v>162</v>
      </c>
      <c r="P64" s="91">
        <v>192</v>
      </c>
      <c r="Q64" s="91">
        <v>207</v>
      </c>
      <c r="R64" s="91">
        <v>279</v>
      </c>
      <c r="S64" s="91">
        <v>268.88678988825797</v>
      </c>
      <c r="T64" s="91">
        <v>273.69648818382296</v>
      </c>
      <c r="U64" s="91">
        <v>245.23661291821699</v>
      </c>
      <c r="V64" s="91">
        <v>278</v>
      </c>
      <c r="W64" s="91">
        <v>278</v>
      </c>
      <c r="X64" s="91">
        <v>289</v>
      </c>
      <c r="Y64" s="91">
        <v>289</v>
      </c>
      <c r="Z64" s="130">
        <v>370</v>
      </c>
      <c r="AA64" s="91">
        <v>413</v>
      </c>
    </row>
    <row r="65" spans="1:27" x14ac:dyDescent="0.25">
      <c r="A65" s="1" t="s">
        <v>183</v>
      </c>
      <c r="C65" s="91">
        <v>250</v>
      </c>
      <c r="D65" s="91">
        <v>1350</v>
      </c>
      <c r="E65" s="91">
        <v>2700</v>
      </c>
      <c r="F65" s="91">
        <v>2350</v>
      </c>
      <c r="G65" s="91">
        <v>3200</v>
      </c>
      <c r="H65" s="91">
        <v>4100</v>
      </c>
      <c r="I65" s="91">
        <v>4650</v>
      </c>
      <c r="J65" s="91">
        <v>3008</v>
      </c>
      <c r="K65" s="91">
        <v>3008</v>
      </c>
      <c r="L65" s="91">
        <v>3958</v>
      </c>
      <c r="M65" s="91">
        <v>6408</v>
      </c>
      <c r="N65" s="91">
        <v>5283</v>
      </c>
      <c r="O65" s="91">
        <v>5633</v>
      </c>
      <c r="P65" s="91">
        <v>6030</v>
      </c>
      <c r="Q65" s="91">
        <v>5005</v>
      </c>
      <c r="R65" s="91">
        <v>6421</v>
      </c>
      <c r="S65" s="91">
        <v>8766.2729104384598</v>
      </c>
      <c r="T65" s="91">
        <v>6456.1828845644905</v>
      </c>
      <c r="U65" s="91">
        <v>6962.5931989247401</v>
      </c>
      <c r="V65" s="91">
        <v>7962</v>
      </c>
      <c r="W65" s="91">
        <v>5840</v>
      </c>
      <c r="X65" s="91">
        <v>5475</v>
      </c>
      <c r="Y65" s="91">
        <v>5083</v>
      </c>
      <c r="Z65" s="130">
        <v>2066</v>
      </c>
      <c r="AA65" s="91">
        <v>1974</v>
      </c>
    </row>
    <row r="66" spans="1:27" x14ac:dyDescent="0.25">
      <c r="A66" s="1" t="s">
        <v>184</v>
      </c>
      <c r="C66" s="91">
        <v>432</v>
      </c>
      <c r="D66" s="91">
        <v>463</v>
      </c>
      <c r="E66" s="91">
        <v>436</v>
      </c>
      <c r="F66" s="91">
        <v>394</v>
      </c>
      <c r="G66" s="91">
        <v>510</v>
      </c>
      <c r="H66" s="91">
        <v>533</v>
      </c>
      <c r="I66" s="91">
        <v>487</v>
      </c>
      <c r="J66" s="91">
        <v>393</v>
      </c>
      <c r="K66" s="91">
        <v>400</v>
      </c>
      <c r="L66" s="91">
        <v>444</v>
      </c>
      <c r="M66" s="91">
        <v>417</v>
      </c>
      <c r="N66" s="91">
        <v>501</v>
      </c>
      <c r="O66" s="91">
        <v>541</v>
      </c>
      <c r="P66" s="91">
        <v>516</v>
      </c>
      <c r="Q66" s="91">
        <v>532</v>
      </c>
      <c r="R66" s="91">
        <v>461</v>
      </c>
      <c r="S66" s="91">
        <v>425.34762052926203</v>
      </c>
      <c r="T66" s="91">
        <v>420.09149621585397</v>
      </c>
      <c r="U66" s="91">
        <v>359.16141860184996</v>
      </c>
      <c r="V66" s="91">
        <v>235</v>
      </c>
      <c r="W66" s="91">
        <v>155</v>
      </c>
      <c r="X66" s="91">
        <v>383</v>
      </c>
      <c r="Y66" s="91">
        <v>343</v>
      </c>
      <c r="Z66" s="130">
        <v>368</v>
      </c>
      <c r="AA66" s="91">
        <v>279</v>
      </c>
    </row>
    <row r="67" spans="1:27" x14ac:dyDescent="0.25">
      <c r="A67" s="1" t="s">
        <v>185</v>
      </c>
      <c r="C67" s="91">
        <v>0</v>
      </c>
      <c r="D67" s="91">
        <v>55</v>
      </c>
      <c r="E67" s="91">
        <v>57</v>
      </c>
      <c r="F67" s="91">
        <v>249</v>
      </c>
      <c r="G67" s="91">
        <v>257</v>
      </c>
      <c r="H67" s="91">
        <v>271</v>
      </c>
      <c r="I67" s="91">
        <v>286</v>
      </c>
      <c r="J67" s="91">
        <v>393</v>
      </c>
      <c r="K67" s="91">
        <v>404</v>
      </c>
      <c r="L67" s="91">
        <v>385</v>
      </c>
      <c r="M67" s="91">
        <v>383</v>
      </c>
      <c r="N67" s="91">
        <v>481</v>
      </c>
      <c r="O67" s="91">
        <v>163</v>
      </c>
      <c r="P67" s="91">
        <v>200</v>
      </c>
      <c r="Q67" s="91">
        <v>211</v>
      </c>
      <c r="R67" s="91">
        <v>172</v>
      </c>
      <c r="S67" s="91">
        <v>4.0983717487639799</v>
      </c>
      <c r="T67" s="91">
        <v>4.0743148419910105</v>
      </c>
      <c r="U67" s="91">
        <v>4.1965435995280398</v>
      </c>
      <c r="V67" s="130">
        <v>0</v>
      </c>
      <c r="W67" s="130">
        <v>1</v>
      </c>
      <c r="X67" s="130">
        <v>1</v>
      </c>
      <c r="Y67" s="130">
        <v>1</v>
      </c>
      <c r="Z67" s="130">
        <v>0</v>
      </c>
      <c r="AA67" s="91">
        <v>0</v>
      </c>
    </row>
    <row r="68" spans="1:27" x14ac:dyDescent="0.25">
      <c r="A68" s="23" t="s">
        <v>186</v>
      </c>
      <c r="B68" s="24"/>
      <c r="C68" s="133">
        <v>814</v>
      </c>
      <c r="D68" s="133">
        <v>2002</v>
      </c>
      <c r="E68" s="133">
        <v>3266</v>
      </c>
      <c r="F68" s="133">
        <v>3090</v>
      </c>
      <c r="G68" s="133">
        <v>4065</v>
      </c>
      <c r="H68" s="133">
        <v>5006</v>
      </c>
      <c r="I68" s="133">
        <v>5527</v>
      </c>
      <c r="J68" s="133">
        <v>3895</v>
      </c>
      <c r="K68" s="133">
        <v>3925</v>
      </c>
      <c r="L68" s="133">
        <v>4909</v>
      </c>
      <c r="M68" s="133">
        <v>7342</v>
      </c>
      <c r="N68" s="133">
        <v>6415</v>
      </c>
      <c r="O68" s="133">
        <v>6499</v>
      </c>
      <c r="P68" s="133">
        <v>6938</v>
      </c>
      <c r="Q68" s="133">
        <v>5955</v>
      </c>
      <c r="R68" s="133">
        <v>7333</v>
      </c>
      <c r="S68" s="133">
        <v>9464.6056926047404</v>
      </c>
      <c r="T68" s="133">
        <v>7154.0451838061508</v>
      </c>
      <c r="U68" s="133">
        <v>7571.1877740443406</v>
      </c>
      <c r="V68" s="133">
        <v>8476</v>
      </c>
      <c r="W68" s="133">
        <v>6273</v>
      </c>
      <c r="X68" s="133">
        <v>6148</v>
      </c>
      <c r="Y68" s="133">
        <v>5715</v>
      </c>
      <c r="Z68" s="132">
        <v>2804</v>
      </c>
      <c r="AA68" s="133">
        <v>2666</v>
      </c>
    </row>
    <row r="69" spans="1:27" x14ac:dyDescent="0.25">
      <c r="A69" s="1" t="s">
        <v>182</v>
      </c>
      <c r="C69" s="91">
        <v>675</v>
      </c>
      <c r="D69" s="91">
        <v>663</v>
      </c>
      <c r="E69" s="91">
        <v>699</v>
      </c>
      <c r="F69" s="91">
        <v>971</v>
      </c>
      <c r="G69" s="91">
        <v>944</v>
      </c>
      <c r="H69" s="91">
        <v>977</v>
      </c>
      <c r="I69" s="91">
        <v>939</v>
      </c>
      <c r="J69" s="91">
        <v>93</v>
      </c>
      <c r="K69" s="91">
        <v>84</v>
      </c>
      <c r="L69" s="91">
        <v>67</v>
      </c>
      <c r="M69" s="91">
        <v>56</v>
      </c>
      <c r="N69" s="91">
        <v>47</v>
      </c>
      <c r="O69" s="91">
        <v>21</v>
      </c>
      <c r="P69" s="91">
        <v>19</v>
      </c>
      <c r="Q69" s="91">
        <v>31</v>
      </c>
      <c r="R69" s="91">
        <v>28</v>
      </c>
      <c r="S69" s="91">
        <v>24.511951928977002</v>
      </c>
      <c r="T69" s="91">
        <v>29.662320457423</v>
      </c>
      <c r="U69" s="91">
        <v>37.028162832881002</v>
      </c>
      <c r="V69" s="91">
        <v>53</v>
      </c>
      <c r="W69" s="91">
        <v>40</v>
      </c>
      <c r="X69" s="91">
        <v>38</v>
      </c>
      <c r="Y69" s="91">
        <v>31</v>
      </c>
      <c r="Z69" s="130">
        <v>29</v>
      </c>
      <c r="AA69" s="91">
        <v>30</v>
      </c>
    </row>
    <row r="70" spans="1:27" x14ac:dyDescent="0.25">
      <c r="A70" s="1" t="s">
        <v>187</v>
      </c>
      <c r="C70" s="91">
        <v>0</v>
      </c>
      <c r="D70" s="91">
        <v>0</v>
      </c>
      <c r="E70" s="91">
        <v>0</v>
      </c>
      <c r="F70" s="91">
        <v>0</v>
      </c>
      <c r="G70" s="91">
        <v>0</v>
      </c>
      <c r="H70" s="91">
        <v>0</v>
      </c>
      <c r="I70" s="91">
        <v>0</v>
      </c>
      <c r="J70" s="91">
        <v>1147</v>
      </c>
      <c r="K70" s="91">
        <v>1103</v>
      </c>
      <c r="L70" s="91">
        <v>845</v>
      </c>
      <c r="M70" s="91">
        <v>848</v>
      </c>
      <c r="N70" s="91">
        <v>791</v>
      </c>
      <c r="O70" s="91">
        <v>676</v>
      </c>
      <c r="P70" s="91">
        <v>627</v>
      </c>
      <c r="Q70" s="91">
        <v>754</v>
      </c>
      <c r="R70" s="91">
        <v>869</v>
      </c>
      <c r="S70" s="91">
        <v>678.52567417809291</v>
      </c>
      <c r="T70" s="91">
        <v>623.94870318568303</v>
      </c>
      <c r="U70" s="91">
        <v>622.41475675650997</v>
      </c>
      <c r="V70" s="91">
        <v>753</v>
      </c>
      <c r="W70" s="91">
        <v>643</v>
      </c>
      <c r="X70" s="91">
        <v>629</v>
      </c>
      <c r="Y70" s="91">
        <v>614</v>
      </c>
      <c r="Z70" s="130">
        <v>654</v>
      </c>
      <c r="AA70" s="91">
        <v>587</v>
      </c>
    </row>
    <row r="71" spans="1:27" x14ac:dyDescent="0.25">
      <c r="A71" s="1" t="s">
        <v>188</v>
      </c>
      <c r="C71" s="91">
        <v>0</v>
      </c>
      <c r="D71" s="91">
        <v>0</v>
      </c>
      <c r="E71" s="91">
        <v>0</v>
      </c>
      <c r="F71" s="91">
        <v>0</v>
      </c>
      <c r="G71" s="91">
        <v>0</v>
      </c>
      <c r="H71" s="91">
        <v>0</v>
      </c>
      <c r="I71" s="91">
        <v>0</v>
      </c>
      <c r="J71" s="91">
        <v>47</v>
      </c>
      <c r="K71" s="91">
        <v>56</v>
      </c>
      <c r="L71" s="91">
        <v>59</v>
      </c>
      <c r="M71" s="91">
        <v>59</v>
      </c>
      <c r="N71" s="91">
        <v>64</v>
      </c>
      <c r="O71" s="91">
        <v>57</v>
      </c>
      <c r="P71" s="91">
        <v>58</v>
      </c>
      <c r="Q71" s="91">
        <v>59</v>
      </c>
      <c r="R71" s="91">
        <v>66</v>
      </c>
      <c r="S71" s="91">
        <v>67.743973980750994</v>
      </c>
      <c r="T71" s="91">
        <v>62.725816797618997</v>
      </c>
      <c r="U71" s="91">
        <v>60.321689896693002</v>
      </c>
      <c r="V71" s="91">
        <v>71</v>
      </c>
      <c r="W71" s="91">
        <v>62</v>
      </c>
      <c r="X71" s="91">
        <v>63</v>
      </c>
      <c r="Y71" s="91">
        <v>58</v>
      </c>
      <c r="Z71" s="130">
        <v>82</v>
      </c>
      <c r="AA71" s="91">
        <v>89</v>
      </c>
    </row>
    <row r="72" spans="1:27" x14ac:dyDescent="0.25">
      <c r="A72" s="1" t="s">
        <v>183</v>
      </c>
      <c r="C72" s="91">
        <v>64</v>
      </c>
      <c r="D72" s="91">
        <v>291</v>
      </c>
      <c r="E72" s="91">
        <v>23</v>
      </c>
      <c r="F72" s="91">
        <v>257</v>
      </c>
      <c r="G72" s="91">
        <v>52</v>
      </c>
      <c r="H72" s="91">
        <v>94</v>
      </c>
      <c r="I72" s="91">
        <v>120</v>
      </c>
      <c r="J72" s="91">
        <v>3</v>
      </c>
      <c r="K72" s="91">
        <v>187</v>
      </c>
      <c r="L72" s="91">
        <v>237</v>
      </c>
      <c r="M72" s="91">
        <v>42</v>
      </c>
      <c r="N72" s="91">
        <v>164</v>
      </c>
      <c r="O72" s="91">
        <v>449</v>
      </c>
      <c r="P72" s="91">
        <v>509</v>
      </c>
      <c r="Q72" s="91">
        <v>2926</v>
      </c>
      <c r="R72" s="91">
        <v>248</v>
      </c>
      <c r="S72" s="91">
        <v>3401.87531309222</v>
      </c>
      <c r="T72" s="91">
        <v>5094.8639213850602</v>
      </c>
      <c r="U72" s="91">
        <v>5190.5238040025906</v>
      </c>
      <c r="V72" s="91">
        <v>2069</v>
      </c>
      <c r="W72" s="91">
        <v>4833</v>
      </c>
      <c r="X72" s="91">
        <v>2743</v>
      </c>
      <c r="Y72" s="91">
        <v>2653</v>
      </c>
      <c r="Z72" s="130">
        <v>3996</v>
      </c>
      <c r="AA72" s="91">
        <v>3999</v>
      </c>
    </row>
    <row r="73" spans="1:27" x14ac:dyDescent="0.25">
      <c r="A73" s="32" t="s">
        <v>169</v>
      </c>
      <c r="C73" s="91">
        <v>424</v>
      </c>
      <c r="D73" s="91">
        <v>285</v>
      </c>
      <c r="E73" s="91">
        <v>292</v>
      </c>
      <c r="F73" s="91">
        <v>214</v>
      </c>
      <c r="G73" s="91">
        <v>151</v>
      </c>
      <c r="H73" s="91">
        <v>72</v>
      </c>
      <c r="I73" s="91">
        <v>68</v>
      </c>
      <c r="J73" s="91">
        <v>256</v>
      </c>
      <c r="K73" s="91">
        <v>247</v>
      </c>
      <c r="L73" s="91">
        <v>321</v>
      </c>
      <c r="M73" s="91">
        <v>260</v>
      </c>
      <c r="N73" s="91">
        <v>143</v>
      </c>
      <c r="O73" s="91">
        <v>152</v>
      </c>
      <c r="P73" s="91">
        <v>233</v>
      </c>
      <c r="Q73" s="91">
        <v>289</v>
      </c>
      <c r="R73" s="91">
        <v>83</v>
      </c>
      <c r="S73" s="91">
        <v>152.05710535</v>
      </c>
      <c r="T73" s="91">
        <v>59.139877599999998</v>
      </c>
      <c r="U73" s="91">
        <v>226.30208533999999</v>
      </c>
      <c r="V73" s="91">
        <v>115</v>
      </c>
      <c r="W73" s="91">
        <v>368</v>
      </c>
      <c r="X73" s="91">
        <v>82</v>
      </c>
      <c r="Y73" s="91">
        <v>193</v>
      </c>
      <c r="Z73" s="130">
        <v>119</v>
      </c>
      <c r="AA73" s="91">
        <v>274</v>
      </c>
    </row>
    <row r="74" spans="1:27" x14ac:dyDescent="0.25">
      <c r="A74" s="1" t="s">
        <v>189</v>
      </c>
      <c r="C74" s="91">
        <v>954</v>
      </c>
      <c r="D74" s="91">
        <v>979</v>
      </c>
      <c r="E74" s="91">
        <v>1036</v>
      </c>
      <c r="F74" s="91">
        <v>1329</v>
      </c>
      <c r="G74" s="91">
        <v>1259</v>
      </c>
      <c r="H74" s="91">
        <v>1239</v>
      </c>
      <c r="I74" s="91">
        <v>1309</v>
      </c>
      <c r="J74" s="91">
        <v>1620</v>
      </c>
      <c r="K74" s="91">
        <v>1451</v>
      </c>
      <c r="L74" s="91">
        <v>1339</v>
      </c>
      <c r="M74" s="91">
        <v>1362</v>
      </c>
      <c r="N74" s="91">
        <v>1695</v>
      </c>
      <c r="O74" s="91">
        <v>1349</v>
      </c>
      <c r="P74" s="91">
        <v>1271</v>
      </c>
      <c r="Q74" s="91">
        <v>1847</v>
      </c>
      <c r="R74" s="91">
        <v>2253</v>
      </c>
      <c r="S74" s="91">
        <v>1672.8821394000001</v>
      </c>
      <c r="T74" s="91">
        <v>1632.4679562408098</v>
      </c>
      <c r="U74" s="91">
        <v>2221.9995120281301</v>
      </c>
      <c r="V74" s="91">
        <v>3095</v>
      </c>
      <c r="W74" s="91">
        <v>2337</v>
      </c>
      <c r="X74" s="91">
        <v>2316</v>
      </c>
      <c r="Y74" s="91">
        <v>2425</v>
      </c>
      <c r="Z74" s="130">
        <v>3211</v>
      </c>
      <c r="AA74" s="91">
        <v>2285</v>
      </c>
    </row>
    <row r="75" spans="1:27" x14ac:dyDescent="0.25">
      <c r="A75" s="1" t="s">
        <v>190</v>
      </c>
      <c r="C75" s="91">
        <v>1114</v>
      </c>
      <c r="D75" s="91">
        <v>838</v>
      </c>
      <c r="E75" s="91">
        <v>1178</v>
      </c>
      <c r="F75" s="91">
        <v>306</v>
      </c>
      <c r="G75" s="91">
        <v>337</v>
      </c>
      <c r="H75" s="91">
        <v>480</v>
      </c>
      <c r="I75" s="91">
        <v>824</v>
      </c>
      <c r="J75" s="91">
        <v>547</v>
      </c>
      <c r="K75" s="91">
        <v>642</v>
      </c>
      <c r="L75" s="91">
        <v>651</v>
      </c>
      <c r="M75" s="91">
        <v>983</v>
      </c>
      <c r="N75" s="91">
        <v>572</v>
      </c>
      <c r="O75" s="91">
        <v>348</v>
      </c>
      <c r="P75" s="91">
        <v>609</v>
      </c>
      <c r="Q75" s="91">
        <v>976</v>
      </c>
      <c r="R75" s="91">
        <v>543</v>
      </c>
      <c r="S75" s="91">
        <v>454.96747600225001</v>
      </c>
      <c r="T75" s="91">
        <v>450.98914808118599</v>
      </c>
      <c r="U75" s="91">
        <v>403.74664104097002</v>
      </c>
      <c r="V75" s="91">
        <v>438</v>
      </c>
      <c r="W75" s="91">
        <v>437</v>
      </c>
      <c r="X75" s="91">
        <v>444</v>
      </c>
      <c r="Y75" s="91">
        <v>529</v>
      </c>
      <c r="Z75" s="130">
        <v>382</v>
      </c>
      <c r="AA75" s="91">
        <v>406</v>
      </c>
    </row>
    <row r="76" spans="1:27" x14ac:dyDescent="0.25">
      <c r="A76" s="1" t="s">
        <v>185</v>
      </c>
      <c r="C76" s="91">
        <v>918</v>
      </c>
      <c r="D76" s="91">
        <v>626</v>
      </c>
      <c r="E76" s="91">
        <v>960</v>
      </c>
      <c r="F76" s="91">
        <v>1005</v>
      </c>
      <c r="G76" s="91">
        <v>1392</v>
      </c>
      <c r="H76" s="91">
        <v>961</v>
      </c>
      <c r="I76" s="91">
        <v>927</v>
      </c>
      <c r="J76" s="91">
        <v>919</v>
      </c>
      <c r="K76" s="91">
        <v>808</v>
      </c>
      <c r="L76" s="91">
        <v>637</v>
      </c>
      <c r="M76" s="91">
        <v>874</v>
      </c>
      <c r="N76" s="91">
        <v>1023</v>
      </c>
      <c r="O76" s="91">
        <v>1250</v>
      </c>
      <c r="P76" s="91">
        <v>1060</v>
      </c>
      <c r="Q76" s="91">
        <v>1426</v>
      </c>
      <c r="R76" s="91">
        <v>1402</v>
      </c>
      <c r="S76" s="91">
        <v>1021.97987482393</v>
      </c>
      <c r="T76" s="91">
        <v>897.30055827990498</v>
      </c>
      <c r="U76" s="91">
        <v>1396.7095324065299</v>
      </c>
      <c r="V76" s="130">
        <v>1251</v>
      </c>
      <c r="W76" s="91">
        <v>904</v>
      </c>
      <c r="X76" s="91">
        <v>923</v>
      </c>
      <c r="Y76" s="91">
        <v>1031</v>
      </c>
      <c r="Z76" s="130">
        <v>1317</v>
      </c>
      <c r="AA76" s="91">
        <v>933</v>
      </c>
    </row>
    <row r="77" spans="1:27" x14ac:dyDescent="0.25">
      <c r="A77" s="23" t="s">
        <v>191</v>
      </c>
      <c r="B77" s="24"/>
      <c r="C77" s="133">
        <v>4149</v>
      </c>
      <c r="D77" s="133">
        <v>3682</v>
      </c>
      <c r="E77" s="133">
        <v>4188</v>
      </c>
      <c r="F77" s="133">
        <v>4082</v>
      </c>
      <c r="G77" s="133">
        <v>4135</v>
      </c>
      <c r="H77" s="133">
        <v>3823</v>
      </c>
      <c r="I77" s="133">
        <v>4187</v>
      </c>
      <c r="J77" s="133">
        <v>4632</v>
      </c>
      <c r="K77" s="133">
        <v>4578</v>
      </c>
      <c r="L77" s="133">
        <v>4156</v>
      </c>
      <c r="M77" s="133">
        <v>4484</v>
      </c>
      <c r="N77" s="133">
        <v>4499</v>
      </c>
      <c r="O77" s="133">
        <v>4302</v>
      </c>
      <c r="P77" s="133">
        <v>4386</v>
      </c>
      <c r="Q77" s="133">
        <v>8308</v>
      </c>
      <c r="R77" s="133">
        <v>5492</v>
      </c>
      <c r="S77" s="133">
        <v>7474.54350875622</v>
      </c>
      <c r="T77" s="133">
        <v>8851.0983020276908</v>
      </c>
      <c r="U77" s="133">
        <v>10159.046184304299</v>
      </c>
      <c r="V77" s="133">
        <v>7846</v>
      </c>
      <c r="W77" s="133">
        <v>9624</v>
      </c>
      <c r="X77" s="133">
        <v>7238</v>
      </c>
      <c r="Y77" s="133">
        <v>7535</v>
      </c>
      <c r="Z77" s="132">
        <v>9790</v>
      </c>
      <c r="AA77" s="133">
        <v>8605</v>
      </c>
    </row>
    <row r="78" spans="1:27" x14ac:dyDescent="0.25">
      <c r="A78" s="23" t="s">
        <v>192</v>
      </c>
      <c r="B78" s="24"/>
      <c r="C78" s="133">
        <v>4963</v>
      </c>
      <c r="D78" s="133">
        <v>5684</v>
      </c>
      <c r="E78" s="133">
        <v>7454</v>
      </c>
      <c r="F78" s="133">
        <v>7172</v>
      </c>
      <c r="G78" s="133">
        <v>8200</v>
      </c>
      <c r="H78" s="133">
        <v>8829</v>
      </c>
      <c r="I78" s="133">
        <v>9714</v>
      </c>
      <c r="J78" s="133">
        <v>8527</v>
      </c>
      <c r="K78" s="133">
        <v>8503</v>
      </c>
      <c r="L78" s="133">
        <v>9065</v>
      </c>
      <c r="M78" s="133">
        <v>11826</v>
      </c>
      <c r="N78" s="133">
        <v>10914</v>
      </c>
      <c r="O78" s="133">
        <v>10801</v>
      </c>
      <c r="P78" s="133">
        <v>11324</v>
      </c>
      <c r="Q78" s="133">
        <v>14263</v>
      </c>
      <c r="R78" s="133">
        <v>12825</v>
      </c>
      <c r="S78" s="133">
        <v>16939.149201360902</v>
      </c>
      <c r="T78" s="133">
        <v>16005.1434858338</v>
      </c>
      <c r="U78" s="133">
        <v>17730.233958348599</v>
      </c>
      <c r="V78" s="133">
        <v>16322</v>
      </c>
      <c r="W78" s="133">
        <v>15897</v>
      </c>
      <c r="X78" s="133">
        <v>13386</v>
      </c>
      <c r="Y78" s="133">
        <v>13251</v>
      </c>
      <c r="Z78" s="132">
        <v>12595</v>
      </c>
      <c r="AA78" s="133">
        <v>11271</v>
      </c>
    </row>
    <row r="80" spans="1:27" x14ac:dyDescent="0.25">
      <c r="A80" s="23" t="s">
        <v>193</v>
      </c>
      <c r="B80" s="24"/>
      <c r="C80" s="133">
        <v>11396</v>
      </c>
      <c r="D80" s="133">
        <v>11781</v>
      </c>
      <c r="E80" s="133">
        <v>12919</v>
      </c>
      <c r="F80" s="133">
        <v>13311</v>
      </c>
      <c r="G80" s="133">
        <v>13502</v>
      </c>
      <c r="H80" s="133">
        <v>14242</v>
      </c>
      <c r="I80" s="133">
        <v>15242</v>
      </c>
      <c r="J80" s="133">
        <v>15321</v>
      </c>
      <c r="K80" s="133">
        <v>15513</v>
      </c>
      <c r="L80" s="133">
        <v>15307</v>
      </c>
      <c r="M80" s="133">
        <v>17722</v>
      </c>
      <c r="N80" s="133">
        <v>17428</v>
      </c>
      <c r="O80" s="133">
        <v>17214</v>
      </c>
      <c r="P80" s="133">
        <v>17584</v>
      </c>
      <c r="Q80" s="133">
        <v>19530</v>
      </c>
      <c r="R80" s="133">
        <v>19244</v>
      </c>
      <c r="S80" s="133">
        <v>22408.372593075001</v>
      </c>
      <c r="T80" s="133">
        <v>21533.2784288164</v>
      </c>
      <c r="U80" s="133">
        <v>21967.661581990298</v>
      </c>
      <c r="V80" s="133">
        <v>21571</v>
      </c>
      <c r="W80" s="133">
        <v>19529</v>
      </c>
      <c r="X80" s="133">
        <v>18859</v>
      </c>
      <c r="Y80" s="133">
        <v>18932</v>
      </c>
      <c r="Z80" s="132">
        <v>19984</v>
      </c>
      <c r="AA80" s="133">
        <v>19211</v>
      </c>
    </row>
    <row r="83" spans="1:27" x14ac:dyDescent="0.25">
      <c r="A83" s="30" t="s">
        <v>194</v>
      </c>
      <c r="B83" s="31"/>
      <c r="C83" s="31"/>
      <c r="D83" s="31"/>
      <c r="E83" s="31"/>
      <c r="F83" s="31"/>
      <c r="G83" s="31"/>
      <c r="H83" s="31"/>
      <c r="I83" s="31"/>
      <c r="J83" s="31"/>
      <c r="K83" s="31"/>
      <c r="L83" s="31"/>
      <c r="M83" s="31"/>
      <c r="N83" s="31"/>
      <c r="O83" s="31"/>
      <c r="P83" s="31"/>
      <c r="Q83" s="31"/>
      <c r="R83" s="31"/>
      <c r="S83" s="31"/>
      <c r="T83" s="31"/>
      <c r="U83" s="31"/>
      <c r="V83" s="31"/>
      <c r="W83" s="31"/>
      <c r="X83" s="31"/>
      <c r="Y83" s="31"/>
      <c r="Z83" s="8"/>
      <c r="AA83" s="31"/>
    </row>
    <row r="84" spans="1:27" ht="17.25" x14ac:dyDescent="0.25">
      <c r="A84" s="11" t="s">
        <v>1</v>
      </c>
      <c r="B84" s="12"/>
      <c r="C84" s="14" t="s">
        <v>56</v>
      </c>
      <c r="D84" s="14" t="s">
        <v>57</v>
      </c>
      <c r="E84" s="14" t="s">
        <v>58</v>
      </c>
      <c r="F84" s="14" t="s">
        <v>59</v>
      </c>
      <c r="G84" s="14" t="s">
        <v>2</v>
      </c>
      <c r="H84" s="14" t="s">
        <v>3</v>
      </c>
      <c r="I84" s="14" t="s">
        <v>4</v>
      </c>
      <c r="J84" s="14" t="s">
        <v>5</v>
      </c>
      <c r="K84" s="14" t="s">
        <v>152</v>
      </c>
      <c r="L84" s="14" t="s">
        <v>153</v>
      </c>
      <c r="M84" s="14" t="s">
        <v>154</v>
      </c>
      <c r="N84" s="14" t="s">
        <v>155</v>
      </c>
      <c r="O84" s="14" t="s">
        <v>10</v>
      </c>
      <c r="P84" s="14" t="s">
        <v>11</v>
      </c>
      <c r="Q84" s="14" t="s">
        <v>12</v>
      </c>
      <c r="R84" s="14" t="s">
        <v>13</v>
      </c>
      <c r="S84" s="14" t="s">
        <v>14</v>
      </c>
      <c r="T84" s="14" t="s">
        <v>15</v>
      </c>
      <c r="U84" s="14" t="s">
        <v>16</v>
      </c>
      <c r="V84" s="14" t="s">
        <v>17</v>
      </c>
      <c r="W84" s="14" t="s">
        <v>18</v>
      </c>
      <c r="X84" s="14" t="s">
        <v>230</v>
      </c>
      <c r="Y84" s="14" t="s">
        <v>287</v>
      </c>
      <c r="Z84" s="113" t="s">
        <v>291</v>
      </c>
      <c r="AA84" s="14" t="s">
        <v>307</v>
      </c>
    </row>
    <row r="85" spans="1:27" s="168" customFormat="1" x14ac:dyDescent="0.25">
      <c r="A85" s="203" t="s">
        <v>134</v>
      </c>
      <c r="B85" s="55"/>
      <c r="C85" s="130">
        <f>C10</f>
        <v>1238</v>
      </c>
      <c r="D85" s="130">
        <f t="shared" ref="D85:Y85" si="0">D10</f>
        <v>1235</v>
      </c>
      <c r="E85" s="130">
        <f t="shared" si="0"/>
        <v>1339</v>
      </c>
      <c r="F85" s="130">
        <f t="shared" si="0"/>
        <v>2002</v>
      </c>
      <c r="G85" s="130">
        <f t="shared" si="0"/>
        <v>1645</v>
      </c>
      <c r="H85" s="130">
        <f t="shared" si="0"/>
        <v>1488</v>
      </c>
      <c r="I85" s="130">
        <f t="shared" si="0"/>
        <v>1719</v>
      </c>
      <c r="J85" s="130">
        <f t="shared" si="0"/>
        <v>2552</v>
      </c>
      <c r="K85" s="130">
        <f t="shared" si="0"/>
        <v>1716</v>
      </c>
      <c r="L85" s="130">
        <f t="shared" si="0"/>
        <v>1450</v>
      </c>
      <c r="M85" s="130">
        <f t="shared" si="0"/>
        <v>1800</v>
      </c>
      <c r="N85" s="130">
        <f t="shared" si="0"/>
        <v>2818</v>
      </c>
      <c r="O85" s="130">
        <f t="shared" si="0"/>
        <v>1441</v>
      </c>
      <c r="P85" s="130">
        <f t="shared" si="0"/>
        <v>1266</v>
      </c>
      <c r="Q85" s="130">
        <f t="shared" si="0"/>
        <v>1196</v>
      </c>
      <c r="R85" s="130">
        <f t="shared" si="0"/>
        <v>2528</v>
      </c>
      <c r="S85" s="130">
        <f t="shared" si="0"/>
        <v>960.04452053605291</v>
      </c>
      <c r="T85" s="130">
        <f t="shared" si="0"/>
        <v>764.1467676635441</v>
      </c>
      <c r="U85" s="130">
        <f t="shared" si="0"/>
        <v>-198.16280720013899</v>
      </c>
      <c r="V85" s="130">
        <f t="shared" si="0"/>
        <v>2302</v>
      </c>
      <c r="W85" s="130">
        <f t="shared" si="0"/>
        <v>204</v>
      </c>
      <c r="X85" s="130">
        <f t="shared" si="0"/>
        <v>-198</v>
      </c>
      <c r="Y85" s="130">
        <f t="shared" si="0"/>
        <v>467</v>
      </c>
      <c r="Z85" s="130">
        <v>2212</v>
      </c>
      <c r="AA85" s="91">
        <v>903</v>
      </c>
    </row>
    <row r="86" spans="1:27" x14ac:dyDescent="0.25">
      <c r="A86" s="32" t="s">
        <v>195</v>
      </c>
      <c r="B86" s="16"/>
      <c r="C86" s="91">
        <v>67</v>
      </c>
      <c r="D86" s="91">
        <v>76</v>
      </c>
      <c r="E86" s="91">
        <v>115</v>
      </c>
      <c r="F86" s="91">
        <v>142</v>
      </c>
      <c r="G86" s="91">
        <v>115</v>
      </c>
      <c r="H86" s="91">
        <v>121</v>
      </c>
      <c r="I86" s="91">
        <v>123</v>
      </c>
      <c r="J86" s="91">
        <v>159</v>
      </c>
      <c r="K86" s="91">
        <v>163</v>
      </c>
      <c r="L86" s="91">
        <v>161</v>
      </c>
      <c r="M86" s="91">
        <v>165</v>
      </c>
      <c r="N86" s="91">
        <v>232</v>
      </c>
      <c r="O86" s="91">
        <v>226</v>
      </c>
      <c r="P86" s="91">
        <v>230</v>
      </c>
      <c r="Q86" s="91">
        <v>249</v>
      </c>
      <c r="R86" s="91">
        <v>285</v>
      </c>
      <c r="S86" s="91">
        <v>514.25724316516096</v>
      </c>
      <c r="T86" s="91">
        <v>526.34729274298002</v>
      </c>
      <c r="U86" s="91">
        <v>718.57905179292595</v>
      </c>
      <c r="V86" s="91">
        <v>560</v>
      </c>
      <c r="W86" s="91">
        <v>530</v>
      </c>
      <c r="X86" s="91">
        <v>523</v>
      </c>
      <c r="Y86" s="91">
        <v>578</v>
      </c>
      <c r="Z86" s="130">
        <v>684</v>
      </c>
      <c r="AA86" s="91">
        <v>514</v>
      </c>
    </row>
    <row r="87" spans="1:27" x14ac:dyDescent="0.25">
      <c r="A87" s="32" t="s">
        <v>196</v>
      </c>
      <c r="B87" s="16"/>
      <c r="C87" s="91">
        <v>15</v>
      </c>
      <c r="D87" s="91">
        <v>23</v>
      </c>
      <c r="E87" s="91">
        <v>17</v>
      </c>
      <c r="F87" s="91">
        <v>20</v>
      </c>
      <c r="G87" s="91">
        <v>17</v>
      </c>
      <c r="H87" s="91">
        <v>20</v>
      </c>
      <c r="I87" s="91">
        <v>19</v>
      </c>
      <c r="J87" s="91">
        <v>20</v>
      </c>
      <c r="K87" s="91">
        <v>14</v>
      </c>
      <c r="L87" s="91">
        <v>20</v>
      </c>
      <c r="M87" s="91">
        <v>16</v>
      </c>
      <c r="N87" s="91">
        <v>16</v>
      </c>
      <c r="O87" s="91">
        <v>29</v>
      </c>
      <c r="P87" s="91">
        <v>17</v>
      </c>
      <c r="Q87" s="91">
        <v>-67</v>
      </c>
      <c r="R87" s="91">
        <v>-10</v>
      </c>
      <c r="S87" s="91">
        <v>1.4113667785250199</v>
      </c>
      <c r="T87" s="91">
        <v>6.7964258565237703</v>
      </c>
      <c r="U87" s="91">
        <v>5.9976351470614597</v>
      </c>
      <c r="V87" s="91">
        <v>6</v>
      </c>
      <c r="W87" s="91">
        <v>18</v>
      </c>
      <c r="X87" s="91">
        <v>27</v>
      </c>
      <c r="Y87" s="91">
        <v>10</v>
      </c>
      <c r="Z87" s="130">
        <v>15</v>
      </c>
      <c r="AA87" s="91">
        <v>42</v>
      </c>
    </row>
    <row r="88" spans="1:27" x14ac:dyDescent="0.25">
      <c r="A88" s="32" t="s">
        <v>197</v>
      </c>
      <c r="B88" s="16"/>
      <c r="C88" s="91">
        <v>46</v>
      </c>
      <c r="D88" s="91">
        <v>-335</v>
      </c>
      <c r="E88" s="91">
        <v>-476</v>
      </c>
      <c r="F88" s="91">
        <v>334</v>
      </c>
      <c r="G88" s="91">
        <v>-165</v>
      </c>
      <c r="H88" s="91">
        <v>-379</v>
      </c>
      <c r="I88" s="91">
        <v>-238</v>
      </c>
      <c r="J88" s="91">
        <v>576</v>
      </c>
      <c r="K88" s="91">
        <v>-90</v>
      </c>
      <c r="L88" s="91">
        <v>-294</v>
      </c>
      <c r="M88" s="91">
        <v>10</v>
      </c>
      <c r="N88" s="91">
        <v>519</v>
      </c>
      <c r="O88" s="91">
        <v>-95</v>
      </c>
      <c r="P88" s="91">
        <v>-39</v>
      </c>
      <c r="Q88" s="91">
        <v>-522</v>
      </c>
      <c r="R88" s="91">
        <v>638</v>
      </c>
      <c r="S88" s="91">
        <v>249.22677687900401</v>
      </c>
      <c r="T88" s="91">
        <v>450.04086176960897</v>
      </c>
      <c r="U88" s="91">
        <v>-84.958849712118507</v>
      </c>
      <c r="V88" s="91">
        <v>670</v>
      </c>
      <c r="W88" s="91">
        <v>-139</v>
      </c>
      <c r="X88" s="91">
        <v>-144</v>
      </c>
      <c r="Y88" s="91">
        <v>-496</v>
      </c>
      <c r="Z88" s="130">
        <v>682</v>
      </c>
      <c r="AA88" s="91">
        <v>-355</v>
      </c>
    </row>
    <row r="89" spans="1:27" x14ac:dyDescent="0.25">
      <c r="A89" s="32" t="s">
        <v>198</v>
      </c>
      <c r="B89" s="16"/>
      <c r="C89" s="91">
        <v>-210</v>
      </c>
      <c r="D89" s="91">
        <v>106</v>
      </c>
      <c r="E89" s="91">
        <v>-466</v>
      </c>
      <c r="F89" s="91">
        <v>10</v>
      </c>
      <c r="G89" s="91">
        <v>-151</v>
      </c>
      <c r="H89" s="91">
        <v>-140</v>
      </c>
      <c r="I89" s="91">
        <v>-644</v>
      </c>
      <c r="J89" s="91">
        <v>608</v>
      </c>
      <c r="K89" s="91">
        <v>17</v>
      </c>
      <c r="L89" s="91">
        <v>259</v>
      </c>
      <c r="M89" s="91">
        <v>-954</v>
      </c>
      <c r="N89" s="91">
        <v>441</v>
      </c>
      <c r="O89" s="91">
        <v>67</v>
      </c>
      <c r="P89" s="91">
        <v>565</v>
      </c>
      <c r="Q89" s="91">
        <v>-577</v>
      </c>
      <c r="R89" s="91">
        <v>169</v>
      </c>
      <c r="S89" s="91">
        <v>589.42224671846407</v>
      </c>
      <c r="T89" s="91">
        <v>116.619077203516</v>
      </c>
      <c r="U89" s="91">
        <v>-311.703124217626</v>
      </c>
      <c r="V89" s="91">
        <v>-460</v>
      </c>
      <c r="W89" s="91">
        <v>696</v>
      </c>
      <c r="X89" s="91">
        <v>520</v>
      </c>
      <c r="Y89" s="91">
        <v>26</v>
      </c>
      <c r="Z89" s="130">
        <v>-373</v>
      </c>
      <c r="AA89" s="91">
        <v>234</v>
      </c>
    </row>
    <row r="90" spans="1:27" x14ac:dyDescent="0.25">
      <c r="A90" s="32" t="s">
        <v>199</v>
      </c>
      <c r="B90" s="16"/>
      <c r="C90" s="91">
        <v>706</v>
      </c>
      <c r="D90" s="91">
        <v>-504</v>
      </c>
      <c r="E90" s="91">
        <v>127</v>
      </c>
      <c r="F90" s="91">
        <v>810</v>
      </c>
      <c r="G90" s="91">
        <v>89</v>
      </c>
      <c r="H90" s="91">
        <v>-398</v>
      </c>
      <c r="I90" s="91">
        <v>39</v>
      </c>
      <c r="J90" s="91">
        <v>597</v>
      </c>
      <c r="K90" s="91">
        <v>-302</v>
      </c>
      <c r="L90" s="91">
        <v>-405</v>
      </c>
      <c r="M90" s="91">
        <v>28</v>
      </c>
      <c r="N90" s="91">
        <v>513</v>
      </c>
      <c r="O90" s="91">
        <v>-520</v>
      </c>
      <c r="P90" s="91">
        <v>-288</v>
      </c>
      <c r="Q90" s="91">
        <v>1189</v>
      </c>
      <c r="R90" s="91">
        <v>381</v>
      </c>
      <c r="S90" s="91">
        <v>-930.72217815886108</v>
      </c>
      <c r="T90" s="91">
        <v>-297.99266890569197</v>
      </c>
      <c r="U90" s="91">
        <v>1207.6129364456501</v>
      </c>
      <c r="V90" s="91">
        <v>829</v>
      </c>
      <c r="W90" s="91">
        <v>-880</v>
      </c>
      <c r="X90" s="91">
        <v>68</v>
      </c>
      <c r="Y90" s="91">
        <v>284</v>
      </c>
      <c r="Z90" s="130">
        <v>1252</v>
      </c>
      <c r="AA90" s="91">
        <v>-1441</v>
      </c>
    </row>
    <row r="91" spans="1:27" x14ac:dyDescent="0.25">
      <c r="A91" s="32" t="s">
        <v>200</v>
      </c>
      <c r="B91" s="16"/>
      <c r="C91" s="91">
        <v>-455</v>
      </c>
      <c r="D91" s="91">
        <v>117</v>
      </c>
      <c r="E91" s="91">
        <v>11</v>
      </c>
      <c r="F91" s="91">
        <v>-105</v>
      </c>
      <c r="G91" s="91">
        <v>220</v>
      </c>
      <c r="H91" s="91">
        <v>358</v>
      </c>
      <c r="I91" s="91">
        <v>-21</v>
      </c>
      <c r="J91" s="91">
        <v>-316</v>
      </c>
      <c r="K91" s="91">
        <v>166</v>
      </c>
      <c r="L91" s="91">
        <v>-131</v>
      </c>
      <c r="M91" s="91">
        <v>1</v>
      </c>
      <c r="N91" s="91">
        <v>66</v>
      </c>
      <c r="O91" s="91">
        <v>117</v>
      </c>
      <c r="P91" s="91">
        <v>-219</v>
      </c>
      <c r="Q91" s="91">
        <v>1</v>
      </c>
      <c r="R91" s="91">
        <v>160</v>
      </c>
      <c r="S91" s="91">
        <v>-147.18581526510201</v>
      </c>
      <c r="T91" s="91">
        <v>164.78743848966101</v>
      </c>
      <c r="U91" s="91">
        <v>-17.771651989853801</v>
      </c>
      <c r="V91" s="91">
        <v>-20</v>
      </c>
      <c r="W91" s="91">
        <v>-252</v>
      </c>
      <c r="X91" s="91">
        <v>-21</v>
      </c>
      <c r="Y91" s="91">
        <v>66</v>
      </c>
      <c r="Z91" s="130">
        <v>52</v>
      </c>
      <c r="AA91" s="91">
        <v>3</v>
      </c>
    </row>
    <row r="92" spans="1:27" x14ac:dyDescent="0.25">
      <c r="A92" s="32" t="s">
        <v>201</v>
      </c>
      <c r="B92" s="136"/>
      <c r="C92" s="137">
        <v>1</v>
      </c>
      <c r="D92" s="137">
        <v>0</v>
      </c>
      <c r="E92" s="137">
        <v>1</v>
      </c>
      <c r="F92" s="137">
        <v>1</v>
      </c>
      <c r="G92" s="137">
        <v>1</v>
      </c>
      <c r="H92" s="137">
        <v>1</v>
      </c>
      <c r="I92" s="137">
        <v>0</v>
      </c>
      <c r="J92" s="137">
        <v>1</v>
      </c>
      <c r="K92" s="137">
        <v>1</v>
      </c>
      <c r="L92" s="137">
        <v>0</v>
      </c>
      <c r="M92" s="137">
        <v>1</v>
      </c>
      <c r="N92" s="137">
        <v>1</v>
      </c>
      <c r="O92" s="137">
        <v>1</v>
      </c>
      <c r="P92" s="137">
        <v>0</v>
      </c>
      <c r="Q92" s="137">
        <v>1</v>
      </c>
      <c r="R92" s="137">
        <v>2</v>
      </c>
      <c r="S92" s="137">
        <v>0.956085496390914</v>
      </c>
      <c r="T92" s="137">
        <v>1.1914725904618999</v>
      </c>
      <c r="U92" s="137">
        <v>1.1200106322697501</v>
      </c>
      <c r="V92" s="137">
        <v>9</v>
      </c>
      <c r="W92" s="137">
        <v>1</v>
      </c>
      <c r="X92" s="137">
        <v>1</v>
      </c>
      <c r="Y92" s="137">
        <v>0</v>
      </c>
      <c r="Z92" s="220">
        <v>0</v>
      </c>
      <c r="AA92" s="137">
        <v>0</v>
      </c>
    </row>
    <row r="93" spans="1:27" x14ac:dyDescent="0.25">
      <c r="A93" s="32" t="s">
        <v>202</v>
      </c>
      <c r="B93" s="16"/>
      <c r="C93" s="91">
        <v>-6</v>
      </c>
      <c r="D93" s="91">
        <v>-77</v>
      </c>
      <c r="E93" s="91">
        <v>0</v>
      </c>
      <c r="F93" s="91">
        <v>-21</v>
      </c>
      <c r="G93" s="91">
        <v>-8</v>
      </c>
      <c r="H93" s="91">
        <v>-9</v>
      </c>
      <c r="I93" s="91">
        <v>-13</v>
      </c>
      <c r="J93" s="91">
        <v>-13</v>
      </c>
      <c r="K93" s="91">
        <v>-10</v>
      </c>
      <c r="L93" s="91">
        <v>-10</v>
      </c>
      <c r="M93" s="91">
        <v>-13</v>
      </c>
      <c r="N93" s="91">
        <v>-11</v>
      </c>
      <c r="O93" s="91">
        <v>-13</v>
      </c>
      <c r="P93" s="91">
        <v>-11</v>
      </c>
      <c r="Q93" s="91">
        <v>-23</v>
      </c>
      <c r="R93" s="91">
        <v>-11</v>
      </c>
      <c r="S93" s="91">
        <v>-50.799120725941002</v>
      </c>
      <c r="T93" s="91">
        <v>-44.197589636265597</v>
      </c>
      <c r="U93" s="91">
        <v>-40.143604249087403</v>
      </c>
      <c r="V93" s="91">
        <v>-43</v>
      </c>
      <c r="W93" s="91">
        <v>-47</v>
      </c>
      <c r="X93" s="91">
        <v>-51</v>
      </c>
      <c r="Y93" s="91">
        <v>-68</v>
      </c>
      <c r="Z93" s="130">
        <v>-81</v>
      </c>
      <c r="AA93" s="91">
        <v>-61</v>
      </c>
    </row>
    <row r="94" spans="1:27" x14ac:dyDescent="0.25">
      <c r="A94" s="32" t="s">
        <v>203</v>
      </c>
      <c r="B94" s="16"/>
      <c r="C94" s="91">
        <v>-238</v>
      </c>
      <c r="D94" s="91">
        <v>-734</v>
      </c>
      <c r="E94" s="91">
        <v>-74</v>
      </c>
      <c r="F94" s="91">
        <v>-1474</v>
      </c>
      <c r="G94" s="91">
        <v>-196</v>
      </c>
      <c r="H94" s="91">
        <v>-172</v>
      </c>
      <c r="I94" s="91">
        <v>-72</v>
      </c>
      <c r="J94" s="91">
        <v>-1022</v>
      </c>
      <c r="K94" s="91">
        <v>-276</v>
      </c>
      <c r="L94" s="91">
        <v>-257</v>
      </c>
      <c r="M94" s="91">
        <v>-65</v>
      </c>
      <c r="N94" s="91">
        <v>-1170</v>
      </c>
      <c r="O94" s="91">
        <v>-548</v>
      </c>
      <c r="P94" s="91">
        <v>-90</v>
      </c>
      <c r="Q94" s="91">
        <v>-118</v>
      </c>
      <c r="R94" s="91">
        <v>-983</v>
      </c>
      <c r="S94" s="91">
        <v>-364.00385014460602</v>
      </c>
      <c r="T94" s="91">
        <v>-148.04723349808401</v>
      </c>
      <c r="U94" s="91">
        <v>-71.696513862195602</v>
      </c>
      <c r="V94" s="91">
        <v>-650</v>
      </c>
      <c r="W94" s="91">
        <v>-76</v>
      </c>
      <c r="X94" s="91">
        <v>356</v>
      </c>
      <c r="Y94" s="91">
        <v>-90</v>
      </c>
      <c r="Z94" s="130">
        <v>-382</v>
      </c>
      <c r="AA94" s="91">
        <v>-155</v>
      </c>
    </row>
    <row r="95" spans="1:27" x14ac:dyDescent="0.25">
      <c r="A95" s="23" t="s">
        <v>204</v>
      </c>
      <c r="B95" s="24"/>
      <c r="C95" s="133">
        <v>1164</v>
      </c>
      <c r="D95" s="133">
        <v>-93</v>
      </c>
      <c r="E95" s="133">
        <v>594</v>
      </c>
      <c r="F95" s="133">
        <v>1719</v>
      </c>
      <c r="G95" s="133">
        <v>1567</v>
      </c>
      <c r="H95" s="133">
        <v>890</v>
      </c>
      <c r="I95" s="133">
        <v>912</v>
      </c>
      <c r="J95" s="133">
        <v>3162</v>
      </c>
      <c r="K95" s="133">
        <v>1399</v>
      </c>
      <c r="L95" s="133">
        <v>793</v>
      </c>
      <c r="M95" s="133">
        <v>989</v>
      </c>
      <c r="N95" s="133">
        <v>3425</v>
      </c>
      <c r="O95" s="133">
        <v>705</v>
      </c>
      <c r="P95" s="133">
        <v>1431</v>
      </c>
      <c r="Q95" s="133">
        <v>1329</v>
      </c>
      <c r="R95" s="133">
        <v>3159</v>
      </c>
      <c r="S95" s="133">
        <v>822.6072752791099</v>
      </c>
      <c r="T95" s="133">
        <v>1539.6918441862699</v>
      </c>
      <c r="U95" s="133">
        <v>1208.87308370849</v>
      </c>
      <c r="V95" s="133">
        <v>3204</v>
      </c>
      <c r="W95" s="133">
        <v>55</v>
      </c>
      <c r="X95" s="133">
        <v>1082</v>
      </c>
      <c r="Y95" s="133">
        <v>776</v>
      </c>
      <c r="Z95" s="132">
        <v>4062</v>
      </c>
      <c r="AA95" s="133">
        <v>-316</v>
      </c>
    </row>
    <row r="96" spans="1:27" x14ac:dyDescent="0.25">
      <c r="A96" s="32"/>
      <c r="B96" s="16"/>
      <c r="C96" s="91"/>
      <c r="D96" s="91"/>
      <c r="E96" s="91"/>
      <c r="F96" s="91"/>
      <c r="G96" s="91"/>
      <c r="H96" s="91"/>
      <c r="I96" s="91"/>
      <c r="J96" s="91"/>
      <c r="K96" s="91"/>
      <c r="L96" s="91"/>
      <c r="M96" s="91"/>
      <c r="N96" s="91"/>
      <c r="O96" s="91"/>
      <c r="P96" s="91"/>
      <c r="Q96" s="91"/>
      <c r="R96" s="91"/>
      <c r="S96" s="91"/>
      <c r="T96" s="91"/>
      <c r="U96" s="91"/>
      <c r="V96" s="91"/>
      <c r="W96" s="91"/>
      <c r="X96" s="91"/>
      <c r="Y96" s="91"/>
      <c r="Z96" s="130"/>
      <c r="AA96" s="91"/>
    </row>
    <row r="97" spans="1:27" ht="21.75" customHeight="1" x14ac:dyDescent="0.25">
      <c r="A97" s="32" t="s">
        <v>205</v>
      </c>
      <c r="B97" s="16"/>
      <c r="C97" s="91">
        <v>-161</v>
      </c>
      <c r="D97" s="91">
        <v>-78</v>
      </c>
      <c r="E97" s="91">
        <v>-2</v>
      </c>
      <c r="F97" s="91">
        <v>-48</v>
      </c>
      <c r="G97" s="91">
        <v>-28</v>
      </c>
      <c r="H97" s="91">
        <v>-164</v>
      </c>
      <c r="I97" s="91">
        <v>-17</v>
      </c>
      <c r="J97" s="91">
        <v>-1</v>
      </c>
      <c r="K97" s="91">
        <v>-295</v>
      </c>
      <c r="L97" s="91">
        <v>-144</v>
      </c>
      <c r="M97" s="91">
        <v>-1154</v>
      </c>
      <c r="N97" s="91">
        <v>-250</v>
      </c>
      <c r="O97" s="91">
        <v>-99</v>
      </c>
      <c r="P97" s="91">
        <v>-403</v>
      </c>
      <c r="Q97" s="91">
        <v>-486</v>
      </c>
      <c r="R97" s="91">
        <v>-83</v>
      </c>
      <c r="S97" s="91">
        <v>-135.40493470695498</v>
      </c>
      <c r="T97" s="91">
        <v>-6.6320708510030197</v>
      </c>
      <c r="U97" s="91">
        <v>-1.4074779894385301</v>
      </c>
      <c r="V97" s="91">
        <v>-5</v>
      </c>
      <c r="W97" s="91">
        <v>-5</v>
      </c>
      <c r="X97" s="91">
        <v>-1</v>
      </c>
      <c r="Y97" s="91">
        <v>0</v>
      </c>
      <c r="Z97" s="130">
        <v>-6</v>
      </c>
      <c r="AA97" s="91">
        <v>-14</v>
      </c>
    </row>
    <row r="98" spans="1:27" x14ac:dyDescent="0.25">
      <c r="A98" s="32" t="s">
        <v>206</v>
      </c>
      <c r="B98" s="16"/>
      <c r="C98" s="91">
        <v>29</v>
      </c>
      <c r="D98" s="91">
        <v>0</v>
      </c>
      <c r="E98" s="91">
        <v>0</v>
      </c>
      <c r="F98" s="91">
        <v>0</v>
      </c>
      <c r="G98" s="91">
        <v>0</v>
      </c>
      <c r="H98" s="91">
        <v>0</v>
      </c>
      <c r="I98" s="91">
        <v>0</v>
      </c>
      <c r="J98" s="91">
        <v>0</v>
      </c>
      <c r="K98" s="91">
        <v>0</v>
      </c>
      <c r="L98" s="91">
        <v>0</v>
      </c>
      <c r="M98" s="91">
        <v>0</v>
      </c>
      <c r="N98" s="91">
        <v>0</v>
      </c>
      <c r="O98" s="91">
        <v>0</v>
      </c>
      <c r="P98" s="91">
        <v>0</v>
      </c>
      <c r="Q98" s="91">
        <v>0</v>
      </c>
      <c r="R98" s="91">
        <v>0</v>
      </c>
      <c r="S98" s="91">
        <v>0</v>
      </c>
      <c r="T98" s="91">
        <v>0</v>
      </c>
      <c r="U98" s="91">
        <v>0</v>
      </c>
      <c r="V98" s="91">
        <v>0</v>
      </c>
      <c r="W98" s="91">
        <v>0</v>
      </c>
      <c r="X98" s="91">
        <v>0</v>
      </c>
      <c r="Y98" s="91">
        <v>0</v>
      </c>
      <c r="Z98" s="130">
        <v>0</v>
      </c>
      <c r="AA98" s="91">
        <v>0</v>
      </c>
    </row>
    <row r="99" spans="1:27" x14ac:dyDescent="0.25">
      <c r="A99" s="1" t="s">
        <v>207</v>
      </c>
      <c r="C99" s="91">
        <v>-54</v>
      </c>
      <c r="D99" s="91">
        <v>-82</v>
      </c>
      <c r="E99" s="91">
        <v>-165</v>
      </c>
      <c r="F99" s="91">
        <v>-101</v>
      </c>
      <c r="G99" s="91">
        <v>-73</v>
      </c>
      <c r="H99" s="91">
        <v>-106</v>
      </c>
      <c r="I99" s="91">
        <v>-39</v>
      </c>
      <c r="J99" s="91">
        <v>-126</v>
      </c>
      <c r="K99" s="91">
        <v>-68</v>
      </c>
      <c r="L99" s="91">
        <v>-76</v>
      </c>
      <c r="M99" s="91">
        <v>-144</v>
      </c>
      <c r="N99" s="91">
        <v>-139</v>
      </c>
      <c r="O99" s="91">
        <v>-90</v>
      </c>
      <c r="P99" s="91">
        <v>-109</v>
      </c>
      <c r="Q99" s="91">
        <v>-96</v>
      </c>
      <c r="R99" s="91">
        <v>-85</v>
      </c>
      <c r="S99" s="91">
        <v>-79.468606725639503</v>
      </c>
      <c r="T99" s="91">
        <v>-56.437282015024294</v>
      </c>
      <c r="U99" s="91">
        <v>-89.097763744801895</v>
      </c>
      <c r="V99" s="91">
        <v>-47</v>
      </c>
      <c r="W99" s="91">
        <v>-34</v>
      </c>
      <c r="X99" s="91">
        <v>-28</v>
      </c>
      <c r="Y99" s="91">
        <v>-30</v>
      </c>
      <c r="Z99" s="130">
        <v>-38</v>
      </c>
      <c r="AA99" s="91">
        <v>-50</v>
      </c>
    </row>
    <row r="100" spans="1:27" x14ac:dyDescent="0.25">
      <c r="A100" s="1" t="s">
        <v>208</v>
      </c>
      <c r="C100" s="91">
        <v>-113</v>
      </c>
      <c r="D100" s="91">
        <v>-157</v>
      </c>
      <c r="E100" s="91">
        <v>-174</v>
      </c>
      <c r="F100" s="91">
        <v>-176</v>
      </c>
      <c r="G100" s="91">
        <v>-121</v>
      </c>
      <c r="H100" s="91">
        <v>-206</v>
      </c>
      <c r="I100" s="91">
        <v>-288</v>
      </c>
      <c r="J100" s="91">
        <v>-210</v>
      </c>
      <c r="K100" s="91">
        <v>-148</v>
      </c>
      <c r="L100" s="91">
        <v>-163</v>
      </c>
      <c r="M100" s="91">
        <v>-204</v>
      </c>
      <c r="N100" s="91">
        <v>-375</v>
      </c>
      <c r="O100" s="91">
        <v>-177</v>
      </c>
      <c r="P100" s="91">
        <v>-183</v>
      </c>
      <c r="Q100" s="91">
        <v>-191</v>
      </c>
      <c r="R100" s="91">
        <v>-176</v>
      </c>
      <c r="S100" s="91">
        <v>-165.06584319457099</v>
      </c>
      <c r="T100" s="91">
        <v>-113.30118366791</v>
      </c>
      <c r="U100" s="91">
        <v>-97.065657229365712</v>
      </c>
      <c r="V100" s="91">
        <v>-164</v>
      </c>
      <c r="W100" s="91">
        <v>-82</v>
      </c>
      <c r="X100" s="91">
        <v>-80</v>
      </c>
      <c r="Y100" s="91">
        <v>-122</v>
      </c>
      <c r="Z100" s="130">
        <v>-89</v>
      </c>
      <c r="AA100" s="91">
        <v>-60</v>
      </c>
    </row>
    <row r="101" spans="1:27" x14ac:dyDescent="0.25">
      <c r="A101" s="1" t="s">
        <v>209</v>
      </c>
      <c r="C101" s="91">
        <v>-21</v>
      </c>
      <c r="D101" s="91">
        <v>-16</v>
      </c>
      <c r="E101" s="91">
        <v>-5</v>
      </c>
      <c r="F101" s="91">
        <v>-7</v>
      </c>
      <c r="G101" s="91">
        <v>-26</v>
      </c>
      <c r="H101" s="91">
        <v>-20</v>
      </c>
      <c r="I101" s="91">
        <v>-23</v>
      </c>
      <c r="J101" s="91">
        <v>-6</v>
      </c>
      <c r="K101" s="91">
        <v>-19</v>
      </c>
      <c r="L101" s="91">
        <v>-9</v>
      </c>
      <c r="M101" s="91">
        <v>-18</v>
      </c>
      <c r="N101" s="91">
        <v>-2</v>
      </c>
      <c r="O101" s="91">
        <v>-17</v>
      </c>
      <c r="P101" s="91">
        <v>-2</v>
      </c>
      <c r="Q101" s="91">
        <v>-3</v>
      </c>
      <c r="R101" s="91">
        <v>-1</v>
      </c>
      <c r="S101" s="91">
        <v>35.874972576030501</v>
      </c>
      <c r="T101" s="91">
        <v>0.98906242510908793</v>
      </c>
      <c r="U101" s="91">
        <v>5.3178275872382397</v>
      </c>
      <c r="V101" s="91">
        <v>24</v>
      </c>
      <c r="W101" s="91">
        <v>-1</v>
      </c>
      <c r="X101" s="91">
        <v>10</v>
      </c>
      <c r="Y101" s="91">
        <v>-4</v>
      </c>
      <c r="Z101" s="130">
        <v>14</v>
      </c>
      <c r="AA101" s="91">
        <v>6</v>
      </c>
    </row>
    <row r="102" spans="1:27" x14ac:dyDescent="0.25">
      <c r="A102" s="1" t="s">
        <v>210</v>
      </c>
      <c r="C102" s="91">
        <v>9</v>
      </c>
      <c r="D102" s="91">
        <v>3</v>
      </c>
      <c r="E102" s="91">
        <v>14</v>
      </c>
      <c r="F102" s="91">
        <v>9</v>
      </c>
      <c r="G102" s="91">
        <v>2</v>
      </c>
      <c r="H102" s="91">
        <v>10</v>
      </c>
      <c r="I102" s="91">
        <v>2</v>
      </c>
      <c r="J102" s="91">
        <v>17</v>
      </c>
      <c r="K102" s="91">
        <v>9</v>
      </c>
      <c r="L102" s="91">
        <v>1</v>
      </c>
      <c r="M102" s="91">
        <v>2</v>
      </c>
      <c r="N102" s="91">
        <v>0</v>
      </c>
      <c r="O102" s="91">
        <v>6</v>
      </c>
      <c r="P102" s="91">
        <v>1</v>
      </c>
      <c r="Q102" s="91">
        <v>-2</v>
      </c>
      <c r="R102" s="91">
        <v>5</v>
      </c>
      <c r="S102" s="91">
        <v>9.4056839000611188</v>
      </c>
      <c r="T102" s="91">
        <v>3.9004762527807402</v>
      </c>
      <c r="U102" s="91">
        <v>2.8003810143553096</v>
      </c>
      <c r="V102" s="91">
        <v>2</v>
      </c>
      <c r="W102" s="91">
        <v>-2</v>
      </c>
      <c r="X102" s="91">
        <v>1</v>
      </c>
      <c r="Y102" s="91">
        <v>3</v>
      </c>
      <c r="Z102" s="130">
        <v>11</v>
      </c>
      <c r="AA102" s="91">
        <v>0</v>
      </c>
    </row>
    <row r="103" spans="1:27" x14ac:dyDescent="0.25">
      <c r="A103" s="23" t="s">
        <v>211</v>
      </c>
      <c r="B103" s="24"/>
      <c r="C103" s="133">
        <v>-311</v>
      </c>
      <c r="D103" s="133">
        <v>-330</v>
      </c>
      <c r="E103" s="133">
        <v>-332</v>
      </c>
      <c r="F103" s="133">
        <v>-323</v>
      </c>
      <c r="G103" s="133">
        <v>-246</v>
      </c>
      <c r="H103" s="133">
        <v>-486</v>
      </c>
      <c r="I103" s="133">
        <v>-365</v>
      </c>
      <c r="J103" s="133">
        <v>-326</v>
      </c>
      <c r="K103" s="133">
        <v>-521</v>
      </c>
      <c r="L103" s="133">
        <v>-391</v>
      </c>
      <c r="M103" s="133">
        <v>-1518</v>
      </c>
      <c r="N103" s="133">
        <v>-766</v>
      </c>
      <c r="O103" s="133">
        <v>-377</v>
      </c>
      <c r="P103" s="133">
        <v>-696</v>
      </c>
      <c r="Q103" s="133">
        <v>-778</v>
      </c>
      <c r="R103" s="133">
        <v>-340</v>
      </c>
      <c r="S103" s="133">
        <v>-334.53988206157999</v>
      </c>
      <c r="T103" s="133">
        <v>-171.61518634288299</v>
      </c>
      <c r="U103" s="133">
        <v>-179.38228680048201</v>
      </c>
      <c r="V103" s="133">
        <v>-192</v>
      </c>
      <c r="W103" s="133">
        <v>-124</v>
      </c>
      <c r="X103" s="133">
        <v>-98</v>
      </c>
      <c r="Y103" s="133">
        <v>-153</v>
      </c>
      <c r="Z103" s="132">
        <v>-109</v>
      </c>
      <c r="AA103" s="133">
        <v>-117</v>
      </c>
    </row>
    <row r="104" spans="1:27" x14ac:dyDescent="0.25">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130"/>
      <c r="AA104" s="91"/>
    </row>
    <row r="105" spans="1:27" x14ac:dyDescent="0.25">
      <c r="A105" s="138" t="s">
        <v>212</v>
      </c>
      <c r="C105" s="91">
        <v>0</v>
      </c>
      <c r="D105" s="91">
        <v>0</v>
      </c>
      <c r="E105" s="91">
        <v>0</v>
      </c>
      <c r="F105" s="91">
        <v>0</v>
      </c>
      <c r="G105" s="91">
        <v>0</v>
      </c>
      <c r="H105" s="91">
        <v>0</v>
      </c>
      <c r="I105" s="91">
        <v>0</v>
      </c>
      <c r="J105" s="91">
        <v>0</v>
      </c>
      <c r="K105" s="91">
        <v>0</v>
      </c>
      <c r="L105" s="91">
        <v>0</v>
      </c>
      <c r="M105" s="91">
        <v>0</v>
      </c>
      <c r="N105" s="91">
        <v>0</v>
      </c>
      <c r="O105" s="91">
        <v>0</v>
      </c>
      <c r="P105" s="91">
        <v>0</v>
      </c>
      <c r="Q105" s="91">
        <v>0</v>
      </c>
      <c r="R105" s="91">
        <v>0</v>
      </c>
      <c r="S105" s="91">
        <v>-254.341381955</v>
      </c>
      <c r="T105" s="91">
        <v>0</v>
      </c>
      <c r="U105" s="91">
        <v>-56.495615127303999</v>
      </c>
      <c r="V105" s="91">
        <v>0</v>
      </c>
      <c r="W105" s="91">
        <v>0</v>
      </c>
      <c r="X105" s="91">
        <v>-42</v>
      </c>
      <c r="Y105" s="91">
        <v>0</v>
      </c>
      <c r="Z105" s="130">
        <v>0</v>
      </c>
      <c r="AA105" s="91">
        <v>0</v>
      </c>
    </row>
    <row r="106" spans="1:27" x14ac:dyDescent="0.25">
      <c r="A106" s="138" t="s">
        <v>213</v>
      </c>
      <c r="C106" s="91">
        <v>0</v>
      </c>
      <c r="D106" s="91">
        <v>1</v>
      </c>
      <c r="E106" s="91">
        <v>-1</v>
      </c>
      <c r="F106" s="91">
        <v>0</v>
      </c>
      <c r="G106" s="91">
        <v>0</v>
      </c>
      <c r="H106" s="91">
        <v>0</v>
      </c>
      <c r="I106" s="91">
        <v>0</v>
      </c>
      <c r="J106" s="91">
        <v>0</v>
      </c>
      <c r="K106" s="91">
        <v>0</v>
      </c>
      <c r="L106" s="91">
        <v>0</v>
      </c>
      <c r="M106" s="91">
        <v>0</v>
      </c>
      <c r="N106" s="91">
        <v>0</v>
      </c>
      <c r="O106" s="91">
        <v>0</v>
      </c>
      <c r="P106" s="91">
        <v>0</v>
      </c>
      <c r="Q106" s="91">
        <v>0</v>
      </c>
      <c r="R106" s="91">
        <v>0</v>
      </c>
      <c r="S106" s="91">
        <v>0</v>
      </c>
      <c r="T106" s="91">
        <v>0</v>
      </c>
      <c r="U106" s="91">
        <v>0</v>
      </c>
      <c r="V106" s="91">
        <v>0</v>
      </c>
      <c r="W106" s="91">
        <v>0</v>
      </c>
      <c r="X106" s="91">
        <v>0</v>
      </c>
      <c r="Y106" s="91">
        <v>0</v>
      </c>
      <c r="Z106" s="130">
        <v>0</v>
      </c>
      <c r="AA106" s="91">
        <v>0</v>
      </c>
    </row>
    <row r="107" spans="1:27" x14ac:dyDescent="0.25">
      <c r="A107" s="1" t="s">
        <v>214</v>
      </c>
      <c r="C107" s="91">
        <v>-1088</v>
      </c>
      <c r="D107" s="91">
        <v>0</v>
      </c>
      <c r="E107" s="91">
        <v>0</v>
      </c>
      <c r="F107" s="91">
        <v>0</v>
      </c>
      <c r="G107" s="91">
        <v>-1507</v>
      </c>
      <c r="H107" s="91">
        <v>0</v>
      </c>
      <c r="I107" s="91">
        <v>0</v>
      </c>
      <c r="J107" s="91">
        <v>0</v>
      </c>
      <c r="K107" s="91">
        <v>-1007</v>
      </c>
      <c r="L107" s="91">
        <v>-1003</v>
      </c>
      <c r="M107" s="91">
        <v>-998</v>
      </c>
      <c r="N107" s="91">
        <v>-987</v>
      </c>
      <c r="O107" s="91">
        <v>-986</v>
      </c>
      <c r="P107" s="91">
        <v>0</v>
      </c>
      <c r="Q107" s="91">
        <v>-957</v>
      </c>
      <c r="R107" s="91">
        <v>0</v>
      </c>
      <c r="S107" s="91">
        <v>-896.17600800000002</v>
      </c>
      <c r="T107" s="91">
        <v>-5.4729485988616901E-5</v>
      </c>
      <c r="U107" s="91">
        <v>-860.02764380056408</v>
      </c>
      <c r="V107" s="91">
        <v>0</v>
      </c>
      <c r="W107" s="91">
        <v>-826</v>
      </c>
      <c r="X107" s="91">
        <v>0</v>
      </c>
      <c r="Y107" s="91">
        <v>0</v>
      </c>
      <c r="Z107" s="130">
        <v>0</v>
      </c>
      <c r="AA107" s="91">
        <v>0</v>
      </c>
    </row>
    <row r="108" spans="1:27" x14ac:dyDescent="0.25">
      <c r="A108" s="1" t="s">
        <v>215</v>
      </c>
      <c r="C108" s="91">
        <v>-569</v>
      </c>
      <c r="D108" s="91">
        <v>-983</v>
      </c>
      <c r="E108" s="91">
        <v>-1405</v>
      </c>
      <c r="F108" s="91">
        <v>-943</v>
      </c>
      <c r="G108" s="91">
        <v>-687</v>
      </c>
      <c r="H108" s="91">
        <v>-1466</v>
      </c>
      <c r="I108" s="91">
        <v>-1238</v>
      </c>
      <c r="J108" s="91">
        <v>-609</v>
      </c>
      <c r="K108" s="91">
        <v>-323</v>
      </c>
      <c r="L108" s="91">
        <v>-446</v>
      </c>
      <c r="M108" s="91">
        <v>-652</v>
      </c>
      <c r="N108" s="91">
        <v>-300</v>
      </c>
      <c r="O108" s="91">
        <v>-233</v>
      </c>
      <c r="P108" s="91">
        <v>-1091</v>
      </c>
      <c r="Q108" s="91">
        <v>-934</v>
      </c>
      <c r="R108" s="91">
        <v>-1031</v>
      </c>
      <c r="S108" s="91">
        <v>-891.00101648999998</v>
      </c>
      <c r="T108" s="91">
        <v>-557.35138837</v>
      </c>
      <c r="U108" s="91">
        <v>-534.81557672000008</v>
      </c>
      <c r="V108" s="91">
        <v>-600</v>
      </c>
      <c r="W108" s="91">
        <v>-431</v>
      </c>
      <c r="X108" s="91">
        <v>1778</v>
      </c>
      <c r="Y108" s="91">
        <v>0</v>
      </c>
      <c r="Z108" s="130">
        <v>0</v>
      </c>
      <c r="AA108" s="91">
        <v>0</v>
      </c>
    </row>
    <row r="109" spans="1:27" x14ac:dyDescent="0.25">
      <c r="A109" s="1" t="s">
        <v>216</v>
      </c>
      <c r="C109" s="91">
        <v>304</v>
      </c>
      <c r="D109" s="91">
        <v>1500</v>
      </c>
      <c r="E109" s="91">
        <v>1359</v>
      </c>
      <c r="F109" s="91">
        <v>1495</v>
      </c>
      <c r="G109" s="91">
        <v>1140</v>
      </c>
      <c r="H109" s="91">
        <v>1277</v>
      </c>
      <c r="I109" s="91">
        <v>751</v>
      </c>
      <c r="J109" s="91">
        <v>609</v>
      </c>
      <c r="K109" s="91">
        <v>389</v>
      </c>
      <c r="L109" s="91">
        <v>1002</v>
      </c>
      <c r="M109" s="91">
        <v>2402</v>
      </c>
      <c r="N109" s="91">
        <v>1188</v>
      </c>
      <c r="O109" s="91">
        <v>633</v>
      </c>
      <c r="P109" s="91">
        <v>457</v>
      </c>
      <c r="Q109" s="91">
        <v>2421</v>
      </c>
      <c r="R109" s="91">
        <v>902</v>
      </c>
      <c r="S109" s="91">
        <v>2079.4798161861499</v>
      </c>
      <c r="T109" s="91">
        <v>1968.05222068438</v>
      </c>
      <c r="U109" s="91">
        <v>703.22111604713302</v>
      </c>
      <c r="V109" s="91">
        <v>875</v>
      </c>
      <c r="W109" s="91">
        <v>2876</v>
      </c>
      <c r="X109" s="91">
        <v>2981</v>
      </c>
      <c r="Y109" s="91">
        <v>0</v>
      </c>
      <c r="Z109" s="130">
        <v>4</v>
      </c>
      <c r="AA109" s="91">
        <v>0</v>
      </c>
    </row>
    <row r="110" spans="1:27" x14ac:dyDescent="0.25">
      <c r="A110" s="1" t="s">
        <v>217</v>
      </c>
      <c r="C110" s="91">
        <v>-19</v>
      </c>
      <c r="D110" s="91">
        <v>-99</v>
      </c>
      <c r="E110" s="91">
        <v>-273</v>
      </c>
      <c r="F110" s="91">
        <v>-1612</v>
      </c>
      <c r="G110" s="91">
        <v>-438</v>
      </c>
      <c r="H110" s="91">
        <v>-386</v>
      </c>
      <c r="I110" s="91">
        <v>-164</v>
      </c>
      <c r="J110" s="91">
        <v>-2385</v>
      </c>
      <c r="K110" s="91">
        <v>-194</v>
      </c>
      <c r="L110" s="91">
        <v>-1</v>
      </c>
      <c r="M110" s="91">
        <v>-143</v>
      </c>
      <c r="N110" s="91">
        <v>-2204</v>
      </c>
      <c r="O110" s="91">
        <v>-1</v>
      </c>
      <c r="P110" s="91">
        <v>0</v>
      </c>
      <c r="Q110" s="91">
        <v>-1026</v>
      </c>
      <c r="R110" s="91">
        <v>-2164</v>
      </c>
      <c r="S110" s="91">
        <v>-851.09774533057907</v>
      </c>
      <c r="T110" s="91">
        <v>-2431.3049580176003</v>
      </c>
      <c r="U110" s="91">
        <v>0.130783021206856</v>
      </c>
      <c r="V110" s="91">
        <v>-2805</v>
      </c>
      <c r="W110" s="91">
        <v>-1785</v>
      </c>
      <c r="X110" s="91">
        <v>-5315</v>
      </c>
      <c r="Y110" s="91">
        <v>-319</v>
      </c>
      <c r="Z110" s="130">
        <v>-1654</v>
      </c>
      <c r="AA110" s="91">
        <v>-29</v>
      </c>
    </row>
    <row r="111" spans="1:27" x14ac:dyDescent="0.25">
      <c r="A111" s="1" t="s">
        <v>218</v>
      </c>
      <c r="C111" s="91">
        <v>0</v>
      </c>
      <c r="D111" s="91">
        <v>0</v>
      </c>
      <c r="E111" s="91">
        <v>0</v>
      </c>
      <c r="F111" s="91">
        <v>0</v>
      </c>
      <c r="G111" s="91">
        <v>0</v>
      </c>
      <c r="H111" s="91">
        <v>0</v>
      </c>
      <c r="I111" s="91">
        <v>0</v>
      </c>
      <c r="J111" s="91">
        <v>0</v>
      </c>
      <c r="K111" s="91">
        <v>0</v>
      </c>
      <c r="L111" s="91">
        <v>0</v>
      </c>
      <c r="M111" s="91">
        <v>0</v>
      </c>
      <c r="N111" s="91">
        <v>0</v>
      </c>
      <c r="O111" s="91">
        <v>0</v>
      </c>
      <c r="P111" s="91">
        <v>0</v>
      </c>
      <c r="Q111" s="91">
        <v>0</v>
      </c>
      <c r="R111" s="91">
        <v>0</v>
      </c>
      <c r="S111" s="91">
        <v>-262.27978970811597</v>
      </c>
      <c r="T111" s="91">
        <v>-272.74920897959998</v>
      </c>
      <c r="U111" s="91">
        <v>-311.46775489449601</v>
      </c>
      <c r="V111" s="91">
        <v>-291</v>
      </c>
      <c r="W111" s="91">
        <v>-253</v>
      </c>
      <c r="X111" s="91">
        <v>-92</v>
      </c>
      <c r="Y111" s="91">
        <v>-234</v>
      </c>
      <c r="Z111" s="130">
        <v>-261</v>
      </c>
      <c r="AA111" s="91">
        <v>-226</v>
      </c>
    </row>
    <row r="112" spans="1:27" x14ac:dyDescent="0.25">
      <c r="A112" s="23" t="s">
        <v>219</v>
      </c>
      <c r="B112" s="24"/>
      <c r="C112" s="133">
        <v>-1372</v>
      </c>
      <c r="D112" s="133">
        <v>419</v>
      </c>
      <c r="E112" s="133">
        <v>-320</v>
      </c>
      <c r="F112" s="133">
        <v>-1060</v>
      </c>
      <c r="G112" s="133">
        <v>-1492</v>
      </c>
      <c r="H112" s="133">
        <v>-575</v>
      </c>
      <c r="I112" s="133">
        <v>-651</v>
      </c>
      <c r="J112" s="133">
        <v>-2385</v>
      </c>
      <c r="K112" s="133">
        <v>-1135</v>
      </c>
      <c r="L112" s="133">
        <v>-448</v>
      </c>
      <c r="M112" s="133">
        <v>609</v>
      </c>
      <c r="N112" s="133">
        <v>-2303</v>
      </c>
      <c r="O112" s="133">
        <v>-587</v>
      </c>
      <c r="P112" s="133">
        <v>-634</v>
      </c>
      <c r="Q112" s="133">
        <v>-496</v>
      </c>
      <c r="R112" s="133">
        <v>-2293</v>
      </c>
      <c r="S112" s="133">
        <v>-1075.41612529755</v>
      </c>
      <c r="T112" s="133">
        <v>-1293.35338941231</v>
      </c>
      <c r="U112" s="133">
        <v>-1059.4550214963099</v>
      </c>
      <c r="V112" s="133">
        <v>-2822</v>
      </c>
      <c r="W112" s="133">
        <v>-419</v>
      </c>
      <c r="X112" s="133">
        <v>-689</v>
      </c>
      <c r="Y112" s="133">
        <v>-554</v>
      </c>
      <c r="Z112" s="132">
        <v>-1910</v>
      </c>
      <c r="AA112" s="133">
        <v>-256</v>
      </c>
    </row>
    <row r="114" spans="1:27" x14ac:dyDescent="0.25">
      <c r="A114" s="23" t="s">
        <v>220</v>
      </c>
      <c r="B114" s="24"/>
      <c r="C114" s="133">
        <v>-519</v>
      </c>
      <c r="D114" s="133">
        <v>-4</v>
      </c>
      <c r="E114" s="133">
        <v>-58</v>
      </c>
      <c r="F114" s="133">
        <v>336</v>
      </c>
      <c r="G114" s="133">
        <v>-171</v>
      </c>
      <c r="H114" s="133">
        <v>-171</v>
      </c>
      <c r="I114" s="133">
        <v>-104</v>
      </c>
      <c r="J114" s="133">
        <v>451</v>
      </c>
      <c r="K114" s="133">
        <v>-257</v>
      </c>
      <c r="L114" s="133">
        <v>-46</v>
      </c>
      <c r="M114" s="133">
        <v>80</v>
      </c>
      <c r="N114" s="133">
        <v>356</v>
      </c>
      <c r="O114" s="133">
        <v>-259</v>
      </c>
      <c r="P114" s="133">
        <v>101</v>
      </c>
      <c r="Q114" s="133">
        <v>55</v>
      </c>
      <c r="R114" s="133">
        <v>526</v>
      </c>
      <c r="S114" s="133">
        <v>-587.34873208002602</v>
      </c>
      <c r="T114" s="133">
        <v>74.723268431099001</v>
      </c>
      <c r="U114" s="133">
        <v>-29.964224588338901</v>
      </c>
      <c r="V114" s="133">
        <v>191</v>
      </c>
      <c r="W114" s="133">
        <v>-488</v>
      </c>
      <c r="X114" s="133">
        <v>295</v>
      </c>
      <c r="Y114" s="133">
        <v>69</v>
      </c>
      <c r="Z114" s="132">
        <v>2044</v>
      </c>
      <c r="AA114" s="133">
        <v>-689</v>
      </c>
    </row>
    <row r="115" spans="1:27" x14ac:dyDescent="0.25">
      <c r="C115" s="91"/>
      <c r="D115" s="91"/>
      <c r="E115" s="91"/>
      <c r="F115" s="91"/>
      <c r="G115" s="91"/>
      <c r="H115" s="91"/>
      <c r="I115" s="91"/>
      <c r="J115" s="91"/>
      <c r="K115" s="91"/>
      <c r="L115" s="91"/>
      <c r="M115" s="91"/>
      <c r="N115" s="91"/>
      <c r="O115" s="91"/>
      <c r="P115" s="91"/>
      <c r="Q115" s="91"/>
      <c r="R115" s="91"/>
      <c r="S115" s="139"/>
      <c r="T115" s="139"/>
      <c r="U115" s="139"/>
      <c r="V115" s="139"/>
      <c r="W115" s="139"/>
      <c r="X115" s="139"/>
      <c r="Y115" s="139"/>
      <c r="Z115" s="130"/>
      <c r="AA115" s="139"/>
    </row>
    <row r="116" spans="1:27" customFormat="1" x14ac:dyDescent="0.25">
      <c r="A116" t="s">
        <v>221</v>
      </c>
      <c r="C116" s="130">
        <v>1131</v>
      </c>
      <c r="D116" s="130">
        <v>644</v>
      </c>
      <c r="E116" s="130">
        <v>611</v>
      </c>
      <c r="F116" s="130">
        <v>548</v>
      </c>
      <c r="G116" s="130">
        <v>889</v>
      </c>
      <c r="H116" s="130">
        <v>703</v>
      </c>
      <c r="I116" s="130">
        <v>540</v>
      </c>
      <c r="J116" s="130">
        <v>438</v>
      </c>
      <c r="K116" s="130">
        <v>897</v>
      </c>
      <c r="L116" s="130">
        <v>646</v>
      </c>
      <c r="M116" s="130">
        <v>571</v>
      </c>
      <c r="N116" s="130">
        <v>642</v>
      </c>
      <c r="O116" s="130">
        <v>993</v>
      </c>
      <c r="P116" s="130">
        <v>723</v>
      </c>
      <c r="Q116" s="130">
        <v>815</v>
      </c>
      <c r="R116" s="130">
        <v>858</v>
      </c>
      <c r="S116" s="130">
        <v>1386.9921237929202</v>
      </c>
      <c r="T116" s="130">
        <v>818.67870863679605</v>
      </c>
      <c r="U116" s="130">
        <v>889.68407695050394</v>
      </c>
      <c r="V116" s="130">
        <v>866</v>
      </c>
      <c r="W116" s="130">
        <v>1054</v>
      </c>
      <c r="X116" s="130">
        <v>537</v>
      </c>
      <c r="Y116" s="130">
        <v>826</v>
      </c>
      <c r="Z116" s="130">
        <v>874</v>
      </c>
      <c r="AA116" s="130">
        <v>2912</v>
      </c>
    </row>
    <row r="117" spans="1:27" x14ac:dyDescent="0.25">
      <c r="A117" s="1" t="s">
        <v>222</v>
      </c>
      <c r="C117" s="91">
        <v>32</v>
      </c>
      <c r="D117" s="91">
        <v>-29</v>
      </c>
      <c r="E117" s="91">
        <v>-5</v>
      </c>
      <c r="F117" s="91">
        <v>5</v>
      </c>
      <c r="G117" s="91">
        <v>-15</v>
      </c>
      <c r="H117" s="91">
        <v>8</v>
      </c>
      <c r="I117" s="91">
        <v>2</v>
      </c>
      <c r="J117" s="91">
        <v>8</v>
      </c>
      <c r="K117" s="91">
        <v>6</v>
      </c>
      <c r="L117" s="91">
        <v>-29</v>
      </c>
      <c r="M117" s="91">
        <v>-9</v>
      </c>
      <c r="N117" s="91">
        <v>-5</v>
      </c>
      <c r="O117" s="91">
        <v>-11</v>
      </c>
      <c r="P117" s="91">
        <v>-9</v>
      </c>
      <c r="Q117" s="91">
        <v>-12</v>
      </c>
      <c r="R117" s="91">
        <v>3</v>
      </c>
      <c r="S117" s="139">
        <v>19.034590717491</v>
      </c>
      <c r="T117" s="139">
        <v>-3.7175105622550699</v>
      </c>
      <c r="U117" s="139">
        <v>6.6314788838224299</v>
      </c>
      <c r="V117" s="139">
        <v>-3</v>
      </c>
      <c r="W117" s="139">
        <v>-29</v>
      </c>
      <c r="X117" s="139">
        <v>-5</v>
      </c>
      <c r="Y117" s="139">
        <v>-21</v>
      </c>
      <c r="Z117" s="130">
        <v>-6</v>
      </c>
      <c r="AA117" s="139">
        <v>15</v>
      </c>
    </row>
    <row r="118" spans="1:27" x14ac:dyDescent="0.25">
      <c r="A118" s="1" t="s">
        <v>220</v>
      </c>
      <c r="C118" s="91">
        <v>-519</v>
      </c>
      <c r="D118" s="91">
        <v>-4</v>
      </c>
      <c r="E118" s="91">
        <v>-58</v>
      </c>
      <c r="F118" s="91">
        <v>336</v>
      </c>
      <c r="G118" s="91">
        <v>-171</v>
      </c>
      <c r="H118" s="91">
        <v>-171</v>
      </c>
      <c r="I118" s="91">
        <v>-104</v>
      </c>
      <c r="J118" s="91">
        <v>451</v>
      </c>
      <c r="K118" s="91">
        <v>-257</v>
      </c>
      <c r="L118" s="91">
        <v>-46</v>
      </c>
      <c r="M118" s="91">
        <v>80</v>
      </c>
      <c r="N118" s="91">
        <v>356</v>
      </c>
      <c r="O118" s="91">
        <v>-259</v>
      </c>
      <c r="P118" s="91">
        <v>101</v>
      </c>
      <c r="Q118" s="91">
        <v>55</v>
      </c>
      <c r="R118" s="91">
        <v>526</v>
      </c>
      <c r="S118" s="139">
        <v>-587.34873208002602</v>
      </c>
      <c r="T118" s="139">
        <v>74.723268431099001</v>
      </c>
      <c r="U118" s="139">
        <v>-29.964224588338901</v>
      </c>
      <c r="V118" s="139">
        <v>191</v>
      </c>
      <c r="W118" s="139">
        <v>-488</v>
      </c>
      <c r="X118" s="139">
        <v>295</v>
      </c>
      <c r="Y118" s="139">
        <v>69</v>
      </c>
      <c r="Z118" s="130">
        <v>2044</v>
      </c>
      <c r="AA118" s="139">
        <v>-689</v>
      </c>
    </row>
    <row r="119" spans="1:27" customFormat="1" x14ac:dyDescent="0.25">
      <c r="A119" s="23" t="s">
        <v>223</v>
      </c>
      <c r="B119" s="124"/>
      <c r="C119" s="132">
        <v>644</v>
      </c>
      <c r="D119" s="132">
        <v>611</v>
      </c>
      <c r="E119" s="132">
        <v>548</v>
      </c>
      <c r="F119" s="132">
        <v>889</v>
      </c>
      <c r="G119" s="132">
        <v>703</v>
      </c>
      <c r="H119" s="132">
        <v>540</v>
      </c>
      <c r="I119" s="132">
        <v>438</v>
      </c>
      <c r="J119" s="132">
        <v>897</v>
      </c>
      <c r="K119" s="132">
        <v>646</v>
      </c>
      <c r="L119" s="132">
        <v>571</v>
      </c>
      <c r="M119" s="132">
        <v>642</v>
      </c>
      <c r="N119" s="132">
        <v>993</v>
      </c>
      <c r="O119" s="132">
        <v>723</v>
      </c>
      <c r="P119" s="132">
        <v>815</v>
      </c>
      <c r="Q119" s="132">
        <v>858</v>
      </c>
      <c r="R119" s="132">
        <v>1387</v>
      </c>
      <c r="S119" s="132">
        <v>818.67870863679605</v>
      </c>
      <c r="T119" s="132">
        <v>889.68407695051098</v>
      </c>
      <c r="U119" s="132">
        <v>866.35101762943998</v>
      </c>
      <c r="V119" s="132">
        <v>1054</v>
      </c>
      <c r="W119" s="132">
        <v>537</v>
      </c>
      <c r="X119" s="132">
        <v>826</v>
      </c>
      <c r="Y119" s="132">
        <v>874</v>
      </c>
      <c r="Z119" s="132">
        <v>2912</v>
      </c>
      <c r="AA119" s="132">
        <v>2239</v>
      </c>
    </row>
    <row r="120" spans="1:27" x14ac:dyDescent="0.25">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130"/>
      <c r="AA120" s="91"/>
    </row>
    <row r="121" spans="1:27" x14ac:dyDescent="0.25">
      <c r="A121" s="1" t="s">
        <v>204</v>
      </c>
      <c r="C121" s="91">
        <v>1164</v>
      </c>
      <c r="D121" s="91">
        <v>-93</v>
      </c>
      <c r="E121" s="91">
        <v>594</v>
      </c>
      <c r="F121" s="91">
        <v>1719</v>
      </c>
      <c r="G121" s="91">
        <v>1567</v>
      </c>
      <c r="H121" s="91">
        <v>890</v>
      </c>
      <c r="I121" s="91">
        <v>912</v>
      </c>
      <c r="J121" s="91">
        <v>3162</v>
      </c>
      <c r="K121" s="91">
        <v>1399</v>
      </c>
      <c r="L121" s="91">
        <v>793</v>
      </c>
      <c r="M121" s="91">
        <v>989</v>
      </c>
      <c r="N121" s="91">
        <v>3425</v>
      </c>
      <c r="O121" s="91">
        <v>705</v>
      </c>
      <c r="P121" s="91">
        <v>1431</v>
      </c>
      <c r="Q121" s="91">
        <v>1329</v>
      </c>
      <c r="R121" s="91">
        <v>3159</v>
      </c>
      <c r="S121" s="91">
        <v>822.6072752791099</v>
      </c>
      <c r="T121" s="91">
        <v>1539.6918441862699</v>
      </c>
      <c r="U121" s="91">
        <v>1208.87308370849</v>
      </c>
      <c r="V121" s="91">
        <v>3204</v>
      </c>
      <c r="W121" s="91">
        <v>55</v>
      </c>
      <c r="X121" s="91">
        <v>1082</v>
      </c>
      <c r="Y121" s="91">
        <v>776</v>
      </c>
      <c r="Z121" s="130">
        <v>4062</v>
      </c>
      <c r="AA121" s="91">
        <v>-316</v>
      </c>
    </row>
    <row r="122" spans="1:27" x14ac:dyDescent="0.25">
      <c r="A122" s="32" t="s">
        <v>224</v>
      </c>
      <c r="C122" s="91">
        <v>-1</v>
      </c>
      <c r="D122" s="91">
        <v>0</v>
      </c>
      <c r="E122" s="91">
        <v>-1</v>
      </c>
      <c r="F122" s="91">
        <v>-1</v>
      </c>
      <c r="G122" s="91">
        <v>-1</v>
      </c>
      <c r="H122" s="91">
        <v>-1</v>
      </c>
      <c r="I122" s="91">
        <v>0</v>
      </c>
      <c r="J122" s="91">
        <v>-1</v>
      </c>
      <c r="K122" s="91">
        <v>-1</v>
      </c>
      <c r="L122" s="91">
        <v>0</v>
      </c>
      <c r="M122" s="91">
        <v>-1</v>
      </c>
      <c r="N122" s="91">
        <v>-1</v>
      </c>
      <c r="O122" s="91">
        <v>-1</v>
      </c>
      <c r="P122" s="91">
        <v>0</v>
      </c>
      <c r="Q122" s="91">
        <v>-1</v>
      </c>
      <c r="R122" s="91">
        <v>-2</v>
      </c>
      <c r="S122" s="91">
        <v>-0.956085496390914</v>
      </c>
      <c r="T122" s="91">
        <v>-1.1914725904618999</v>
      </c>
      <c r="U122" s="91">
        <v>-1.1200106322697501</v>
      </c>
      <c r="V122" s="91">
        <v>-9</v>
      </c>
      <c r="W122" s="91">
        <v>-1</v>
      </c>
      <c r="X122" s="91">
        <v>-1</v>
      </c>
      <c r="Y122" s="91">
        <v>0</v>
      </c>
      <c r="Z122" s="130">
        <v>0</v>
      </c>
      <c r="AA122" s="91">
        <v>0</v>
      </c>
    </row>
    <row r="123" spans="1:27" x14ac:dyDescent="0.25">
      <c r="A123" s="32" t="s">
        <v>225</v>
      </c>
      <c r="C123" s="91">
        <v>6</v>
      </c>
      <c r="D123" s="91">
        <v>77</v>
      </c>
      <c r="E123" s="91">
        <v>0</v>
      </c>
      <c r="F123" s="91">
        <v>21</v>
      </c>
      <c r="G123" s="91">
        <v>8</v>
      </c>
      <c r="H123" s="91">
        <v>9</v>
      </c>
      <c r="I123" s="91">
        <v>13</v>
      </c>
      <c r="J123" s="91">
        <v>13</v>
      </c>
      <c r="K123" s="91">
        <v>10</v>
      </c>
      <c r="L123" s="91">
        <v>10</v>
      </c>
      <c r="M123" s="91">
        <v>13</v>
      </c>
      <c r="N123" s="91">
        <v>11</v>
      </c>
      <c r="O123" s="91">
        <v>13</v>
      </c>
      <c r="P123" s="91">
        <v>11</v>
      </c>
      <c r="Q123" s="91">
        <v>23</v>
      </c>
      <c r="R123" s="91">
        <v>11</v>
      </c>
      <c r="S123" s="91">
        <v>50.799120725941002</v>
      </c>
      <c r="T123" s="91">
        <v>44.197589636265597</v>
      </c>
      <c r="U123" s="91">
        <v>40.143604249087403</v>
      </c>
      <c r="V123" s="91">
        <v>43</v>
      </c>
      <c r="W123" s="91">
        <v>47</v>
      </c>
      <c r="X123" s="91">
        <v>51</v>
      </c>
      <c r="Y123" s="91">
        <v>68</v>
      </c>
      <c r="Z123" s="130">
        <v>81</v>
      </c>
      <c r="AA123" s="91">
        <v>61</v>
      </c>
    </row>
    <row r="124" spans="1:27" x14ac:dyDescent="0.25">
      <c r="A124" s="1" t="s">
        <v>211</v>
      </c>
      <c r="C124" s="91">
        <v>-311</v>
      </c>
      <c r="D124" s="91">
        <v>-330</v>
      </c>
      <c r="E124" s="91">
        <v>-332</v>
      </c>
      <c r="F124" s="91">
        <v>-323</v>
      </c>
      <c r="G124" s="91">
        <v>-246</v>
      </c>
      <c r="H124" s="91">
        <v>-486</v>
      </c>
      <c r="I124" s="91">
        <v>-365</v>
      </c>
      <c r="J124" s="91">
        <v>-326</v>
      </c>
      <c r="K124" s="91">
        <v>-521</v>
      </c>
      <c r="L124" s="91">
        <v>-391</v>
      </c>
      <c r="M124" s="91">
        <v>-1518</v>
      </c>
      <c r="N124" s="91">
        <v>-766</v>
      </c>
      <c r="O124" s="91">
        <v>-377</v>
      </c>
      <c r="P124" s="91">
        <v>-696</v>
      </c>
      <c r="Q124" s="91">
        <v>-778</v>
      </c>
      <c r="R124" s="91">
        <v>-340</v>
      </c>
      <c r="S124" s="91">
        <v>-334.53988206157999</v>
      </c>
      <c r="T124" s="91">
        <v>-171.61518634288299</v>
      </c>
      <c r="U124" s="91">
        <v>-179.38228680048201</v>
      </c>
      <c r="V124" s="91">
        <v>-192</v>
      </c>
      <c r="W124" s="91">
        <v>-124</v>
      </c>
      <c r="X124" s="91">
        <v>-98</v>
      </c>
      <c r="Y124" s="91">
        <v>-153</v>
      </c>
      <c r="Z124" s="130">
        <v>-109</v>
      </c>
      <c r="AA124" s="91">
        <v>-117</v>
      </c>
    </row>
    <row r="125" spans="1:27" x14ac:dyDescent="0.25">
      <c r="A125" s="203" t="s">
        <v>284</v>
      </c>
      <c r="C125" s="91">
        <v>161</v>
      </c>
      <c r="D125" s="91">
        <v>78</v>
      </c>
      <c r="E125" s="91">
        <v>2</v>
      </c>
      <c r="F125" s="91">
        <v>48</v>
      </c>
      <c r="G125" s="91">
        <v>28</v>
      </c>
      <c r="H125" s="91">
        <v>164</v>
      </c>
      <c r="I125" s="91">
        <v>17</v>
      </c>
      <c r="J125" s="91">
        <v>1</v>
      </c>
      <c r="K125" s="91">
        <v>295</v>
      </c>
      <c r="L125" s="91">
        <v>144</v>
      </c>
      <c r="M125" s="91">
        <v>1154</v>
      </c>
      <c r="N125" s="91">
        <v>250</v>
      </c>
      <c r="O125" s="91">
        <v>99</v>
      </c>
      <c r="P125" s="91">
        <v>403</v>
      </c>
      <c r="Q125" s="91">
        <v>486</v>
      </c>
      <c r="R125" s="91">
        <v>83</v>
      </c>
      <c r="S125" s="91">
        <v>135.40493470695498</v>
      </c>
      <c r="T125" s="91">
        <v>6.6320708510030197</v>
      </c>
      <c r="U125" s="91">
        <v>1.4074779894385301</v>
      </c>
      <c r="V125" s="91">
        <v>5</v>
      </c>
      <c r="W125" s="91">
        <v>5</v>
      </c>
      <c r="X125" s="91">
        <v>1</v>
      </c>
      <c r="Y125" s="91">
        <v>0</v>
      </c>
      <c r="Z125" s="130">
        <v>6</v>
      </c>
      <c r="AA125" s="91">
        <v>14</v>
      </c>
    </row>
    <row r="126" spans="1:27" x14ac:dyDescent="0.25">
      <c r="A126" s="32" t="s">
        <v>226</v>
      </c>
      <c r="C126" s="91">
        <v>-29</v>
      </c>
      <c r="D126" s="91">
        <v>0</v>
      </c>
      <c r="E126" s="91">
        <v>0</v>
      </c>
      <c r="F126" s="91">
        <v>0</v>
      </c>
      <c r="G126" s="91">
        <v>0</v>
      </c>
      <c r="H126" s="91">
        <v>0</v>
      </c>
      <c r="I126" s="91">
        <v>0</v>
      </c>
      <c r="J126" s="91">
        <v>0</v>
      </c>
      <c r="K126" s="91">
        <v>0</v>
      </c>
      <c r="L126" s="91">
        <v>0</v>
      </c>
      <c r="M126" s="91">
        <v>0</v>
      </c>
      <c r="N126" s="91">
        <v>0</v>
      </c>
      <c r="O126" s="91">
        <v>0</v>
      </c>
      <c r="P126" s="91">
        <v>0</v>
      </c>
      <c r="Q126" s="91">
        <v>0</v>
      </c>
      <c r="R126" s="91">
        <v>0</v>
      </c>
      <c r="S126" s="91">
        <v>0</v>
      </c>
      <c r="T126" s="91">
        <v>0</v>
      </c>
      <c r="U126" s="91">
        <v>0</v>
      </c>
      <c r="V126" s="91">
        <v>0</v>
      </c>
      <c r="W126" s="91">
        <v>0</v>
      </c>
      <c r="X126" s="91">
        <v>0</v>
      </c>
      <c r="Y126" s="91">
        <v>0</v>
      </c>
      <c r="Z126" s="130">
        <v>0</v>
      </c>
      <c r="AA126" s="91">
        <v>0</v>
      </c>
    </row>
    <row r="127" spans="1:27" x14ac:dyDescent="0.25">
      <c r="A127" s="23" t="s">
        <v>227</v>
      </c>
      <c r="B127" s="24"/>
      <c r="C127" s="133">
        <v>990</v>
      </c>
      <c r="D127" s="133">
        <v>-268</v>
      </c>
      <c r="E127" s="133">
        <v>263</v>
      </c>
      <c r="F127" s="133">
        <v>1464</v>
      </c>
      <c r="G127" s="133">
        <v>1356</v>
      </c>
      <c r="H127" s="133">
        <v>576</v>
      </c>
      <c r="I127" s="133">
        <v>577</v>
      </c>
      <c r="J127" s="133">
        <v>2849</v>
      </c>
      <c r="K127" s="133">
        <v>1182</v>
      </c>
      <c r="L127" s="133">
        <v>556</v>
      </c>
      <c r="M127" s="133">
        <v>637</v>
      </c>
      <c r="N127" s="133">
        <v>2919</v>
      </c>
      <c r="O127" s="133">
        <v>439</v>
      </c>
      <c r="P127" s="133">
        <v>1149</v>
      </c>
      <c r="Q127" s="133">
        <v>1059</v>
      </c>
      <c r="R127" s="133">
        <v>2911</v>
      </c>
      <c r="S127" s="133">
        <v>673.34158345945502</v>
      </c>
      <c r="T127" s="133">
        <v>1417.7188058566699</v>
      </c>
      <c r="U127" s="133">
        <v>1069.92186851427</v>
      </c>
      <c r="V127" s="133">
        <v>3052</v>
      </c>
      <c r="W127" s="133">
        <v>-19</v>
      </c>
      <c r="X127" s="133">
        <v>1035</v>
      </c>
      <c r="Y127" s="133">
        <v>691</v>
      </c>
      <c r="Z127" s="132">
        <v>4041</v>
      </c>
      <c r="AA127" s="133">
        <v>-359</v>
      </c>
    </row>
    <row r="129" spans="1:27" s="3" customFormat="1" ht="15.75" customHeight="1" x14ac:dyDescent="0.25">
      <c r="A129" s="212" t="s">
        <v>289</v>
      </c>
      <c r="B129" s="11"/>
      <c r="C129" s="98"/>
      <c r="D129" s="98"/>
      <c r="E129" s="98"/>
      <c r="F129" s="98"/>
      <c r="G129" s="98"/>
      <c r="H129" s="98"/>
      <c r="I129" s="98"/>
      <c r="J129" s="98"/>
      <c r="K129" s="98"/>
      <c r="L129" s="98"/>
      <c r="M129" s="98"/>
      <c r="N129" s="98"/>
      <c r="O129" s="98"/>
      <c r="P129" s="98"/>
      <c r="Q129" s="98"/>
      <c r="R129" s="98"/>
      <c r="S129" s="213">
        <v>1920</v>
      </c>
      <c r="T129" s="213">
        <v>4095</v>
      </c>
      <c r="U129" s="213">
        <v>3495</v>
      </c>
      <c r="V129" s="213">
        <v>2345</v>
      </c>
      <c r="W129" s="213">
        <v>4170</v>
      </c>
      <c r="X129" s="213">
        <v>7250</v>
      </c>
      <c r="Y129" s="213">
        <v>7500</v>
      </c>
      <c r="Z129" s="213">
        <v>6998</v>
      </c>
      <c r="AA129" s="213">
        <v>6998</v>
      </c>
    </row>
    <row r="130" spans="1:27" s="214" customFormat="1" x14ac:dyDescent="0.25">
      <c r="A130" s="210" t="s">
        <v>288</v>
      </c>
      <c r="B130" s="211"/>
      <c r="C130" s="208">
        <v>3579</v>
      </c>
      <c r="D130" s="208">
        <v>3937</v>
      </c>
      <c r="E130" s="208">
        <v>2773</v>
      </c>
      <c r="F130" s="208">
        <v>3089</v>
      </c>
      <c r="G130" s="208">
        <v>2419</v>
      </c>
      <c r="H130" s="208">
        <v>3032</v>
      </c>
      <c r="I130" s="208">
        <v>2464</v>
      </c>
      <c r="J130" s="208">
        <v>5120</v>
      </c>
      <c r="K130" s="208">
        <v>5095</v>
      </c>
      <c r="L130" s="208">
        <v>4056</v>
      </c>
      <c r="M130" s="208">
        <v>1825</v>
      </c>
      <c r="N130" s="208">
        <v>3085</v>
      </c>
      <c r="O130" s="208">
        <v>2512</v>
      </c>
      <c r="P130" s="208">
        <v>2148</v>
      </c>
      <c r="Q130" s="208">
        <v>3138</v>
      </c>
      <c r="R130" s="208">
        <v>1833</v>
      </c>
      <c r="S130" s="209">
        <v>2753</v>
      </c>
      <c r="T130" s="209">
        <v>5058</v>
      </c>
      <c r="U130" s="209">
        <v>4363</v>
      </c>
      <c r="V130" s="209">
        <v>3061</v>
      </c>
      <c r="W130" s="209">
        <v>4804</v>
      </c>
      <c r="X130" s="209">
        <v>8262</v>
      </c>
      <c r="Y130" s="209">
        <v>8521</v>
      </c>
      <c r="Z130" s="132">
        <v>7996</v>
      </c>
      <c r="AA130" s="132">
        <v>8168</v>
      </c>
    </row>
    <row r="132" spans="1:27" ht="33" customHeight="1" x14ac:dyDescent="0.25">
      <c r="A132" s="242" t="s">
        <v>270</v>
      </c>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row>
  </sheetData>
  <mergeCells count="1">
    <mergeCell ref="A132:X132"/>
  </mergeCells>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0E60-6441-45B6-86E2-7A1FBF9D9FE2}">
  <sheetPr codeName="Sheet137">
    <tabColor rgb="FFF363D4"/>
    <pageSetUpPr fitToPage="1"/>
  </sheetPr>
  <dimension ref="A1:AA32"/>
  <sheetViews>
    <sheetView showGridLines="0" zoomScale="80" zoomScaleNormal="80" workbookViewId="0"/>
  </sheetViews>
  <sheetFormatPr defaultColWidth="9.140625" defaultRowHeight="15" outlineLevelCol="1" x14ac:dyDescent="0.25"/>
  <cols>
    <col min="1" max="1" width="65.5703125" style="1" bestFit="1" customWidth="1"/>
    <col min="2" max="2" width="11.140625" style="1" bestFit="1" customWidth="1"/>
    <col min="3" max="10" width="14.42578125" style="1" hidden="1" customWidth="1" outlineLevel="1"/>
    <col min="11" max="11" width="14.42578125" style="1" customWidth="1" collapsed="1"/>
    <col min="12" max="18" width="14.42578125" style="1" customWidth="1"/>
    <col min="19" max="27" width="14.42578125" customWidth="1"/>
    <col min="28" max="16384" width="9.140625" style="1"/>
  </cols>
  <sheetData>
    <row r="1" spans="1:27" x14ac:dyDescent="0.25">
      <c r="A1" s="3" t="s">
        <v>228</v>
      </c>
    </row>
    <row r="2" spans="1:27" s="18" customFormat="1" x14ac:dyDescent="0.25">
      <c r="A2" s="37"/>
      <c r="B2" s="37"/>
      <c r="C2" s="90"/>
      <c r="D2" s="90"/>
      <c r="E2" s="90"/>
      <c r="F2" s="90"/>
      <c r="G2" s="90"/>
      <c r="H2" s="90"/>
      <c r="I2" s="90"/>
      <c r="J2" s="90"/>
      <c r="K2" s="90"/>
      <c r="L2" s="90"/>
      <c r="M2" s="90"/>
      <c r="N2" s="90"/>
      <c r="O2" s="90"/>
      <c r="P2" s="90"/>
      <c r="Q2" s="90"/>
      <c r="R2" s="90"/>
      <c r="S2" s="140"/>
      <c r="T2" s="140"/>
      <c r="U2" s="140"/>
      <c r="V2" s="140"/>
      <c r="W2" s="140"/>
      <c r="X2" s="140"/>
      <c r="Y2" s="140"/>
      <c r="Z2" s="140"/>
      <c r="AA2" s="140"/>
    </row>
    <row r="3" spans="1:27" x14ac:dyDescent="0.25">
      <c r="A3" s="30" t="s">
        <v>229</v>
      </c>
      <c r="B3" s="31"/>
      <c r="C3" s="31"/>
      <c r="D3" s="31"/>
      <c r="E3" s="31"/>
      <c r="F3" s="31"/>
      <c r="G3" s="31"/>
      <c r="H3" s="31"/>
      <c r="I3" s="31"/>
      <c r="J3" s="31"/>
      <c r="K3" s="31"/>
      <c r="L3" s="31"/>
      <c r="M3" s="31"/>
      <c r="N3" s="31"/>
      <c r="O3" s="31"/>
      <c r="P3" s="31"/>
      <c r="Q3" s="31"/>
      <c r="R3" s="31"/>
      <c r="S3" s="141"/>
      <c r="T3" s="141"/>
      <c r="U3" s="141"/>
      <c r="V3" s="141"/>
      <c r="W3" s="141"/>
      <c r="X3" s="141"/>
      <c r="Y3" s="141"/>
      <c r="Z3" s="141"/>
      <c r="AA3" s="141"/>
    </row>
    <row r="4" spans="1:27" x14ac:dyDescent="0.25">
      <c r="A4" s="11" t="s">
        <v>1</v>
      </c>
      <c r="B4" s="12"/>
      <c r="C4" s="14" t="s">
        <v>56</v>
      </c>
      <c r="D4" s="14" t="s">
        <v>57</v>
      </c>
      <c r="E4" s="14" t="s">
        <v>58</v>
      </c>
      <c r="F4" s="14" t="s">
        <v>59</v>
      </c>
      <c r="G4" s="14" t="s">
        <v>2</v>
      </c>
      <c r="H4" s="14" t="s">
        <v>3</v>
      </c>
      <c r="I4" s="14" t="s">
        <v>4</v>
      </c>
      <c r="J4" s="14" t="s">
        <v>5</v>
      </c>
      <c r="K4" s="14" t="s">
        <v>6</v>
      </c>
      <c r="L4" s="14" t="s">
        <v>7</v>
      </c>
      <c r="M4" s="14" t="s">
        <v>8</v>
      </c>
      <c r="N4" s="14" t="s">
        <v>9</v>
      </c>
      <c r="O4" s="14" t="s">
        <v>10</v>
      </c>
      <c r="P4" s="14" t="s">
        <v>11</v>
      </c>
      <c r="Q4" s="14" t="s">
        <v>12</v>
      </c>
      <c r="R4" s="14" t="s">
        <v>13</v>
      </c>
      <c r="S4" s="68" t="s">
        <v>14</v>
      </c>
      <c r="T4" s="68" t="s">
        <v>15</v>
      </c>
      <c r="U4" s="68" t="s">
        <v>16</v>
      </c>
      <c r="V4" s="68" t="s">
        <v>17</v>
      </c>
      <c r="W4" s="68" t="s">
        <v>18</v>
      </c>
      <c r="X4" s="68" t="s">
        <v>230</v>
      </c>
      <c r="Y4" s="68" t="s">
        <v>287</v>
      </c>
      <c r="Z4" s="68" t="s">
        <v>291</v>
      </c>
      <c r="AA4" s="68" t="s">
        <v>307</v>
      </c>
    </row>
    <row r="5" spans="1:27" x14ac:dyDescent="0.25">
      <c r="A5" s="65" t="s">
        <v>231</v>
      </c>
      <c r="B5" s="66"/>
      <c r="C5" s="91">
        <v>7032</v>
      </c>
      <c r="D5" s="91">
        <v>7032</v>
      </c>
      <c r="E5" s="91">
        <v>7032</v>
      </c>
      <c r="F5" s="91">
        <v>7032</v>
      </c>
      <c r="G5" s="91">
        <v>6139</v>
      </c>
      <c r="H5" s="91">
        <v>6139</v>
      </c>
      <c r="I5" s="91">
        <v>6139</v>
      </c>
      <c r="J5" s="91">
        <v>6139</v>
      </c>
      <c r="K5" s="91">
        <v>6794</v>
      </c>
      <c r="L5" s="91">
        <v>6794</v>
      </c>
      <c r="M5" s="91">
        <v>6794</v>
      </c>
      <c r="N5" s="91">
        <v>6794</v>
      </c>
      <c r="O5" s="91">
        <v>6514</v>
      </c>
      <c r="P5" s="91">
        <v>6514</v>
      </c>
      <c r="Q5" s="91">
        <v>6514</v>
      </c>
      <c r="R5" s="91">
        <v>6514</v>
      </c>
      <c r="S5" s="139">
        <v>6419</v>
      </c>
      <c r="T5" s="139">
        <v>6419</v>
      </c>
      <c r="U5" s="139">
        <v>6419</v>
      </c>
      <c r="V5" s="139">
        <v>6419</v>
      </c>
      <c r="W5" s="139">
        <v>5249</v>
      </c>
      <c r="X5" s="139">
        <v>5249</v>
      </c>
      <c r="Y5" s="139">
        <v>5249</v>
      </c>
      <c r="Z5" s="139">
        <v>5249</v>
      </c>
      <c r="AA5" s="139">
        <v>7389</v>
      </c>
    </row>
    <row r="6" spans="1:27" x14ac:dyDescent="0.25">
      <c r="A6" s="1" t="s">
        <v>139</v>
      </c>
      <c r="B6" s="16"/>
      <c r="C6" s="91">
        <v>383</v>
      </c>
      <c r="D6" s="91">
        <v>1293</v>
      </c>
      <c r="E6" s="91">
        <v>2299</v>
      </c>
      <c r="F6" s="91">
        <v>3674</v>
      </c>
      <c r="G6" s="91">
        <v>1306</v>
      </c>
      <c r="H6" s="91">
        <v>2527</v>
      </c>
      <c r="I6" s="91">
        <v>3932</v>
      </c>
      <c r="J6" s="91">
        <v>6025</v>
      </c>
      <c r="K6" s="91">
        <v>1361</v>
      </c>
      <c r="L6" s="91">
        <v>2456</v>
      </c>
      <c r="M6" s="91">
        <v>3822</v>
      </c>
      <c r="N6" s="91">
        <v>5768</v>
      </c>
      <c r="O6" s="91">
        <v>1159</v>
      </c>
      <c r="P6" s="91">
        <v>2203</v>
      </c>
      <c r="Q6" s="91">
        <v>3154</v>
      </c>
      <c r="R6" s="91">
        <v>5045</v>
      </c>
      <c r="S6" s="139">
        <v>797</v>
      </c>
      <c r="T6" s="139">
        <v>1323</v>
      </c>
      <c r="U6" s="139">
        <v>1204</v>
      </c>
      <c r="V6" s="139">
        <v>2945</v>
      </c>
      <c r="W6" s="139">
        <v>-24</v>
      </c>
      <c r="X6" s="139">
        <v>-199</v>
      </c>
      <c r="Y6" s="139">
        <v>144</v>
      </c>
      <c r="Z6" s="139">
        <v>1938</v>
      </c>
      <c r="AA6" s="139">
        <v>628</v>
      </c>
    </row>
    <row r="7" spans="1:27" x14ac:dyDescent="0.25">
      <c r="A7" s="1" t="s">
        <v>143</v>
      </c>
      <c r="B7" s="16"/>
      <c r="C7" s="91">
        <v>653</v>
      </c>
      <c r="D7" s="91">
        <v>392</v>
      </c>
      <c r="E7" s="91">
        <v>134</v>
      </c>
      <c r="F7" s="91">
        <v>249</v>
      </c>
      <c r="G7" s="91">
        <v>-189</v>
      </c>
      <c r="H7" s="91">
        <v>-46</v>
      </c>
      <c r="I7" s="91">
        <v>-46</v>
      </c>
      <c r="J7" s="91">
        <v>121</v>
      </c>
      <c r="K7" s="91">
        <v>2</v>
      </c>
      <c r="L7" s="91">
        <v>-291</v>
      </c>
      <c r="M7" s="91">
        <v>-388</v>
      </c>
      <c r="N7" s="91">
        <v>-343</v>
      </c>
      <c r="O7" s="91">
        <v>-67</v>
      </c>
      <c r="P7" s="91">
        <v>-88</v>
      </c>
      <c r="Q7" s="91">
        <v>-59</v>
      </c>
      <c r="R7" s="91">
        <v>1</v>
      </c>
      <c r="S7" s="139">
        <v>126</v>
      </c>
      <c r="T7" s="139">
        <v>82</v>
      </c>
      <c r="U7" s="139">
        <v>322</v>
      </c>
      <c r="V7" s="139">
        <v>226</v>
      </c>
      <c r="W7" s="139">
        <v>-217</v>
      </c>
      <c r="X7" s="139">
        <v>-218</v>
      </c>
      <c r="Y7" s="139">
        <v>-481</v>
      </c>
      <c r="Z7" s="139">
        <v>-609</v>
      </c>
      <c r="AA7" s="130">
        <v>178</v>
      </c>
    </row>
    <row r="8" spans="1:27" x14ac:dyDescent="0.25">
      <c r="A8" s="1" t="s">
        <v>144</v>
      </c>
      <c r="B8" s="16"/>
      <c r="C8" s="91">
        <v>45</v>
      </c>
      <c r="D8" s="91">
        <v>-2</v>
      </c>
      <c r="E8" s="91">
        <v>-13</v>
      </c>
      <c r="F8" s="91">
        <v>23</v>
      </c>
      <c r="G8" s="91">
        <v>282</v>
      </c>
      <c r="H8" s="91">
        <v>519</v>
      </c>
      <c r="I8" s="91">
        <v>452</v>
      </c>
      <c r="J8" s="91">
        <v>47</v>
      </c>
      <c r="K8" s="91">
        <v>199</v>
      </c>
      <c r="L8" s="91">
        <v>84</v>
      </c>
      <c r="M8" s="91">
        <v>113</v>
      </c>
      <c r="N8" s="91">
        <v>109</v>
      </c>
      <c r="O8" s="91">
        <v>46</v>
      </c>
      <c r="P8" s="91">
        <v>-77</v>
      </c>
      <c r="Q8" s="91">
        <v>-103</v>
      </c>
      <c r="R8" s="91">
        <v>56</v>
      </c>
      <c r="S8" s="139">
        <v>-109</v>
      </c>
      <c r="T8" s="139">
        <v>52</v>
      </c>
      <c r="U8" s="139">
        <v>13</v>
      </c>
      <c r="V8" s="139">
        <v>1</v>
      </c>
      <c r="W8" s="139">
        <v>-179</v>
      </c>
      <c r="X8" s="139">
        <v>84</v>
      </c>
      <c r="Y8" s="139">
        <v>213</v>
      </c>
      <c r="Z8" s="139">
        <v>206</v>
      </c>
      <c r="AA8" s="130">
        <v>-384</v>
      </c>
    </row>
    <row r="9" spans="1:27" x14ac:dyDescent="0.25">
      <c r="A9" s="168" t="s">
        <v>232</v>
      </c>
      <c r="B9" s="16"/>
      <c r="C9" s="91">
        <v>0</v>
      </c>
      <c r="D9" s="91">
        <v>0</v>
      </c>
      <c r="E9" s="91">
        <v>0</v>
      </c>
      <c r="F9" s="91">
        <v>0</v>
      </c>
      <c r="G9" s="91">
        <v>0</v>
      </c>
      <c r="H9" s="91">
        <v>0</v>
      </c>
      <c r="I9" s="91">
        <v>0</v>
      </c>
      <c r="J9" s="91">
        <v>0</v>
      </c>
      <c r="K9" s="91">
        <v>0</v>
      </c>
      <c r="L9" s="91">
        <v>0</v>
      </c>
      <c r="M9" s="91">
        <v>0</v>
      </c>
      <c r="N9" s="91">
        <v>-2</v>
      </c>
      <c r="O9" s="91">
        <v>0</v>
      </c>
      <c r="P9" s="91">
        <v>0</v>
      </c>
      <c r="Q9" s="91">
        <v>0</v>
      </c>
      <c r="R9" s="91">
        <v>12</v>
      </c>
      <c r="S9" s="139">
        <v>0</v>
      </c>
      <c r="T9" s="139">
        <v>0</v>
      </c>
      <c r="U9" s="139">
        <v>0</v>
      </c>
      <c r="V9" s="139">
        <v>0</v>
      </c>
      <c r="W9" s="139">
        <v>0</v>
      </c>
      <c r="X9" s="139">
        <v>0</v>
      </c>
      <c r="Y9" s="139">
        <v>0</v>
      </c>
      <c r="Z9" s="139">
        <v>6</v>
      </c>
      <c r="AA9" s="130">
        <v>0</v>
      </c>
    </row>
    <row r="10" spans="1:27" x14ac:dyDescent="0.25">
      <c r="A10" s="1" t="s">
        <v>233</v>
      </c>
      <c r="B10" s="16"/>
      <c r="C10" s="91">
        <v>2</v>
      </c>
      <c r="D10" s="91">
        <v>10</v>
      </c>
      <c r="E10" s="91">
        <v>10</v>
      </c>
      <c r="F10" s="91">
        <v>22</v>
      </c>
      <c r="G10" s="91">
        <v>-63</v>
      </c>
      <c r="H10" s="91">
        <v>-115</v>
      </c>
      <c r="I10" s="91">
        <v>-100</v>
      </c>
      <c r="J10" s="91">
        <v>-10</v>
      </c>
      <c r="K10" s="91">
        <v>-10</v>
      </c>
      <c r="L10" s="91">
        <v>-20</v>
      </c>
      <c r="M10" s="91">
        <v>-26</v>
      </c>
      <c r="N10" s="91">
        <v>-25</v>
      </c>
      <c r="O10" s="91">
        <v>-10</v>
      </c>
      <c r="P10" s="91">
        <v>17</v>
      </c>
      <c r="Q10" s="91">
        <v>23</v>
      </c>
      <c r="R10" s="91">
        <v>-12</v>
      </c>
      <c r="S10" s="139">
        <v>24</v>
      </c>
      <c r="T10" s="139">
        <v>-11</v>
      </c>
      <c r="U10" s="139">
        <v>-3</v>
      </c>
      <c r="V10" s="139">
        <v>-27</v>
      </c>
      <c r="W10" s="139">
        <v>43</v>
      </c>
      <c r="X10" s="139">
        <v>-14</v>
      </c>
      <c r="Y10" s="139">
        <v>-24</v>
      </c>
      <c r="Z10" s="139">
        <v>-13</v>
      </c>
      <c r="AA10" s="130">
        <v>77</v>
      </c>
    </row>
    <row r="11" spans="1:27" x14ac:dyDescent="0.25">
      <c r="A11" s="23" t="s">
        <v>149</v>
      </c>
      <c r="B11" s="24"/>
      <c r="C11" s="133">
        <v>700</v>
      </c>
      <c r="D11" s="133">
        <v>400</v>
      </c>
      <c r="E11" s="133">
        <v>131</v>
      </c>
      <c r="F11" s="133">
        <v>294</v>
      </c>
      <c r="G11" s="133">
        <v>30</v>
      </c>
      <c r="H11" s="133">
        <v>358</v>
      </c>
      <c r="I11" s="133">
        <v>306</v>
      </c>
      <c r="J11" s="133">
        <v>158</v>
      </c>
      <c r="K11" s="133">
        <v>191</v>
      </c>
      <c r="L11" s="133">
        <v>-227</v>
      </c>
      <c r="M11" s="133">
        <v>-301</v>
      </c>
      <c r="N11" s="133">
        <v>-261</v>
      </c>
      <c r="O11" s="133">
        <v>-31</v>
      </c>
      <c r="P11" s="133">
        <v>-148</v>
      </c>
      <c r="Q11" s="133">
        <v>-139</v>
      </c>
      <c r="R11" s="133">
        <v>57</v>
      </c>
      <c r="S11" s="142">
        <v>41</v>
      </c>
      <c r="T11" s="142">
        <v>123</v>
      </c>
      <c r="U11" s="142">
        <v>332</v>
      </c>
      <c r="V11" s="142">
        <v>200</v>
      </c>
      <c r="W11" s="142">
        <v>-353</v>
      </c>
      <c r="X11" s="142">
        <v>-148</v>
      </c>
      <c r="Y11" s="142">
        <v>-292</v>
      </c>
      <c r="Z11" s="142">
        <v>-410</v>
      </c>
      <c r="AA11" s="132">
        <v>-129</v>
      </c>
    </row>
    <row r="12" spans="1:27" x14ac:dyDescent="0.25">
      <c r="A12" s="23" t="s">
        <v>150</v>
      </c>
      <c r="B12" s="24"/>
      <c r="C12" s="133">
        <v>1083</v>
      </c>
      <c r="D12" s="133">
        <v>1693</v>
      </c>
      <c r="E12" s="133">
        <v>2430</v>
      </c>
      <c r="F12" s="133">
        <v>3968</v>
      </c>
      <c r="G12" s="133">
        <v>1336</v>
      </c>
      <c r="H12" s="133">
        <v>2885</v>
      </c>
      <c r="I12" s="133">
        <v>4238</v>
      </c>
      <c r="J12" s="133">
        <v>6183</v>
      </c>
      <c r="K12" s="133">
        <v>1552</v>
      </c>
      <c r="L12" s="133">
        <v>2229</v>
      </c>
      <c r="M12" s="133">
        <v>3521</v>
      </c>
      <c r="N12" s="133">
        <v>5507</v>
      </c>
      <c r="O12" s="133">
        <v>1128</v>
      </c>
      <c r="P12" s="133">
        <v>2055</v>
      </c>
      <c r="Q12" s="133">
        <v>3015</v>
      </c>
      <c r="R12" s="133">
        <v>5102</v>
      </c>
      <c r="S12" s="142">
        <v>838</v>
      </c>
      <c r="T12" s="142">
        <v>1446</v>
      </c>
      <c r="U12" s="142">
        <v>1536</v>
      </c>
      <c r="V12" s="142">
        <v>3145</v>
      </c>
      <c r="W12" s="142">
        <v>-377</v>
      </c>
      <c r="X12" s="142">
        <v>-347</v>
      </c>
      <c r="Y12" s="142">
        <v>-148</v>
      </c>
      <c r="Z12" s="142">
        <v>1528</v>
      </c>
      <c r="AA12" s="132">
        <v>499</v>
      </c>
    </row>
    <row r="13" spans="1:27" x14ac:dyDescent="0.25">
      <c r="A13" s="1" t="s">
        <v>234</v>
      </c>
      <c r="B13" s="16"/>
      <c r="C13" s="91">
        <v>0</v>
      </c>
      <c r="D13" s="91">
        <v>0</v>
      </c>
      <c r="E13" s="91">
        <v>0</v>
      </c>
      <c r="F13" s="91">
        <v>0</v>
      </c>
      <c r="G13" s="91">
        <v>0</v>
      </c>
      <c r="H13" s="91">
        <v>0</v>
      </c>
      <c r="I13" s="91">
        <v>-14</v>
      </c>
      <c r="J13" s="91">
        <v>-123</v>
      </c>
      <c r="K13" s="91">
        <v>-6</v>
      </c>
      <c r="L13" s="91">
        <v>-13</v>
      </c>
      <c r="M13" s="91">
        <v>-20</v>
      </c>
      <c r="N13" s="91">
        <v>-126</v>
      </c>
      <c r="O13" s="91">
        <v>-31</v>
      </c>
      <c r="P13" s="91">
        <v>-31</v>
      </c>
      <c r="Q13" s="91">
        <v>-20</v>
      </c>
      <c r="R13" s="91">
        <v>77</v>
      </c>
      <c r="S13" s="139">
        <v>18</v>
      </c>
      <c r="T13" s="139">
        <v>18</v>
      </c>
      <c r="U13" s="139">
        <v>17</v>
      </c>
      <c r="V13" s="139">
        <v>19</v>
      </c>
      <c r="W13" s="139">
        <v>0</v>
      </c>
      <c r="X13" s="139">
        <v>0</v>
      </c>
      <c r="Y13" s="139">
        <v>0</v>
      </c>
      <c r="Z13" s="130">
        <v>0</v>
      </c>
      <c r="AA13" s="130">
        <v>0</v>
      </c>
    </row>
    <row r="14" spans="1:27" s="168" customFormat="1" x14ac:dyDescent="0.25">
      <c r="A14" s="168" t="s">
        <v>235</v>
      </c>
      <c r="B14" s="55"/>
      <c r="C14" s="130">
        <v>-25</v>
      </c>
      <c r="D14" s="130">
        <v>12</v>
      </c>
      <c r="E14" s="130">
        <v>48</v>
      </c>
      <c r="F14" s="130">
        <v>127</v>
      </c>
      <c r="G14" s="130">
        <v>21</v>
      </c>
      <c r="H14" s="130">
        <v>49</v>
      </c>
      <c r="I14" s="130">
        <v>63</v>
      </c>
      <c r="J14" s="130">
        <v>102</v>
      </c>
      <c r="K14" s="130">
        <v>2</v>
      </c>
      <c r="L14" s="130">
        <v>13</v>
      </c>
      <c r="M14" s="130">
        <v>32</v>
      </c>
      <c r="N14" s="130">
        <v>55</v>
      </c>
      <c r="O14" s="130">
        <v>21</v>
      </c>
      <c r="P14" s="130">
        <v>33</v>
      </c>
      <c r="Q14" s="130">
        <v>-39</v>
      </c>
      <c r="R14" s="130">
        <v>-42</v>
      </c>
      <c r="S14" s="130">
        <v>-18</v>
      </c>
      <c r="T14" s="130">
        <v>-9</v>
      </c>
      <c r="U14" s="130">
        <v>6</v>
      </c>
      <c r="V14" s="130">
        <v>5</v>
      </c>
      <c r="W14" s="130">
        <v>16</v>
      </c>
      <c r="X14" s="130">
        <v>47</v>
      </c>
      <c r="Y14" s="130">
        <v>59</v>
      </c>
      <c r="Z14" s="130">
        <v>90</v>
      </c>
      <c r="AA14" s="130">
        <v>52</v>
      </c>
    </row>
    <row r="15" spans="1:27" x14ac:dyDescent="0.25">
      <c r="A15" s="1" t="s">
        <v>215</v>
      </c>
      <c r="B15" s="16"/>
      <c r="C15" s="91">
        <v>-569</v>
      </c>
      <c r="D15" s="91">
        <v>-1552</v>
      </c>
      <c r="E15" s="91">
        <v>-2957</v>
      </c>
      <c r="F15" s="91">
        <v>-3900</v>
      </c>
      <c r="G15" s="91">
        <v>-687</v>
      </c>
      <c r="H15" s="91">
        <v>-2153</v>
      </c>
      <c r="I15" s="91">
        <v>-3391</v>
      </c>
      <c r="J15" s="91">
        <v>-4000</v>
      </c>
      <c r="K15" s="91">
        <v>-325</v>
      </c>
      <c r="L15" s="91">
        <v>-771</v>
      </c>
      <c r="M15" s="91">
        <v>-1423</v>
      </c>
      <c r="N15" s="91">
        <v>-1721</v>
      </c>
      <c r="O15" s="91">
        <v>-233</v>
      </c>
      <c r="P15" s="91">
        <v>-1325</v>
      </c>
      <c r="Q15" s="91">
        <v>-2260</v>
      </c>
      <c r="R15" s="91">
        <v>-3289</v>
      </c>
      <c r="S15" s="139">
        <v>-891</v>
      </c>
      <c r="T15" s="139">
        <v>-1448</v>
      </c>
      <c r="U15" s="139">
        <v>-1983</v>
      </c>
      <c r="V15" s="139">
        <v>-2583</v>
      </c>
      <c r="W15" s="139">
        <v>-431</v>
      </c>
      <c r="X15" s="139">
        <v>-431</v>
      </c>
      <c r="Y15" s="139">
        <v>-431</v>
      </c>
      <c r="Z15" s="139">
        <v>-431</v>
      </c>
      <c r="AA15" s="130">
        <v>0</v>
      </c>
    </row>
    <row r="16" spans="1:27" x14ac:dyDescent="0.25">
      <c r="A16" s="1" t="s">
        <v>269</v>
      </c>
      <c r="B16" s="16"/>
      <c r="C16" s="139">
        <v>0</v>
      </c>
      <c r="D16" s="139">
        <v>0</v>
      </c>
      <c r="E16" s="139">
        <v>0</v>
      </c>
      <c r="F16" s="139">
        <v>0</v>
      </c>
      <c r="G16" s="139">
        <v>0</v>
      </c>
      <c r="H16" s="139">
        <v>0</v>
      </c>
      <c r="I16" s="139">
        <v>0</v>
      </c>
      <c r="J16" s="139">
        <v>0</v>
      </c>
      <c r="K16" s="139">
        <v>0</v>
      </c>
      <c r="L16" s="139">
        <v>0</v>
      </c>
      <c r="M16" s="139">
        <v>0</v>
      </c>
      <c r="N16" s="139">
        <v>0</v>
      </c>
      <c r="O16" s="139">
        <v>0</v>
      </c>
      <c r="P16" s="139">
        <v>0</v>
      </c>
      <c r="Q16" s="139">
        <v>0</v>
      </c>
      <c r="R16" s="139">
        <v>0</v>
      </c>
      <c r="S16" s="139">
        <v>0</v>
      </c>
      <c r="T16" s="139">
        <v>0</v>
      </c>
      <c r="U16" s="139">
        <v>0</v>
      </c>
      <c r="V16" s="139">
        <v>0</v>
      </c>
      <c r="W16" s="139">
        <v>0</v>
      </c>
      <c r="X16" s="139">
        <v>1778</v>
      </c>
      <c r="Y16" s="139">
        <v>1778</v>
      </c>
      <c r="Z16" s="139">
        <v>1779</v>
      </c>
      <c r="AA16" s="130">
        <v>0</v>
      </c>
    </row>
    <row r="17" spans="1:27" x14ac:dyDescent="0.25">
      <c r="A17" s="1" t="s">
        <v>236</v>
      </c>
      <c r="B17" s="16"/>
      <c r="C17" s="91">
        <v>0</v>
      </c>
      <c r="D17" s="91">
        <v>0</v>
      </c>
      <c r="E17" s="91">
        <v>0</v>
      </c>
      <c r="F17" s="91">
        <v>0</v>
      </c>
      <c r="G17" s="91">
        <v>0</v>
      </c>
      <c r="H17" s="91">
        <v>0</v>
      </c>
      <c r="I17" s="91">
        <v>0</v>
      </c>
      <c r="J17" s="91">
        <v>0</v>
      </c>
      <c r="K17" s="91">
        <v>0</v>
      </c>
      <c r="L17" s="91">
        <v>0</v>
      </c>
      <c r="M17" s="91">
        <v>0</v>
      </c>
      <c r="N17" s="91">
        <v>0</v>
      </c>
      <c r="O17" s="91">
        <v>0</v>
      </c>
      <c r="P17" s="91">
        <v>0</v>
      </c>
      <c r="Q17" s="91">
        <v>0</v>
      </c>
      <c r="R17" s="91">
        <v>0</v>
      </c>
      <c r="S17" s="139">
        <v>0</v>
      </c>
      <c r="T17" s="139">
        <v>0</v>
      </c>
      <c r="U17" s="139">
        <v>0</v>
      </c>
      <c r="V17" s="139">
        <v>0</v>
      </c>
      <c r="W17" s="139">
        <v>0</v>
      </c>
      <c r="X17" s="139">
        <v>0</v>
      </c>
      <c r="Y17" s="139">
        <v>0</v>
      </c>
      <c r="Z17" s="139">
        <v>0</v>
      </c>
      <c r="AA17" s="130">
        <v>0</v>
      </c>
    </row>
    <row r="18" spans="1:27" x14ac:dyDescent="0.25">
      <c r="A18" s="1" t="s">
        <v>214</v>
      </c>
      <c r="B18" s="16"/>
      <c r="C18" s="91">
        <v>-1088</v>
      </c>
      <c r="D18" s="91">
        <v>-1088</v>
      </c>
      <c r="E18" s="91">
        <v>-1088</v>
      </c>
      <c r="F18" s="91">
        <v>-1088</v>
      </c>
      <c r="G18" s="91">
        <v>-1507</v>
      </c>
      <c r="H18" s="91">
        <v>-1507</v>
      </c>
      <c r="I18" s="91">
        <v>-1507</v>
      </c>
      <c r="J18" s="91">
        <v>-1507</v>
      </c>
      <c r="K18" s="91">
        <v>-1007</v>
      </c>
      <c r="L18" s="91">
        <v>-2010</v>
      </c>
      <c r="M18" s="91">
        <v>-3008</v>
      </c>
      <c r="N18" s="91">
        <v>-3995</v>
      </c>
      <c r="O18" s="91">
        <v>-986</v>
      </c>
      <c r="P18" s="91">
        <v>-986</v>
      </c>
      <c r="Q18" s="91">
        <v>-1943</v>
      </c>
      <c r="R18" s="91">
        <v>-1943</v>
      </c>
      <c r="S18" s="139">
        <v>-896</v>
      </c>
      <c r="T18" s="139">
        <v>-896</v>
      </c>
      <c r="U18" s="139">
        <v>-1756</v>
      </c>
      <c r="V18" s="139">
        <v>-1756</v>
      </c>
      <c r="W18" s="139">
        <v>-825</v>
      </c>
      <c r="X18" s="139">
        <v>-825</v>
      </c>
      <c r="Y18" s="139">
        <v>-825</v>
      </c>
      <c r="Z18" s="139">
        <v>-825</v>
      </c>
      <c r="AA18" s="130">
        <v>0</v>
      </c>
    </row>
    <row r="19" spans="1:27" x14ac:dyDescent="0.25">
      <c r="A19" s="1" t="s">
        <v>179</v>
      </c>
      <c r="B19" s="16"/>
      <c r="C19" s="91">
        <v>0</v>
      </c>
      <c r="D19" s="91">
        <v>0</v>
      </c>
      <c r="E19" s="91">
        <v>0</v>
      </c>
      <c r="F19" s="91">
        <v>0</v>
      </c>
      <c r="G19" s="91">
        <v>0</v>
      </c>
      <c r="H19" s="91">
        <v>0</v>
      </c>
      <c r="I19" s="91">
        <v>0</v>
      </c>
      <c r="J19" s="91">
        <v>0</v>
      </c>
      <c r="K19" s="91">
        <v>0</v>
      </c>
      <c r="L19" s="91">
        <v>0</v>
      </c>
      <c r="M19" s="91">
        <v>0</v>
      </c>
      <c r="N19" s="91">
        <v>0</v>
      </c>
      <c r="O19" s="91">
        <v>0</v>
      </c>
      <c r="P19" s="91">
        <v>0</v>
      </c>
      <c r="Q19" s="91">
        <v>0</v>
      </c>
      <c r="R19" s="91">
        <v>0</v>
      </c>
      <c r="S19" s="139">
        <v>0</v>
      </c>
      <c r="T19" s="139">
        <v>0</v>
      </c>
      <c r="U19" s="139">
        <v>0</v>
      </c>
      <c r="V19" s="139">
        <v>0</v>
      </c>
      <c r="W19" s="139">
        <v>0</v>
      </c>
      <c r="X19" s="139">
        <v>0</v>
      </c>
      <c r="Y19" s="139">
        <v>0</v>
      </c>
      <c r="Z19" s="139">
        <v>0</v>
      </c>
      <c r="AA19" s="130">
        <v>0</v>
      </c>
    </row>
    <row r="20" spans="1:27" x14ac:dyDescent="0.25">
      <c r="A20" s="23" t="s">
        <v>237</v>
      </c>
      <c r="B20" s="24"/>
      <c r="C20" s="133">
        <v>6433</v>
      </c>
      <c r="D20" s="133">
        <v>6097</v>
      </c>
      <c r="E20" s="133">
        <v>5465</v>
      </c>
      <c r="F20" s="133">
        <v>6139</v>
      </c>
      <c r="G20" s="133">
        <v>5302</v>
      </c>
      <c r="H20" s="133">
        <v>5413</v>
      </c>
      <c r="I20" s="133">
        <v>5528</v>
      </c>
      <c r="J20" s="133">
        <v>6794</v>
      </c>
      <c r="K20" s="133">
        <v>7010</v>
      </c>
      <c r="L20" s="133">
        <v>6242</v>
      </c>
      <c r="M20" s="133">
        <v>5896</v>
      </c>
      <c r="N20" s="133">
        <v>6514</v>
      </c>
      <c r="O20" s="133">
        <v>6413</v>
      </c>
      <c r="P20" s="133">
        <v>6260</v>
      </c>
      <c r="Q20" s="133">
        <v>5267</v>
      </c>
      <c r="R20" s="133">
        <v>6419</v>
      </c>
      <c r="S20" s="142">
        <v>5469</v>
      </c>
      <c r="T20" s="142">
        <v>5528</v>
      </c>
      <c r="U20" s="142">
        <v>4237</v>
      </c>
      <c r="V20" s="142">
        <v>5249</v>
      </c>
      <c r="W20" s="142">
        <v>3632</v>
      </c>
      <c r="X20" s="142">
        <v>5473</v>
      </c>
      <c r="Y20" s="142">
        <v>5682</v>
      </c>
      <c r="Z20" s="142">
        <v>7389</v>
      </c>
      <c r="AA20" s="132">
        <v>7940</v>
      </c>
    </row>
    <row r="21" spans="1:27" x14ac:dyDescent="0.25">
      <c r="A21" s="16"/>
      <c r="B21" s="6"/>
      <c r="C21" s="143"/>
      <c r="D21" s="143"/>
      <c r="E21" s="143"/>
      <c r="F21" s="143"/>
      <c r="G21" s="143"/>
      <c r="H21" s="143"/>
      <c r="I21" s="143"/>
      <c r="J21" s="143"/>
      <c r="K21" s="143"/>
      <c r="L21" s="143"/>
      <c r="M21" s="143"/>
      <c r="N21" s="143"/>
      <c r="O21" s="143"/>
      <c r="P21" s="143"/>
      <c r="Q21" s="143"/>
      <c r="R21" s="143"/>
      <c r="S21" s="144"/>
      <c r="T21" s="144"/>
      <c r="U21" s="144"/>
      <c r="V21" s="144"/>
      <c r="W21" s="144"/>
      <c r="X21" s="144"/>
      <c r="Y21" s="144"/>
      <c r="Z21" s="144"/>
      <c r="AA21" s="144"/>
    </row>
    <row r="22" spans="1:27" x14ac:dyDescent="0.25">
      <c r="A22" s="16"/>
      <c r="B22" s="6"/>
      <c r="C22" s="143"/>
      <c r="D22" s="143"/>
      <c r="E22" s="143"/>
      <c r="F22" s="143"/>
      <c r="G22" s="143"/>
      <c r="H22" s="143"/>
      <c r="I22" s="143"/>
      <c r="J22" s="143"/>
      <c r="K22" s="143"/>
      <c r="L22" s="143"/>
      <c r="M22" s="143"/>
      <c r="N22" s="143"/>
      <c r="O22" s="143"/>
      <c r="P22" s="143"/>
      <c r="Q22" s="143"/>
      <c r="R22" s="143"/>
      <c r="S22" s="144"/>
      <c r="T22" s="144"/>
      <c r="U22" s="144"/>
      <c r="V22" s="144"/>
      <c r="W22" s="144"/>
      <c r="X22" s="144"/>
      <c r="Y22" s="144"/>
      <c r="Z22" s="144"/>
      <c r="AA22" s="144"/>
    </row>
    <row r="23" spans="1:27" x14ac:dyDescent="0.25">
      <c r="A23" s="30" t="s">
        <v>238</v>
      </c>
      <c r="B23" s="31"/>
      <c r="C23" s="31"/>
      <c r="D23" s="31"/>
      <c r="E23" s="31"/>
      <c r="F23" s="31"/>
      <c r="G23" s="31"/>
      <c r="H23" s="31"/>
      <c r="I23" s="31"/>
      <c r="J23" s="31"/>
      <c r="K23" s="31"/>
      <c r="L23" s="31"/>
      <c r="M23" s="31"/>
      <c r="N23" s="31"/>
      <c r="O23" s="31"/>
      <c r="P23" s="31"/>
      <c r="Q23" s="31"/>
      <c r="R23" s="31"/>
      <c r="S23" s="141"/>
      <c r="T23" s="141"/>
      <c r="U23" s="141"/>
      <c r="V23" s="141"/>
      <c r="W23" s="141"/>
      <c r="X23" s="141"/>
      <c r="Y23" s="141"/>
      <c r="Z23" s="141"/>
      <c r="AA23" s="141"/>
    </row>
    <row r="24" spans="1:27" x14ac:dyDescent="0.25">
      <c r="A24" s="11" t="s">
        <v>1</v>
      </c>
      <c r="B24" s="12"/>
      <c r="C24" s="14" t="s">
        <v>56</v>
      </c>
      <c r="D24" s="14" t="s">
        <v>57</v>
      </c>
      <c r="E24" s="14" t="s">
        <v>58</v>
      </c>
      <c r="F24" s="14" t="s">
        <v>59</v>
      </c>
      <c r="G24" s="14" t="s">
        <v>2</v>
      </c>
      <c r="H24" s="14" t="s">
        <v>3</v>
      </c>
      <c r="I24" s="14" t="s">
        <v>4</v>
      </c>
      <c r="J24" s="14" t="s">
        <v>5</v>
      </c>
      <c r="K24" s="14" t="s">
        <v>6</v>
      </c>
      <c r="L24" s="14" t="s">
        <v>7</v>
      </c>
      <c r="M24" s="14" t="s">
        <v>8</v>
      </c>
      <c r="N24" s="14" t="s">
        <v>9</v>
      </c>
      <c r="O24" s="14" t="s">
        <v>10</v>
      </c>
      <c r="P24" s="14" t="s">
        <v>11</v>
      </c>
      <c r="Q24" s="14" t="s">
        <v>12</v>
      </c>
      <c r="R24" s="14" t="s">
        <v>13</v>
      </c>
      <c r="S24" s="68" t="s">
        <v>14</v>
      </c>
      <c r="T24" s="68" t="s">
        <v>15</v>
      </c>
      <c r="U24" s="68" t="s">
        <v>16</v>
      </c>
      <c r="V24" s="68" t="s">
        <v>17</v>
      </c>
      <c r="W24" s="68" t="s">
        <v>18</v>
      </c>
      <c r="X24" s="68" t="s">
        <v>230</v>
      </c>
      <c r="Y24" s="68" t="s">
        <v>287</v>
      </c>
      <c r="Z24" s="68" t="s">
        <v>291</v>
      </c>
      <c r="AA24" s="68" t="s">
        <v>307</v>
      </c>
    </row>
    <row r="25" spans="1:27" x14ac:dyDescent="0.25">
      <c r="A25" s="65" t="s">
        <v>175</v>
      </c>
      <c r="B25" s="66"/>
      <c r="C25" s="91">
        <v>128</v>
      </c>
      <c r="D25" s="91">
        <v>122</v>
      </c>
      <c r="E25" s="91">
        <v>122</v>
      </c>
      <c r="F25" s="91">
        <v>122</v>
      </c>
      <c r="G25" s="91">
        <v>122</v>
      </c>
      <c r="H25" s="91">
        <v>117</v>
      </c>
      <c r="I25" s="91">
        <v>117</v>
      </c>
      <c r="J25" s="91">
        <v>117</v>
      </c>
      <c r="K25" s="91">
        <v>117</v>
      </c>
      <c r="L25" s="91">
        <v>113</v>
      </c>
      <c r="M25" s="91">
        <v>113</v>
      </c>
      <c r="N25" s="91">
        <v>113</v>
      </c>
      <c r="O25" s="91">
        <v>113</v>
      </c>
      <c r="P25" s="91">
        <v>110</v>
      </c>
      <c r="Q25" s="91">
        <v>110</v>
      </c>
      <c r="R25" s="91">
        <v>110</v>
      </c>
      <c r="S25" s="139">
        <v>110</v>
      </c>
      <c r="T25" s="139">
        <v>100</v>
      </c>
      <c r="U25" s="139">
        <v>100</v>
      </c>
      <c r="V25" s="139">
        <v>100</v>
      </c>
      <c r="W25" s="139">
        <v>100</v>
      </c>
      <c r="X25" s="139">
        <v>100</v>
      </c>
      <c r="Y25" s="139">
        <v>100</v>
      </c>
      <c r="Z25" s="139">
        <v>100</v>
      </c>
      <c r="AA25" s="139">
        <v>100</v>
      </c>
    </row>
    <row r="26" spans="1:27" x14ac:dyDescent="0.25">
      <c r="A26" s="1" t="s">
        <v>176</v>
      </c>
      <c r="B26" s="16"/>
      <c r="C26" s="91">
        <v>1229</v>
      </c>
      <c r="D26" s="91">
        <v>1173</v>
      </c>
      <c r="E26" s="91">
        <v>1173</v>
      </c>
      <c r="F26" s="91">
        <v>0</v>
      </c>
      <c r="G26" s="91">
        <v>0</v>
      </c>
      <c r="H26" s="91">
        <v>0</v>
      </c>
      <c r="I26" s="91">
        <v>0</v>
      </c>
      <c r="J26" s="91">
        <v>0</v>
      </c>
      <c r="K26" s="91">
        <v>0</v>
      </c>
      <c r="L26" s="91">
        <v>0</v>
      </c>
      <c r="M26" s="91">
        <v>0</v>
      </c>
      <c r="N26" s="91">
        <v>0</v>
      </c>
      <c r="O26" s="91">
        <v>0</v>
      </c>
      <c r="P26" s="91">
        <v>0</v>
      </c>
      <c r="Q26" s="91">
        <v>0</v>
      </c>
      <c r="R26" s="91">
        <v>0</v>
      </c>
      <c r="S26" s="139">
        <v>0</v>
      </c>
      <c r="T26" s="139">
        <v>0</v>
      </c>
      <c r="U26" s="139">
        <v>0</v>
      </c>
      <c r="V26" s="139">
        <v>0</v>
      </c>
      <c r="W26" s="139">
        <v>0</v>
      </c>
      <c r="X26" s="139">
        <v>0</v>
      </c>
      <c r="Y26" s="139">
        <v>0</v>
      </c>
      <c r="Z26" s="139">
        <v>0</v>
      </c>
      <c r="AA26" s="139">
        <v>0</v>
      </c>
    </row>
    <row r="27" spans="1:27" x14ac:dyDescent="0.25">
      <c r="A27" s="1" t="s">
        <v>177</v>
      </c>
      <c r="B27" s="16"/>
      <c r="C27" s="91">
        <v>-2984</v>
      </c>
      <c r="D27" s="91">
        <v>-1804</v>
      </c>
      <c r="E27" s="91">
        <v>-3209</v>
      </c>
      <c r="F27" s="91">
        <v>-4152</v>
      </c>
      <c r="G27" s="91">
        <v>-4609</v>
      </c>
      <c r="H27" s="91">
        <v>-2486</v>
      </c>
      <c r="I27" s="91">
        <v>-3724</v>
      </c>
      <c r="J27" s="91">
        <v>-4334</v>
      </c>
      <c r="K27" s="91">
        <v>-4441</v>
      </c>
      <c r="L27" s="91">
        <v>-1049</v>
      </c>
      <c r="M27" s="91">
        <v>-1701</v>
      </c>
      <c r="N27" s="91">
        <v>-1999</v>
      </c>
      <c r="O27" s="91">
        <v>-2127</v>
      </c>
      <c r="P27" s="91">
        <v>-1505</v>
      </c>
      <c r="Q27" s="91">
        <v>-2440</v>
      </c>
      <c r="R27" s="91">
        <v>-3469</v>
      </c>
      <c r="S27" s="139">
        <v>-4348</v>
      </c>
      <c r="T27" s="139">
        <v>-459</v>
      </c>
      <c r="U27" s="139">
        <v>-1364</v>
      </c>
      <c r="V27" s="139">
        <v>-1964</v>
      </c>
      <c r="W27" s="139">
        <v>-2386</v>
      </c>
      <c r="X27" s="139">
        <v>-98</v>
      </c>
      <c r="Y27" s="139">
        <v>-93</v>
      </c>
      <c r="Z27" s="139">
        <v>-93</v>
      </c>
      <c r="AA27" s="139">
        <v>-92</v>
      </c>
    </row>
    <row r="28" spans="1:27" x14ac:dyDescent="0.25">
      <c r="A28" s="1" t="s">
        <v>239</v>
      </c>
      <c r="B28" s="16"/>
      <c r="C28" s="91">
        <v>1538</v>
      </c>
      <c r="D28" s="91">
        <v>1277</v>
      </c>
      <c r="E28" s="91">
        <v>1019</v>
      </c>
      <c r="F28" s="91">
        <v>1134</v>
      </c>
      <c r="G28" s="91">
        <v>945</v>
      </c>
      <c r="H28" s="91">
        <v>1088</v>
      </c>
      <c r="I28" s="91">
        <v>1088</v>
      </c>
      <c r="J28" s="91">
        <v>1255</v>
      </c>
      <c r="K28" s="91">
        <v>1257</v>
      </c>
      <c r="L28" s="91">
        <v>964</v>
      </c>
      <c r="M28" s="91">
        <v>867</v>
      </c>
      <c r="N28" s="91">
        <v>912</v>
      </c>
      <c r="O28" s="91">
        <v>845</v>
      </c>
      <c r="P28" s="91">
        <v>824</v>
      </c>
      <c r="Q28" s="91">
        <v>853</v>
      </c>
      <c r="R28" s="91">
        <v>913</v>
      </c>
      <c r="S28" s="139">
        <v>1039</v>
      </c>
      <c r="T28" s="139">
        <v>996</v>
      </c>
      <c r="U28" s="139">
        <v>1235</v>
      </c>
      <c r="V28" s="139">
        <v>1112</v>
      </c>
      <c r="W28" s="139">
        <v>899</v>
      </c>
      <c r="X28" s="139">
        <v>899</v>
      </c>
      <c r="Y28" s="139">
        <v>654</v>
      </c>
      <c r="Z28" s="139">
        <v>535</v>
      </c>
      <c r="AA28" s="139">
        <v>713</v>
      </c>
    </row>
    <row r="29" spans="1:27" x14ac:dyDescent="0.25">
      <c r="A29" s="1" t="s">
        <v>240</v>
      </c>
      <c r="B29" s="16"/>
      <c r="C29" s="91">
        <v>-109</v>
      </c>
      <c r="D29" s="91">
        <v>-148</v>
      </c>
      <c r="E29" s="91">
        <v>-159</v>
      </c>
      <c r="F29" s="91">
        <v>-111</v>
      </c>
      <c r="G29" s="91">
        <v>108</v>
      </c>
      <c r="H29" s="91">
        <v>293</v>
      </c>
      <c r="I29" s="91">
        <v>241</v>
      </c>
      <c r="J29" s="91">
        <v>-74</v>
      </c>
      <c r="K29" s="91">
        <v>115</v>
      </c>
      <c r="L29" s="91">
        <v>-10</v>
      </c>
      <c r="M29" s="91">
        <v>13</v>
      </c>
      <c r="N29" s="91">
        <v>10</v>
      </c>
      <c r="O29" s="91">
        <v>46</v>
      </c>
      <c r="P29" s="91">
        <v>-50</v>
      </c>
      <c r="Q29" s="91">
        <v>-70</v>
      </c>
      <c r="R29" s="91">
        <v>54</v>
      </c>
      <c r="S29" s="139">
        <v>-31</v>
      </c>
      <c r="T29" s="139">
        <v>94</v>
      </c>
      <c r="U29" s="139">
        <v>64</v>
      </c>
      <c r="V29" s="139">
        <v>54</v>
      </c>
      <c r="W29" s="139">
        <v>-86</v>
      </c>
      <c r="X29" s="139">
        <v>120</v>
      </c>
      <c r="Y29" s="139">
        <v>220</v>
      </c>
      <c r="Z29" s="139">
        <v>215</v>
      </c>
      <c r="AA29" s="139">
        <v>-84</v>
      </c>
    </row>
    <row r="30" spans="1:27" x14ac:dyDescent="0.25">
      <c r="A30" s="1" t="s">
        <v>179</v>
      </c>
      <c r="B30" s="16"/>
      <c r="C30" s="91">
        <v>0</v>
      </c>
      <c r="D30" s="91">
        <v>0</v>
      </c>
      <c r="E30" s="91">
        <v>0</v>
      </c>
      <c r="F30" s="91">
        <v>1511</v>
      </c>
      <c r="G30" s="91">
        <v>0</v>
      </c>
      <c r="H30" s="91">
        <v>0</v>
      </c>
      <c r="I30" s="91">
        <v>0</v>
      </c>
      <c r="J30" s="91">
        <v>1007</v>
      </c>
      <c r="K30" s="91">
        <v>1006</v>
      </c>
      <c r="L30" s="91">
        <v>1000</v>
      </c>
      <c r="M30" s="91">
        <v>991</v>
      </c>
      <c r="N30" s="91">
        <v>987</v>
      </c>
      <c r="O30" s="91">
        <v>0</v>
      </c>
      <c r="P30" s="91">
        <v>967</v>
      </c>
      <c r="Q30" s="91">
        <v>0</v>
      </c>
      <c r="R30" s="91">
        <v>920</v>
      </c>
      <c r="S30" s="139">
        <v>0</v>
      </c>
      <c r="T30" s="139">
        <v>874</v>
      </c>
      <c r="U30" s="139">
        <v>0</v>
      </c>
      <c r="V30" s="139">
        <v>836</v>
      </c>
      <c r="W30" s="139">
        <v>0</v>
      </c>
      <c r="X30" s="139">
        <v>0</v>
      </c>
      <c r="Y30" s="139">
        <v>0</v>
      </c>
      <c r="Z30" s="139">
        <v>0</v>
      </c>
      <c r="AA30" s="139">
        <v>0</v>
      </c>
    </row>
    <row r="31" spans="1:27" x14ac:dyDescent="0.25">
      <c r="A31" s="1" t="s">
        <v>241</v>
      </c>
      <c r="B31" s="16"/>
      <c r="C31" s="91">
        <v>6631</v>
      </c>
      <c r="D31" s="91">
        <v>5477</v>
      </c>
      <c r="E31" s="91">
        <v>6519</v>
      </c>
      <c r="F31" s="91">
        <v>7635</v>
      </c>
      <c r="G31" s="91">
        <v>8736</v>
      </c>
      <c r="H31" s="91">
        <v>6401</v>
      </c>
      <c r="I31" s="91">
        <v>7806</v>
      </c>
      <c r="J31" s="91">
        <v>8823</v>
      </c>
      <c r="K31" s="91">
        <v>8956</v>
      </c>
      <c r="L31" s="91">
        <v>5224</v>
      </c>
      <c r="M31" s="91">
        <v>5613</v>
      </c>
      <c r="N31" s="91">
        <v>6491</v>
      </c>
      <c r="O31" s="91">
        <v>7536</v>
      </c>
      <c r="P31" s="91">
        <v>5914</v>
      </c>
      <c r="Q31" s="91">
        <v>6814</v>
      </c>
      <c r="R31" s="91">
        <v>7891</v>
      </c>
      <c r="S31" s="139">
        <v>8699</v>
      </c>
      <c r="T31" s="139">
        <v>3923</v>
      </c>
      <c r="U31" s="139">
        <v>4203</v>
      </c>
      <c r="V31" s="139">
        <v>5110</v>
      </c>
      <c r="W31" s="139">
        <v>5105</v>
      </c>
      <c r="X31" s="139">
        <v>4452</v>
      </c>
      <c r="Y31" s="139">
        <v>4800</v>
      </c>
      <c r="Z31" s="139">
        <v>6632</v>
      </c>
      <c r="AA31" s="139">
        <v>7303</v>
      </c>
    </row>
    <row r="32" spans="1:27" x14ac:dyDescent="0.25">
      <c r="A32" s="23" t="s">
        <v>181</v>
      </c>
      <c r="B32" s="24"/>
      <c r="C32" s="133">
        <v>6433</v>
      </c>
      <c r="D32" s="133">
        <v>6097</v>
      </c>
      <c r="E32" s="133">
        <v>5465</v>
      </c>
      <c r="F32" s="133">
        <v>6139</v>
      </c>
      <c r="G32" s="133">
        <v>5302</v>
      </c>
      <c r="H32" s="133">
        <v>5413</v>
      </c>
      <c r="I32" s="133">
        <v>5528</v>
      </c>
      <c r="J32" s="133">
        <v>6794</v>
      </c>
      <c r="K32" s="133">
        <v>7010</v>
      </c>
      <c r="L32" s="133">
        <v>6242</v>
      </c>
      <c r="M32" s="133">
        <v>5896</v>
      </c>
      <c r="N32" s="133">
        <v>6514</v>
      </c>
      <c r="O32" s="133">
        <v>6413</v>
      </c>
      <c r="P32" s="133">
        <v>6260</v>
      </c>
      <c r="Q32" s="133">
        <v>5267</v>
      </c>
      <c r="R32" s="133">
        <v>6419</v>
      </c>
      <c r="S32" s="142">
        <v>5469</v>
      </c>
      <c r="T32" s="142">
        <v>5528</v>
      </c>
      <c r="U32" s="142">
        <v>4237</v>
      </c>
      <c r="V32" s="142">
        <v>5249</v>
      </c>
      <c r="W32" s="142">
        <v>3632</v>
      </c>
      <c r="X32" s="142">
        <v>5473</v>
      </c>
      <c r="Y32" s="142">
        <v>5682</v>
      </c>
      <c r="Z32" s="142">
        <v>7389</v>
      </c>
      <c r="AA32" s="142">
        <v>7940</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8C99-53D5-4C5F-8DA8-08F5A7562384}">
  <sheetPr codeName="Sheet138">
    <tabColor rgb="FFF363D4"/>
    <pageSetUpPr fitToPage="1"/>
  </sheetPr>
  <dimension ref="A1:AA29"/>
  <sheetViews>
    <sheetView showGridLines="0" zoomScale="80" zoomScaleNormal="80" workbookViewId="0">
      <selection activeCell="V26" sqref="V26"/>
    </sheetView>
  </sheetViews>
  <sheetFormatPr defaultColWidth="9.140625" defaultRowHeight="15" outlineLevelCol="1" x14ac:dyDescent="0.25"/>
  <cols>
    <col min="1" max="1" width="38.28515625" style="1" bestFit="1" customWidth="1"/>
    <col min="2" max="2" width="11.140625" style="1" bestFit="1" customWidth="1"/>
    <col min="3" max="10" width="8.42578125" style="1" hidden="1" customWidth="1" outlineLevel="1"/>
    <col min="11" max="11" width="9.28515625" style="1" hidden="1" customWidth="1" outlineLevel="1" collapsed="1"/>
    <col min="12" max="14" width="9.42578125" style="1" hidden="1" customWidth="1" outlineLevel="1"/>
    <col min="15" max="15" width="9.85546875" style="1" customWidth="1" collapsed="1"/>
    <col min="16" max="25" width="12.28515625" style="1" bestFit="1" customWidth="1"/>
    <col min="26" max="26" width="10.5703125" style="1" customWidth="1"/>
    <col min="27" max="27" width="12.28515625" style="1" bestFit="1" customWidth="1"/>
    <col min="28" max="16384" width="9.140625" style="1"/>
  </cols>
  <sheetData>
    <row r="1" spans="1:27" x14ac:dyDescent="0.25">
      <c r="A1" s="3" t="s">
        <v>308</v>
      </c>
    </row>
    <row r="2" spans="1:27" x14ac:dyDescent="0.25">
      <c r="A2" s="30"/>
      <c r="B2" s="31"/>
      <c r="C2" s="243"/>
      <c r="D2" s="243"/>
      <c r="E2" s="243"/>
      <c r="F2" s="243"/>
      <c r="G2" s="243"/>
      <c r="H2" s="243"/>
      <c r="I2" s="243"/>
      <c r="J2" s="243"/>
      <c r="K2" s="14"/>
      <c r="L2" s="14"/>
      <c r="M2" s="14"/>
      <c r="N2" s="14"/>
      <c r="O2" s="31"/>
      <c r="P2" s="31"/>
      <c r="Q2" s="31"/>
      <c r="R2" s="31"/>
    </row>
    <row r="3" spans="1:27" ht="17.25" x14ac:dyDescent="0.25">
      <c r="A3" s="11" t="s">
        <v>1</v>
      </c>
      <c r="B3" s="12"/>
      <c r="C3" s="14" t="s">
        <v>56</v>
      </c>
      <c r="D3" s="14" t="s">
        <v>57</v>
      </c>
      <c r="E3" s="14" t="s">
        <v>58</v>
      </c>
      <c r="F3" s="14" t="s">
        <v>59</v>
      </c>
      <c r="G3" s="14" t="s">
        <v>2</v>
      </c>
      <c r="H3" s="14" t="s">
        <v>3</v>
      </c>
      <c r="I3" s="14" t="s">
        <v>4</v>
      </c>
      <c r="J3" s="14" t="s">
        <v>5</v>
      </c>
      <c r="K3" s="14" t="s">
        <v>152</v>
      </c>
      <c r="L3" s="14" t="s">
        <v>153</v>
      </c>
      <c r="M3" s="14" t="s">
        <v>154</v>
      </c>
      <c r="N3" s="14" t="s">
        <v>155</v>
      </c>
      <c r="O3" s="14" t="s">
        <v>10</v>
      </c>
      <c r="P3" s="14" t="s">
        <v>11</v>
      </c>
      <c r="Q3" s="14" t="s">
        <v>12</v>
      </c>
      <c r="R3" s="14" t="s">
        <v>13</v>
      </c>
      <c r="S3" s="145" t="s">
        <v>14</v>
      </c>
      <c r="T3" s="145" t="s">
        <v>15</v>
      </c>
      <c r="U3" s="13" t="s">
        <v>16</v>
      </c>
      <c r="V3" s="13" t="s">
        <v>17</v>
      </c>
      <c r="W3" s="13" t="s">
        <v>18</v>
      </c>
      <c r="X3" s="13" t="s">
        <v>230</v>
      </c>
      <c r="Y3" s="13" t="s">
        <v>287</v>
      </c>
      <c r="Z3" s="13" t="s">
        <v>291</v>
      </c>
      <c r="AA3" s="13" t="s">
        <v>307</v>
      </c>
    </row>
    <row r="4" spans="1:27" x14ac:dyDescent="0.25">
      <c r="A4" s="65" t="s">
        <v>166</v>
      </c>
      <c r="B4" s="66"/>
      <c r="C4" s="221">
        <v>1925</v>
      </c>
      <c r="D4" s="221">
        <v>2161</v>
      </c>
      <c r="E4" s="221">
        <v>2584</v>
      </c>
      <c r="F4" s="221">
        <v>2357</v>
      </c>
      <c r="G4" s="221">
        <v>2474</v>
      </c>
      <c r="H4" s="221">
        <v>2929</v>
      </c>
      <c r="I4" s="221">
        <v>3166</v>
      </c>
      <c r="J4" s="221">
        <v>2729</v>
      </c>
      <c r="K4" s="221">
        <v>2905</v>
      </c>
      <c r="L4" s="221">
        <v>3021</v>
      </c>
      <c r="M4" s="221">
        <v>3232</v>
      </c>
      <c r="N4" s="221">
        <v>2729</v>
      </c>
      <c r="O4" s="221">
        <v>2810</v>
      </c>
      <c r="P4" s="221">
        <v>3068</v>
      </c>
      <c r="Q4" s="221">
        <v>3737</v>
      </c>
      <c r="R4" s="221">
        <v>3158</v>
      </c>
      <c r="S4" s="221">
        <v>3116</v>
      </c>
      <c r="T4" s="221">
        <v>2609</v>
      </c>
      <c r="U4" s="221">
        <v>2835</v>
      </c>
      <c r="V4" s="221">
        <v>2137</v>
      </c>
      <c r="W4" s="221">
        <v>2155</v>
      </c>
      <c r="X4" s="221">
        <v>2250</v>
      </c>
      <c r="Y4" s="221">
        <v>2619</v>
      </c>
      <c r="Z4" s="221">
        <v>1949</v>
      </c>
      <c r="AA4" s="221">
        <v>2372.7556804892301</v>
      </c>
    </row>
    <row r="5" spans="1:27" x14ac:dyDescent="0.25">
      <c r="A5" s="1" t="s">
        <v>167</v>
      </c>
      <c r="B5" s="16"/>
      <c r="C5" s="222">
        <v>1093</v>
      </c>
      <c r="D5" s="222">
        <v>1009</v>
      </c>
      <c r="E5" s="222">
        <v>1392</v>
      </c>
      <c r="F5" s="222">
        <v>1360</v>
      </c>
      <c r="G5" s="222">
        <v>1361</v>
      </c>
      <c r="H5" s="222">
        <v>1253</v>
      </c>
      <c r="I5" s="222">
        <v>1976</v>
      </c>
      <c r="J5" s="222">
        <v>1673</v>
      </c>
      <c r="K5" s="222">
        <v>1500</v>
      </c>
      <c r="L5" s="222">
        <v>1232</v>
      </c>
      <c r="M5" s="222">
        <v>2268</v>
      </c>
      <c r="N5" s="222">
        <v>1954</v>
      </c>
      <c r="O5" s="222">
        <v>1850</v>
      </c>
      <c r="P5" s="222">
        <v>1337</v>
      </c>
      <c r="Q5" s="222">
        <v>1806</v>
      </c>
      <c r="R5" s="222">
        <v>1650</v>
      </c>
      <c r="S5" s="222">
        <v>1269</v>
      </c>
      <c r="T5" s="222">
        <v>1124</v>
      </c>
      <c r="U5" s="222">
        <v>1256</v>
      </c>
      <c r="V5" s="222">
        <v>1643</v>
      </c>
      <c r="W5" s="222">
        <v>1081</v>
      </c>
      <c r="X5" s="222">
        <v>602</v>
      </c>
      <c r="Y5" s="222">
        <v>607</v>
      </c>
      <c r="Z5" s="222">
        <v>870</v>
      </c>
      <c r="AA5" s="222">
        <v>601.902051556061</v>
      </c>
    </row>
    <row r="6" spans="1:27" x14ac:dyDescent="0.25">
      <c r="A6" s="203" t="s">
        <v>189</v>
      </c>
      <c r="B6" s="55"/>
      <c r="C6" s="228">
        <v>-954</v>
      </c>
      <c r="D6" s="228">
        <v>-979</v>
      </c>
      <c r="E6" s="228">
        <v>-1036</v>
      </c>
      <c r="F6" s="228">
        <v>-1329</v>
      </c>
      <c r="G6" s="228">
        <v>-1259</v>
      </c>
      <c r="H6" s="228">
        <v>-1239</v>
      </c>
      <c r="I6" s="228">
        <v>-1309</v>
      </c>
      <c r="J6" s="228">
        <v>-1620</v>
      </c>
      <c r="K6" s="222">
        <v>-1451</v>
      </c>
      <c r="L6" s="222">
        <v>-1339</v>
      </c>
      <c r="M6" s="222">
        <v>-1362</v>
      </c>
      <c r="N6" s="222">
        <v>-1695</v>
      </c>
      <c r="O6" s="222">
        <v>-1349</v>
      </c>
      <c r="P6" s="222">
        <v>-1271</v>
      </c>
      <c r="Q6" s="222">
        <v>-1847</v>
      </c>
      <c r="R6" s="222">
        <v>-2253</v>
      </c>
      <c r="S6" s="222">
        <v>-1673</v>
      </c>
      <c r="T6" s="222">
        <v>-1632</v>
      </c>
      <c r="U6" s="222">
        <v>-2222</v>
      </c>
      <c r="V6" s="222">
        <v>-3095</v>
      </c>
      <c r="W6" s="222">
        <v>-2337</v>
      </c>
      <c r="X6" s="222">
        <v>-2316</v>
      </c>
      <c r="Y6" s="222">
        <v>-2425</v>
      </c>
      <c r="Z6" s="222">
        <v>-3211</v>
      </c>
      <c r="AA6" s="222">
        <v>-2285.1733242997898</v>
      </c>
    </row>
    <row r="7" spans="1:27" x14ac:dyDescent="0.25">
      <c r="A7" s="229" t="s">
        <v>312</v>
      </c>
      <c r="B7" s="66"/>
      <c r="C7" s="230">
        <v>2064</v>
      </c>
      <c r="D7" s="230">
        <v>2191</v>
      </c>
      <c r="E7" s="230">
        <v>2940</v>
      </c>
      <c r="F7" s="230">
        <v>2388</v>
      </c>
      <c r="G7" s="230">
        <v>2576</v>
      </c>
      <c r="H7" s="230">
        <v>2943</v>
      </c>
      <c r="I7" s="230">
        <v>3833</v>
      </c>
      <c r="J7" s="230">
        <v>2782</v>
      </c>
      <c r="K7" s="230">
        <v>2954</v>
      </c>
      <c r="L7" s="230">
        <v>2914</v>
      </c>
      <c r="M7" s="230">
        <v>4138</v>
      </c>
      <c r="N7" s="230">
        <v>2988</v>
      </c>
      <c r="O7" s="230">
        <v>3311</v>
      </c>
      <c r="P7" s="230">
        <v>3134</v>
      </c>
      <c r="Q7" s="230">
        <v>3696</v>
      </c>
      <c r="R7" s="230">
        <v>2555</v>
      </c>
      <c r="S7" s="231">
        <v>2712</v>
      </c>
      <c r="T7" s="231">
        <v>2101</v>
      </c>
      <c r="U7" s="231">
        <v>1869</v>
      </c>
      <c r="V7" s="231">
        <v>684</v>
      </c>
      <c r="W7" s="231">
        <v>899</v>
      </c>
      <c r="X7" s="231">
        <v>535</v>
      </c>
      <c r="Y7" s="231">
        <v>801</v>
      </c>
      <c r="Z7" s="231">
        <v>-391.37289234305399</v>
      </c>
      <c r="AA7" s="231">
        <v>689.48440774548601</v>
      </c>
    </row>
    <row r="8" spans="1:27" x14ac:dyDescent="0.25">
      <c r="A8" s="232" t="s">
        <v>309</v>
      </c>
      <c r="B8" s="233"/>
      <c r="C8" s="222">
        <v>-1020</v>
      </c>
      <c r="D8" s="222">
        <v>-599</v>
      </c>
      <c r="E8" s="222">
        <v>-961</v>
      </c>
      <c r="F8" s="222">
        <v>-1295</v>
      </c>
      <c r="G8" s="222">
        <v>-1588</v>
      </c>
      <c r="H8" s="222">
        <v>-902</v>
      </c>
      <c r="I8" s="222">
        <v>-924</v>
      </c>
      <c r="J8" s="222">
        <v>-1356</v>
      </c>
      <c r="K8" s="222">
        <v>-1065</v>
      </c>
      <c r="L8" s="222">
        <v>-718</v>
      </c>
      <c r="M8" s="222">
        <v>-881</v>
      </c>
      <c r="N8" s="222">
        <v>-980</v>
      </c>
      <c r="O8" s="222">
        <v>-1136</v>
      </c>
      <c r="P8" s="222">
        <v>-538</v>
      </c>
      <c r="Q8" s="222">
        <v>-1040</v>
      </c>
      <c r="R8" s="222">
        <v>-1020</v>
      </c>
      <c r="S8" s="222">
        <v>-843</v>
      </c>
      <c r="T8" s="222">
        <v>-703</v>
      </c>
      <c r="U8" s="222">
        <v>-1155</v>
      </c>
      <c r="V8" s="222">
        <v>-978</v>
      </c>
      <c r="W8" s="222">
        <v>-889</v>
      </c>
      <c r="X8" s="222">
        <v>-821</v>
      </c>
      <c r="Y8" s="222">
        <v>-796</v>
      </c>
      <c r="Z8" s="222">
        <v>-1055</v>
      </c>
      <c r="AA8" s="222">
        <v>-765.06855418566897</v>
      </c>
    </row>
    <row r="9" spans="1:27" x14ac:dyDescent="0.25">
      <c r="A9" s="23" t="s">
        <v>311</v>
      </c>
      <c r="B9" s="24"/>
      <c r="C9" s="223">
        <v>1044</v>
      </c>
      <c r="D9" s="223">
        <v>1592</v>
      </c>
      <c r="E9" s="223">
        <v>1979</v>
      </c>
      <c r="F9" s="223">
        <v>1093</v>
      </c>
      <c r="G9" s="223">
        <v>988</v>
      </c>
      <c r="H9" s="223">
        <v>2041</v>
      </c>
      <c r="I9" s="223">
        <v>2909</v>
      </c>
      <c r="J9" s="223">
        <v>1426</v>
      </c>
      <c r="K9" s="223">
        <v>1889</v>
      </c>
      <c r="L9" s="223">
        <v>2195</v>
      </c>
      <c r="M9" s="223">
        <v>3257</v>
      </c>
      <c r="N9" s="223">
        <v>2008</v>
      </c>
      <c r="O9" s="223">
        <v>2175</v>
      </c>
      <c r="P9" s="223">
        <v>2597</v>
      </c>
      <c r="Q9" s="223">
        <v>2656</v>
      </c>
      <c r="R9" s="223">
        <v>1536</v>
      </c>
      <c r="S9" s="224">
        <v>1870</v>
      </c>
      <c r="T9" s="224">
        <v>1398</v>
      </c>
      <c r="U9" s="224">
        <v>714</v>
      </c>
      <c r="V9" s="224">
        <v>-293</v>
      </c>
      <c r="W9" s="224">
        <v>10</v>
      </c>
      <c r="X9" s="224">
        <v>-286</v>
      </c>
      <c r="Y9" s="224">
        <v>5</v>
      </c>
      <c r="Z9" s="224">
        <v>-1447</v>
      </c>
      <c r="AA9" s="224">
        <v>-75.584146440195994</v>
      </c>
    </row>
    <row r="10" spans="1:27" x14ac:dyDescent="0.25">
      <c r="A10" s="27"/>
      <c r="B10" s="27"/>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row>
    <row r="11" spans="1:27" ht="15.75" customHeight="1" x14ac:dyDescent="0.25">
      <c r="A11" s="244"/>
      <c r="B11" s="244"/>
      <c r="C11" s="244"/>
      <c r="D11" s="244"/>
      <c r="E11" s="244"/>
      <c r="F11" s="244"/>
      <c r="G11" s="244"/>
      <c r="H11" s="244"/>
      <c r="I11" s="244"/>
      <c r="J11" s="244"/>
      <c r="K11" s="244"/>
      <c r="L11" s="244"/>
      <c r="M11" s="244"/>
      <c r="N11" s="244"/>
      <c r="O11" s="244"/>
    </row>
    <row r="12" spans="1:27" x14ac:dyDescent="0.25">
      <c r="A12" s="30" t="s">
        <v>310</v>
      </c>
      <c r="B12" s="31"/>
      <c r="C12" s="243"/>
      <c r="D12" s="243"/>
      <c r="E12" s="243"/>
      <c r="F12" s="243"/>
      <c r="G12" s="243"/>
      <c r="H12" s="243"/>
      <c r="I12" s="243"/>
      <c r="J12" s="243"/>
      <c r="K12" s="14"/>
      <c r="L12" s="14"/>
      <c r="M12" s="14"/>
      <c r="N12" s="14"/>
      <c r="O12" s="31"/>
      <c r="P12" s="31"/>
      <c r="Q12" s="31"/>
      <c r="R12" s="31"/>
    </row>
    <row r="13" spans="1:27" ht="17.25" x14ac:dyDescent="0.25">
      <c r="A13" s="11" t="s">
        <v>242</v>
      </c>
      <c r="B13" s="12"/>
      <c r="C13" s="14" t="s">
        <v>56</v>
      </c>
      <c r="D13" s="14" t="s">
        <v>57</v>
      </c>
      <c r="E13" s="14" t="s">
        <v>58</v>
      </c>
      <c r="F13" s="14" t="s">
        <v>59</v>
      </c>
      <c r="G13" s="14" t="s">
        <v>2</v>
      </c>
      <c r="H13" s="14" t="s">
        <v>3</v>
      </c>
      <c r="I13" s="14" t="s">
        <v>4</v>
      </c>
      <c r="J13" s="14" t="s">
        <v>5</v>
      </c>
      <c r="K13" s="14" t="s">
        <v>152</v>
      </c>
      <c r="L13" s="14" t="s">
        <v>153</v>
      </c>
      <c r="M13" s="14" t="s">
        <v>154</v>
      </c>
      <c r="N13" s="14" t="s">
        <v>155</v>
      </c>
      <c r="O13" s="14" t="s">
        <v>10</v>
      </c>
      <c r="P13" s="14" t="s">
        <v>11</v>
      </c>
      <c r="Q13" s="14" t="s">
        <v>12</v>
      </c>
      <c r="R13" s="14" t="s">
        <v>13</v>
      </c>
      <c r="S13" s="13" t="s">
        <v>14</v>
      </c>
      <c r="T13" s="13" t="s">
        <v>15</v>
      </c>
      <c r="U13" s="13" t="s">
        <v>16</v>
      </c>
      <c r="V13" s="13" t="s">
        <v>17</v>
      </c>
      <c r="W13" s="13" t="s">
        <v>18</v>
      </c>
      <c r="X13" s="13" t="s">
        <v>230</v>
      </c>
      <c r="Y13" s="13" t="s">
        <v>287</v>
      </c>
      <c r="Z13" s="13" t="s">
        <v>291</v>
      </c>
      <c r="AA13" s="13" t="s">
        <v>307</v>
      </c>
    </row>
    <row r="14" spans="1:27" x14ac:dyDescent="0.25">
      <c r="A14" s="65" t="s">
        <v>166</v>
      </c>
      <c r="B14" s="66"/>
      <c r="C14" s="146">
        <v>0.14899999999999999</v>
      </c>
      <c r="D14" s="146">
        <v>0.155</v>
      </c>
      <c r="E14" s="146">
        <v>0.17199999999999999</v>
      </c>
      <c r="F14" s="146">
        <v>0.14099999999999999</v>
      </c>
      <c r="G14" s="146">
        <v>0.13800000000000001</v>
      </c>
      <c r="H14" s="146">
        <v>0.157</v>
      </c>
      <c r="I14" s="146">
        <v>0.16400000000000001</v>
      </c>
      <c r="J14" s="146">
        <v>0.13500000000000001</v>
      </c>
      <c r="K14" s="146">
        <v>0.14000000000000001</v>
      </c>
      <c r="L14" s="146">
        <v>0.14299999999999999</v>
      </c>
      <c r="M14" s="146">
        <v>0.14799999999999999</v>
      </c>
      <c r="N14" s="146">
        <v>0.12</v>
      </c>
      <c r="O14" s="146">
        <v>0.124</v>
      </c>
      <c r="P14" s="146">
        <v>0.13500000000000001</v>
      </c>
      <c r="Q14" s="146">
        <v>0.16600000000000001</v>
      </c>
      <c r="R14" s="146">
        <v>0.13800000000000001</v>
      </c>
      <c r="S14" s="146">
        <v>0.13900000000000001</v>
      </c>
      <c r="T14" s="146">
        <v>0.11700000000000001</v>
      </c>
      <c r="U14" s="146">
        <v>0.13</v>
      </c>
      <c r="V14" s="146">
        <v>9.8000000000000004E-2</v>
      </c>
      <c r="W14" s="146">
        <v>0.10100000000000001</v>
      </c>
      <c r="X14" s="146">
        <v>0.11600000000000001</v>
      </c>
      <c r="Y14" s="146">
        <v>0.13700000000000001</v>
      </c>
      <c r="Z14" s="146">
        <v>0.10299999999999999</v>
      </c>
      <c r="AA14" s="146">
        <v>0.122700805137133</v>
      </c>
    </row>
    <row r="15" spans="1:27" x14ac:dyDescent="0.25">
      <c r="A15" s="1" t="s">
        <v>167</v>
      </c>
      <c r="B15" s="16"/>
      <c r="C15" s="147">
        <v>8.5000000000000006E-2</v>
      </c>
      <c r="D15" s="147">
        <v>7.1999999999999995E-2</v>
      </c>
      <c r="E15" s="147">
        <v>9.2999999999999999E-2</v>
      </c>
      <c r="F15" s="147">
        <v>8.1000000000000003E-2</v>
      </c>
      <c r="G15" s="147">
        <v>7.5999999999999998E-2</v>
      </c>
      <c r="H15" s="147">
        <v>6.7000000000000004E-2</v>
      </c>
      <c r="I15" s="147">
        <v>0.10199999999999999</v>
      </c>
      <c r="J15" s="147">
        <v>8.2000000000000003E-2</v>
      </c>
      <c r="K15" s="147">
        <v>7.1999999999999995E-2</v>
      </c>
      <c r="L15" s="147">
        <v>5.8000000000000003E-2</v>
      </c>
      <c r="M15" s="147">
        <v>0.104</v>
      </c>
      <c r="N15" s="147">
        <v>8.5999999999999993E-2</v>
      </c>
      <c r="O15" s="147">
        <v>8.1000000000000003E-2</v>
      </c>
      <c r="P15" s="147">
        <v>5.8999999999999997E-2</v>
      </c>
      <c r="Q15" s="147">
        <v>0.08</v>
      </c>
      <c r="R15" s="147">
        <v>7.1999999999999995E-2</v>
      </c>
      <c r="S15" s="147">
        <v>5.6000000000000001E-2</v>
      </c>
      <c r="T15" s="147">
        <v>0.05</v>
      </c>
      <c r="U15" s="147">
        <v>5.8000000000000003E-2</v>
      </c>
      <c r="V15" s="147">
        <v>7.4999999999999997E-2</v>
      </c>
      <c r="W15" s="147">
        <v>5.0999999999999997E-2</v>
      </c>
      <c r="X15" s="147">
        <v>3.1399999999999997E-2</v>
      </c>
      <c r="Y15" s="147">
        <v>3.2000000000000001E-2</v>
      </c>
      <c r="Z15" s="147">
        <v>4.5999999999999999E-2</v>
      </c>
      <c r="AA15" s="147">
        <v>3.1125777907480501E-2</v>
      </c>
    </row>
    <row r="16" spans="1:27" s="147" customFormat="1" x14ac:dyDescent="0.25">
      <c r="A16" s="147" t="s">
        <v>189</v>
      </c>
      <c r="C16" s="147">
        <v>-7.3999999999999996E-2</v>
      </c>
      <c r="D16" s="147">
        <v>-7.0000000000000007E-2</v>
      </c>
      <c r="E16" s="147">
        <v>-6.9000000000000006E-2</v>
      </c>
      <c r="F16" s="147">
        <v>-7.9000000000000001E-2</v>
      </c>
      <c r="G16" s="147">
        <v>-7.0000000000000007E-2</v>
      </c>
      <c r="H16" s="147">
        <v>-6.6000000000000003E-2</v>
      </c>
      <c r="I16" s="147">
        <v>-6.8000000000000005E-2</v>
      </c>
      <c r="J16" s="147">
        <v>-0.08</v>
      </c>
      <c r="K16" s="147">
        <v>-7.0000000000000007E-2</v>
      </c>
      <c r="L16" s="147">
        <v>-6.3E-2</v>
      </c>
      <c r="M16" s="147">
        <v>-6.3E-2</v>
      </c>
      <c r="N16" s="147">
        <v>-7.3999999999999996E-2</v>
      </c>
      <c r="O16" s="147">
        <v>-5.8999999999999997E-2</v>
      </c>
      <c r="P16" s="147">
        <v>-5.6000000000000001E-2</v>
      </c>
      <c r="Q16" s="147">
        <v>-8.2000000000000003E-2</v>
      </c>
      <c r="R16" s="147">
        <v>-9.9000000000000005E-2</v>
      </c>
      <c r="S16" s="147">
        <v>-7.3999999999999996E-2</v>
      </c>
      <c r="T16" s="147">
        <v>-7.2999999999999995E-2</v>
      </c>
      <c r="U16" s="147">
        <v>-0.10199999999999999</v>
      </c>
      <c r="V16" s="147">
        <v>-0.14199999999999999</v>
      </c>
      <c r="W16" s="147">
        <v>-0.11</v>
      </c>
      <c r="X16" s="226">
        <v>-0.11899999999999999</v>
      </c>
      <c r="Y16" s="227">
        <v>-0.127</v>
      </c>
      <c r="Z16" s="147">
        <v>-0.16900000000000001</v>
      </c>
      <c r="AA16" s="147">
        <v>-0.11817171446479</v>
      </c>
    </row>
    <row r="17" spans="1:27" x14ac:dyDescent="0.25">
      <c r="A17" s="229" t="s">
        <v>312</v>
      </c>
      <c r="B17" s="66"/>
      <c r="C17" s="234">
        <v>0.16</v>
      </c>
      <c r="D17" s="234">
        <v>0.157</v>
      </c>
      <c r="E17" s="234">
        <v>0.19600000000000001</v>
      </c>
      <c r="F17" s="234">
        <v>0.14299999999999999</v>
      </c>
      <c r="G17" s="234">
        <v>0.14399999999999999</v>
      </c>
      <c r="H17" s="234">
        <v>0.158</v>
      </c>
      <c r="I17" s="234">
        <v>0.19800000000000001</v>
      </c>
      <c r="J17" s="234">
        <v>0.13700000000000001</v>
      </c>
      <c r="K17" s="234">
        <v>0.14299999999999999</v>
      </c>
      <c r="L17" s="234">
        <v>0.13700000000000001</v>
      </c>
      <c r="M17" s="234">
        <v>0.19</v>
      </c>
      <c r="N17" s="234">
        <v>0.13100000000000001</v>
      </c>
      <c r="O17" s="234">
        <v>0.14599999999999999</v>
      </c>
      <c r="P17" s="234">
        <v>0.13800000000000001</v>
      </c>
      <c r="Q17" s="234">
        <v>0.16400000000000001</v>
      </c>
      <c r="R17" s="234">
        <v>0.112</v>
      </c>
      <c r="S17" s="101">
        <v>0.121</v>
      </c>
      <c r="T17" s="101">
        <v>9.4E-2</v>
      </c>
      <c r="U17" s="101">
        <v>8.5999999999999993E-2</v>
      </c>
      <c r="V17" s="101">
        <v>3.1E-2</v>
      </c>
      <c r="W17" s="101">
        <v>4.2000000000000003E-2</v>
      </c>
      <c r="X17" s="101">
        <v>2.8000000000000001E-2</v>
      </c>
      <c r="Y17" s="101">
        <v>4.2000000000000003E-2</v>
      </c>
      <c r="Z17" s="101">
        <v>-2.0588923852451479E-2</v>
      </c>
      <c r="AA17" s="101">
        <v>3.5654868579822301E-2</v>
      </c>
    </row>
    <row r="18" spans="1:27" s="147" customFormat="1" x14ac:dyDescent="0.25">
      <c r="A18" s="1" t="s">
        <v>309</v>
      </c>
      <c r="C18" s="147">
        <v>-7.9000000000000001E-2</v>
      </c>
      <c r="D18" s="147">
        <v>-4.2999999999999997E-2</v>
      </c>
      <c r="E18" s="147">
        <v>-6.4000000000000001E-2</v>
      </c>
      <c r="F18" s="147">
        <v>-7.6999999999999999E-2</v>
      </c>
      <c r="G18" s="147">
        <v>-8.8999999999999996E-2</v>
      </c>
      <c r="H18" s="147">
        <v>-4.9000000000000002E-2</v>
      </c>
      <c r="I18" s="147">
        <v>-4.8000000000000001E-2</v>
      </c>
      <c r="J18" s="147">
        <v>-6.7000000000000004E-2</v>
      </c>
      <c r="K18" s="147">
        <v>-5.0999999999999997E-2</v>
      </c>
      <c r="L18" s="147">
        <v>-3.4000000000000002E-2</v>
      </c>
      <c r="M18" s="147">
        <v>-0.04</v>
      </c>
      <c r="N18" s="147">
        <v>-4.2999999999999997E-2</v>
      </c>
      <c r="O18" s="147">
        <v>-0.05</v>
      </c>
      <c r="P18" s="147">
        <v>-2.4E-2</v>
      </c>
      <c r="Q18" s="147">
        <v>-4.5999999999999999E-2</v>
      </c>
      <c r="R18" s="147">
        <v>-4.4999999999999998E-2</v>
      </c>
      <c r="S18" s="147">
        <v>-3.6999999999999998E-2</v>
      </c>
      <c r="T18" s="147">
        <v>-3.1E-2</v>
      </c>
      <c r="U18" s="147">
        <v>-5.2999999999999999E-2</v>
      </c>
      <c r="V18" s="147">
        <v>-4.4999999999999998E-2</v>
      </c>
      <c r="W18" s="147">
        <v>-4.2000000000000003E-2</v>
      </c>
      <c r="X18" s="147">
        <v>-4.2000000000000003E-2</v>
      </c>
      <c r="Y18" s="147">
        <v>-4.2000000000000003E-2</v>
      </c>
      <c r="Z18" s="147">
        <v>-5.6000000000000001E-2</v>
      </c>
      <c r="AA18" s="147">
        <v>-3.9563503463756602E-2</v>
      </c>
    </row>
    <row r="19" spans="1:27" x14ac:dyDescent="0.25">
      <c r="A19" s="23" t="s">
        <v>311</v>
      </c>
      <c r="B19" s="24"/>
      <c r="C19" s="148">
        <v>8.1000000000000003E-2</v>
      </c>
      <c r="D19" s="148">
        <v>0.114</v>
      </c>
      <c r="E19" s="148">
        <v>0.13200000000000001</v>
      </c>
      <c r="F19" s="148">
        <v>6.5000000000000002E-2</v>
      </c>
      <c r="G19" s="148">
        <v>5.5E-2</v>
      </c>
      <c r="H19" s="148">
        <v>0.109</v>
      </c>
      <c r="I19" s="148">
        <v>0.15</v>
      </c>
      <c r="J19" s="148">
        <v>7.0000000000000007E-2</v>
      </c>
      <c r="K19" s="148">
        <v>9.0999999999999998E-2</v>
      </c>
      <c r="L19" s="148">
        <v>0.104</v>
      </c>
      <c r="M19" s="148">
        <v>0.15</v>
      </c>
      <c r="N19" s="148">
        <v>8.7999999999999995E-2</v>
      </c>
      <c r="O19" s="148">
        <v>9.6000000000000002E-2</v>
      </c>
      <c r="P19" s="148">
        <v>0.114</v>
      </c>
      <c r="Q19" s="148">
        <v>0.11799999999999999</v>
      </c>
      <c r="R19" s="148">
        <v>6.7000000000000004E-2</v>
      </c>
      <c r="S19" s="148">
        <v>8.3000000000000004E-2</v>
      </c>
      <c r="T19" s="148">
        <v>6.2E-2</v>
      </c>
      <c r="U19" s="148">
        <v>3.3000000000000002E-2</v>
      </c>
      <c r="V19" s="148">
        <v>-1.2999999999999999E-2</v>
      </c>
      <c r="W19" s="148">
        <v>0</v>
      </c>
      <c r="X19" s="148">
        <v>-1.4999999999999999E-2</v>
      </c>
      <c r="Y19" s="148">
        <v>0</v>
      </c>
      <c r="Z19" s="148">
        <v>-7.5999999999999998E-2</v>
      </c>
      <c r="AA19" s="148">
        <v>-3.9086348839349402E-3</v>
      </c>
    </row>
    <row r="20" spans="1:27" x14ac:dyDescent="0.25">
      <c r="A20" s="27"/>
      <c r="B20" s="27"/>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row>
    <row r="21" spans="1:27" ht="47.25" customHeight="1" x14ac:dyDescent="0.25">
      <c r="A21" s="242" t="s">
        <v>316</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row>
    <row r="22" spans="1:27" ht="32.25" customHeight="1" x14ac:dyDescent="0.25">
      <c r="A22" s="244"/>
      <c r="B22" s="244"/>
      <c r="C22" s="244"/>
      <c r="D22" s="244"/>
      <c r="E22" s="244"/>
      <c r="F22" s="244"/>
      <c r="G22" s="244"/>
      <c r="H22" s="244"/>
      <c r="I22" s="244"/>
      <c r="J22" s="244"/>
      <c r="K22" s="244"/>
      <c r="L22" s="244"/>
      <c r="M22" s="244"/>
      <c r="N22" s="244"/>
      <c r="O22" s="244"/>
      <c r="P22" s="27"/>
      <c r="Q22" s="27"/>
      <c r="R22" s="27"/>
    </row>
    <row r="23" spans="1:27" x14ac:dyDescent="0.25">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row>
    <row r="24" spans="1:27" x14ac:dyDescent="0.25">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row>
    <row r="25" spans="1:27" x14ac:dyDescent="0.25">
      <c r="C25" s="110"/>
      <c r="D25" s="110"/>
      <c r="E25" s="110"/>
      <c r="F25" s="110"/>
      <c r="G25" s="110"/>
      <c r="H25" s="110"/>
      <c r="I25" s="110"/>
      <c r="J25" s="110"/>
    </row>
    <row r="26" spans="1:27" x14ac:dyDescent="0.25">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row>
    <row r="27" spans="1:27" x14ac:dyDescent="0.25">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row>
    <row r="28" spans="1:27" x14ac:dyDescent="0.25">
      <c r="C28" s="226"/>
      <c r="D28" s="226"/>
      <c r="E28" s="226"/>
      <c r="F28" s="226"/>
      <c r="G28" s="226"/>
      <c r="H28" s="226"/>
      <c r="I28" s="226"/>
      <c r="J28" s="226"/>
    </row>
    <row r="29" spans="1:27" x14ac:dyDescent="0.25">
      <c r="C29" s="226"/>
      <c r="D29" s="226"/>
      <c r="E29" s="226"/>
      <c r="F29" s="226"/>
      <c r="G29" s="226"/>
      <c r="H29" s="226"/>
      <c r="I29" s="226"/>
      <c r="J29" s="226"/>
    </row>
  </sheetData>
  <mergeCells count="5">
    <mergeCell ref="C2:J2"/>
    <mergeCell ref="A11:O11"/>
    <mergeCell ref="C12:J12"/>
    <mergeCell ref="A22:O22"/>
    <mergeCell ref="A21:AA21"/>
  </mergeCells>
  <pageMargins left="0.7" right="0.7" top="0.75" bottom="0.75" header="0.3" footer="0.3"/>
  <pageSetup paperSize="9" scale="37" orientation="portrait" r:id="rId1"/>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2F0E-1430-4D09-A99A-1E2CC626880C}">
  <sheetPr codeName="Sheet139">
    <tabColor rgb="FFF363D4"/>
    <pageSetUpPr fitToPage="1"/>
  </sheetPr>
  <dimension ref="A1:Z5"/>
  <sheetViews>
    <sheetView showGridLines="0" zoomScale="80" zoomScaleNormal="80" workbookViewId="0">
      <selection activeCell="A36" sqref="A36"/>
    </sheetView>
  </sheetViews>
  <sheetFormatPr defaultColWidth="9.140625" defaultRowHeight="15" outlineLevelCol="1" x14ac:dyDescent="0.25"/>
  <cols>
    <col min="1" max="1" width="14" style="1" customWidth="1"/>
    <col min="2" max="9" width="10.28515625" style="1" hidden="1" customWidth="1" outlineLevel="1"/>
    <col min="10" max="10" width="10.28515625" style="1" customWidth="1" collapsed="1"/>
    <col min="11" max="25" width="10.28515625" style="1" customWidth="1"/>
    <col min="26" max="26" width="9.28515625" style="1" bestFit="1" customWidth="1"/>
    <col min="27" max="16384" width="9.140625" style="1"/>
  </cols>
  <sheetData>
    <row r="1" spans="1:26" x14ac:dyDescent="0.25">
      <c r="A1" s="3" t="s">
        <v>290</v>
      </c>
    </row>
    <row r="2" spans="1:26" ht="19.5" x14ac:dyDescent="0.3">
      <c r="A2" s="2"/>
      <c r="X2" s="18"/>
    </row>
    <row r="3" spans="1:26" x14ac:dyDescent="0.25">
      <c r="A3" s="24" t="s">
        <v>243</v>
      </c>
      <c r="B3" s="13" t="s">
        <v>56</v>
      </c>
      <c r="C3" s="13" t="s">
        <v>57</v>
      </c>
      <c r="D3" s="13" t="s">
        <v>58</v>
      </c>
      <c r="E3" s="13" t="s">
        <v>59</v>
      </c>
      <c r="F3" s="13" t="s">
        <v>2</v>
      </c>
      <c r="G3" s="13" t="s">
        <v>3</v>
      </c>
      <c r="H3" s="13" t="s">
        <v>4</v>
      </c>
      <c r="I3" s="13" t="s">
        <v>5</v>
      </c>
      <c r="J3" s="13" t="s">
        <v>6</v>
      </c>
      <c r="K3" s="13" t="s">
        <v>7</v>
      </c>
      <c r="L3" s="13" t="s">
        <v>8</v>
      </c>
      <c r="M3" s="13" t="s">
        <v>9</v>
      </c>
      <c r="N3" s="13" t="s">
        <v>10</v>
      </c>
      <c r="O3" s="13" t="s">
        <v>11</v>
      </c>
      <c r="P3" s="13" t="s">
        <v>12</v>
      </c>
      <c r="Q3" s="13" t="s">
        <v>13</v>
      </c>
      <c r="R3" s="13" t="s">
        <v>14</v>
      </c>
      <c r="S3" s="13" t="s">
        <v>15</v>
      </c>
      <c r="T3" s="13" t="s">
        <v>16</v>
      </c>
      <c r="U3" s="13" t="s">
        <v>17</v>
      </c>
      <c r="V3" s="13" t="s">
        <v>18</v>
      </c>
      <c r="W3" s="13" t="s">
        <v>230</v>
      </c>
      <c r="X3" s="13" t="s">
        <v>287</v>
      </c>
      <c r="Y3" s="13" t="s">
        <v>291</v>
      </c>
      <c r="Z3" s="13" t="s">
        <v>307</v>
      </c>
    </row>
    <row r="4" spans="1:26" x14ac:dyDescent="0.25">
      <c r="A4" s="65" t="s">
        <v>244</v>
      </c>
      <c r="B4" s="149">
        <v>1290</v>
      </c>
      <c r="C4" s="149">
        <v>1215</v>
      </c>
      <c r="D4" s="149">
        <v>1226</v>
      </c>
      <c r="E4" s="149">
        <v>1171</v>
      </c>
      <c r="F4" s="149">
        <v>1177</v>
      </c>
      <c r="G4" s="149">
        <v>1228</v>
      </c>
      <c r="H4" s="149">
        <v>1145</v>
      </c>
      <c r="I4" s="149">
        <v>1120</v>
      </c>
      <c r="J4" s="149">
        <v>1217</v>
      </c>
      <c r="K4" s="149">
        <v>1291</v>
      </c>
      <c r="L4" s="149">
        <v>1308</v>
      </c>
      <c r="M4" s="149">
        <v>1235</v>
      </c>
      <c r="N4" s="149">
        <v>1249</v>
      </c>
      <c r="O4" s="149">
        <v>1278</v>
      </c>
      <c r="P4" s="149">
        <v>1315</v>
      </c>
      <c r="Q4" s="149">
        <v>1272</v>
      </c>
      <c r="R4" s="150">
        <v>1338</v>
      </c>
      <c r="S4" s="150">
        <v>1256</v>
      </c>
      <c r="T4" s="150">
        <v>1231</v>
      </c>
      <c r="U4" s="150">
        <v>1387</v>
      </c>
      <c r="V4" s="150">
        <v>1381</v>
      </c>
      <c r="W4" s="150">
        <v>1428</v>
      </c>
      <c r="X4" s="150">
        <v>1602</v>
      </c>
      <c r="Y4" s="150">
        <v>1744</v>
      </c>
      <c r="Z4" s="150">
        <v>1673</v>
      </c>
    </row>
    <row r="5" spans="1:26" x14ac:dyDescent="0.25">
      <c r="A5" s="151" t="s">
        <v>245</v>
      </c>
      <c r="B5" s="152">
        <v>18.850000000000001</v>
      </c>
      <c r="C5" s="152">
        <v>18.07</v>
      </c>
      <c r="D5" s="152">
        <v>17.600000000000001</v>
      </c>
      <c r="E5" s="152">
        <v>16.41</v>
      </c>
      <c r="F5" s="152">
        <v>15.61</v>
      </c>
      <c r="G5" s="152">
        <v>15.81</v>
      </c>
      <c r="H5" s="152">
        <v>15.55</v>
      </c>
      <c r="I5" s="152">
        <v>15.95</v>
      </c>
      <c r="J5" s="152">
        <v>16.57</v>
      </c>
      <c r="K5" s="152">
        <v>17.89</v>
      </c>
      <c r="L5" s="152">
        <v>18.52</v>
      </c>
      <c r="M5" s="152">
        <v>17.03</v>
      </c>
      <c r="N5" s="152">
        <v>17.899999999999999</v>
      </c>
      <c r="O5" s="152">
        <v>17.16</v>
      </c>
      <c r="P5" s="152">
        <v>16.25</v>
      </c>
      <c r="Q5" s="152">
        <v>15.87</v>
      </c>
      <c r="R5" s="153">
        <v>16.7</v>
      </c>
      <c r="S5" s="153">
        <v>16.59</v>
      </c>
      <c r="T5" s="153">
        <v>15.26</v>
      </c>
      <c r="U5" s="153">
        <v>15.56</v>
      </c>
      <c r="V5" s="153">
        <v>16.41</v>
      </c>
      <c r="W5" s="153">
        <v>15.34</v>
      </c>
      <c r="X5" s="153">
        <v>18.649999999999999</v>
      </c>
      <c r="Y5" s="153">
        <v>17.22</v>
      </c>
      <c r="Z5" s="153">
        <v>22.22</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2.xml>��< ? x m l   v e r s i o n = " 1 . 0 "   e n c o d i n g = " u t f - 1 6 " ? > < D a t a M a s h u p   x m l n s = " h t t p : / / s c h e m a s . m i c r o s o f t . c o m / D a t a M a s h u p " > A A A A A B g D A A B Q S w M E F A A C A A g A j 4 P 8 U J k g O 4 a o A A A A + A A A A B I A H A B D b 2 5 m a W c v U G F j a 2 F n Z S 5 4 b W w g o h g A K K A U A A A A A A A A A A A A A A A A A A A A A A A A A A A A h Y / B C o I w H I d f R X Z 3 m 5 N K 5 O + E O n R J C I L o O t b S k c 5 w s / l u H X q k X i G h r G 4 d f x / f 4 f s 9 b n f I h 6 Y O r q q z u j U Z i j B F g T K y P W p T Z q h 3 p z B B O Y e t k G d R q m C U j U 0 H e 8 x Q 5 d w l J c R 7 j 3 2 M 2 6 4 k j N K I H I r N T l a q E e g j 6 / 9 y q I 1 1 w k i F O O x f M Z z h J M K z J I 7 w Y s 6 A T B g K b b 4 K G 4 s x B f I D Y d X X r u 8 U V y Z c L 4 F M E 8 j 7 B X 8 C U E s D B B Q A A g A I A I + D / F 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g / x Q K I p H u A 4 A A A A R A A A A E w A c A E Z v c m 1 1 b G F z L 1 N l Y 3 R p b 2 4 x L m 0 g o h g A K K A U A A A A A A A A A A A A A A A A A A A A A A A A A A A A K 0 5 N L s n M z 1 M I h t C G 1 g B Q S w E C L Q A U A A I A C A C P g / x Q m S A 7 h q g A A A D 4 A A A A E g A A A A A A A A A A A A A A A A A A A A A A Q 2 9 u Z m l n L 1 B h Y 2 t h Z 2 U u e G 1 s U E s B A i 0 A F A A C A A g A j 4 P 8 U A / K 6 a u k A A A A 6 Q A A A B M A A A A A A A A A A A A A A A A A 9 A A A A F t D b 2 5 0 Z W 5 0 X 1 R 5 c G V z X S 5 4 b W x Q S w E C L Q A U A A I A C A C P g / x 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u c H S R u Y s 0 y T P d m 3 d 1 7 F r g A A A A A C A A A A A A A D Z g A A w A A A A B A A A A C / X 0 4 3 Y j t P z U O 5 U v + S o 4 / 2 A A A A A A S A A A C g A A A A E A A A A L q w v d j p L l I 2 6 e h p + H U q R + 9 Q A A A A 4 Z U q m o o 5 W d z 7 N j v 3 I j J f 6 H e T m e n i g a 6 i X b F n u P Y A l 2 p M G r y 1 s q L g l 0 J 4 0 G X k K k t i U t l q 8 1 n B Q F F 5 1 W k r L r 8 t 3 q c b l m f O O K V U B d C 5 h 8 4 3 C p 8 U A A A A Q J c E K u y H e m i E H H H S e m O M v + k P 7 u o = < / 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4" ma:contentTypeDescription="Create a new document." ma:contentTypeScope="" ma:versionID="66a1a4dc4bd78e659c21862eaa6b1043">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1ea4bb1bd828544ac349e7790e03b795"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99B33-9541-4BD1-9F09-B3B9D9FB97F4}">
  <ds:schemaRefs>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1546d297-f0f0-4611-85d7-4b4c6fd8672c"/>
    <ds:schemaRef ds:uri="a4551d64-c34e-4cb6-b919-12c0f1bf4d16"/>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8C8F5A9-DF68-4C41-81CC-847DA03117F5}">
  <ds:schemaRefs>
    <ds:schemaRef ds:uri="http://schemas.microsoft.com/DataMashup"/>
  </ds:schemaRefs>
</ds:datastoreItem>
</file>

<file path=customXml/itemProps3.xml><?xml version="1.0" encoding="utf-8"?>
<ds:datastoreItem xmlns:ds="http://schemas.openxmlformats.org/officeDocument/2006/customXml" ds:itemID="{6AC7F87E-C6DF-456A-B48F-929512FA6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77EAC32-863E-46DC-BADD-DCE6BC4135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Revenue_appendix</vt:lpstr>
      <vt:lpstr>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Mikkel Johansen</cp:lastModifiedBy>
  <dcterms:created xsi:type="dcterms:W3CDTF">2020-07-28T13:53:54Z</dcterms:created>
  <dcterms:modified xsi:type="dcterms:W3CDTF">2021-05-04T04:48:04Z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