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4. January\24.01.2025\"/>
    </mc:Choice>
  </mc:AlternateContent>
  <xr:revisionPtr revIDLastSave="0" documentId="13_ncr:1_{BB52B271-C437-4E97-B405-01462656D492}" xr6:coauthVersionLast="47" xr6:coauthVersionMax="47" xr10:uidLastSave="{00000000-0000-0000-0000-000000000000}"/>
  <bookViews>
    <workbookView xWindow="-120" yWindow="-120" windowWidth="23280" windowHeight="1275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<sst xmlns="http://schemas.openxmlformats.org/spreadsheetml/2006/main" count="3521" uniqueCount="611">
  <si>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</si>
  <si>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</si>
  <si>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</si>
  <si>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</si>
  <si>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</si>
  <si>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</si>
  <si>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</si>
  <si>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</si>
  <si>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</si>
  <si>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</si>
  <si>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</si>
  <si>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</si>
  <si>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</si>
  <si>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</si>
  <si>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</si>
  <si>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</si>
  <si>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</si>
  <si>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</si>
  <si>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</si>
  <si>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</si>
  <si>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</si>
  <si>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</si>
  <si>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</si>
  <si>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</si>
  <si>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</si>
  <si>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</si>
  <si>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</si>
  <si>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</si>
  <si>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</si>
  <si>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</si>
  <si>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</si>
  <si>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</si>
  <si>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0XL0840000000000DDPB72</t>
  </si>
  <si>
    <t>0XL0840000000000DDPB73</t>
  </si>
  <si>
    <t>0XL0840000000000DDPBD6</t>
  </si>
  <si>
    <t>0XL0840000000000DDPBD5</t>
  </si>
  <si>
    <t>0XL0840000000000DDPBD4</t>
  </si>
  <si>
    <t>0XL0840000000000DDPBD3</t>
  </si>
  <si>
    <t>0XL0840000000000DDPBDQ</t>
  </si>
  <si>
    <t>0XL0840000000000DDPBDO</t>
  </si>
  <si>
    <t>0XL0840000000000DDPBDP</t>
  </si>
  <si>
    <t>0XL0840000000000DDPBE1</t>
  </si>
  <si>
    <t>0XL0840000000000DDPBIT</t>
  </si>
  <si>
    <t>0XL0840000000000DDPBJB</t>
  </si>
  <si>
    <t>0XL0840000000000DDPBJQ</t>
  </si>
  <si>
    <t>0XL0840000000000DDPBJO</t>
  </si>
  <si>
    <t>0XL0840000000000DDPBJP</t>
  </si>
  <si>
    <t>0XL0840000000000DDPBKI</t>
  </si>
  <si>
    <t>0XL0840000000000DDPBKS</t>
  </si>
  <si>
    <t>0XL0840000000000DDPBLJ</t>
  </si>
  <si>
    <t>0XL0840000000000DDPBLL</t>
  </si>
  <si>
    <t>0XL0840000000000DDPBLK</t>
  </si>
  <si>
    <t>0XL0840000000000DDPBMB</t>
  </si>
  <si>
    <t>0XL0840000000000DDPBMA</t>
  </si>
  <si>
    <t>0XL0840000000000DDPBMO</t>
  </si>
  <si>
    <t>0XL0840000000000DDPBMP</t>
  </si>
  <si>
    <t>0XL0840000000000DDPBMV</t>
  </si>
  <si>
    <t>0XL0840000000000DDPBN0</t>
  </si>
  <si>
    <t>0XL0840000000000DDPBO4</t>
  </si>
  <si>
    <t>0XL0840000000000DDPBP4</t>
  </si>
  <si>
    <t>0XL0840000000000DDPBPB</t>
  </si>
  <si>
    <t>0XL0840000000000DDPBQA</t>
  </si>
  <si>
    <t>0XL0840000000000DDPBRB</t>
  </si>
  <si>
    <t>0XL0840000000000DDPBRI</t>
  </si>
  <si>
    <t>0XL0840000000000DDPBRJ</t>
  </si>
  <si>
    <t>0XL0840000000000DDPBRL</t>
  </si>
  <si>
    <t>0XL0840000000000DDPBRN</t>
  </si>
  <si>
    <t>0XL0840000000000DDPBSU</t>
  </si>
  <si>
    <t>0XL0840000000000DDPBT8</t>
  </si>
  <si>
    <t>0XL0840000000000DDPBTJ</t>
  </si>
  <si>
    <t>0XL0840000000000DDPBTQ</t>
  </si>
  <si>
    <t>0XL0840000000000DDPBVH</t>
  </si>
  <si>
    <t>0XL0840000000000DDPBVL</t>
  </si>
  <si>
    <t>0XL0840000000000DDPBVO</t>
  </si>
  <si>
    <t>0XL0840000000000DDPC0M</t>
  </si>
  <si>
    <t>0XL0840000000000DDPC0O</t>
  </si>
  <si>
    <t>0XL0840000000000DDPC0P</t>
  </si>
  <si>
    <t>0XL0840000000000DDPC0N</t>
  </si>
  <si>
    <t>0XL0840000000000DDPC0T</t>
  </si>
  <si>
    <t>0XL0840000000000DDPC1G</t>
  </si>
  <si>
    <t>0XL0840000000000DDPC3A</t>
  </si>
  <si>
    <t>0XL0840000000000DDPC3K</t>
  </si>
  <si>
    <t>0XL0840000000000DDPC79</t>
  </si>
  <si>
    <t>0XL0840000000000DDPCDB</t>
  </si>
  <si>
    <t>0XL0840000000000DDPCED</t>
  </si>
  <si>
    <t>0XL0840000000000DDPCEF</t>
  </si>
  <si>
    <t>0XL0840000000000DDPCFC</t>
  </si>
  <si>
    <t>0XL0840000000000DDPCI9</t>
  </si>
  <si>
    <t>0XL0840000000000DDPCMB</t>
  </si>
  <si>
    <t>0XL0840000000000DDPCN9</t>
  </si>
  <si>
    <t>0XL0840000000000DDPCNB</t>
  </si>
  <si>
    <t>0XL0840000000000DDPCO2</t>
  </si>
  <si>
    <t>0XL0840000000000DDPCOG</t>
  </si>
  <si>
    <t>0XL0840000000000DDPCPA</t>
  </si>
  <si>
    <t>0XL0840000000000DDPCPN</t>
  </si>
  <si>
    <t>0XL0840000000000DDPCQ6</t>
  </si>
  <si>
    <t>0XL0840000000000DDPCVP</t>
  </si>
  <si>
    <t>0XL0840000000000DDPD0F</t>
  </si>
  <si>
    <t>0XL0840000000000DDPD1V</t>
  </si>
  <si>
    <t>0XL0840000000000DDPD21</t>
  </si>
  <si>
    <t>0XL0840000000000DDPD2N</t>
  </si>
  <si>
    <t>0XL0840000000000DDPD2O</t>
  </si>
  <si>
    <t>0XL0840000000000DDPD38</t>
  </si>
  <si>
    <t>0XL0840000000000DDPD37</t>
  </si>
  <si>
    <t>0XL0840000000000DDPD53</t>
  </si>
  <si>
    <t>0XL0840000000000DDPD7B</t>
  </si>
  <si>
    <t>0XL0840000000000DDPD8G</t>
  </si>
  <si>
    <t>0XL0840000000000DDPDB8</t>
  </si>
  <si>
    <t>0XL0840000000000DDPDBC</t>
  </si>
  <si>
    <t>0XL0840000000000DDPDBD</t>
  </si>
  <si>
    <t>0XL0840000000000DDPDBH</t>
  </si>
  <si>
    <t>0XL0840000000000DDPDCI</t>
  </si>
  <si>
    <t>0XL0840000000000DDPDCO</t>
  </si>
  <si>
    <t>0XL0840000000000DDPDCS</t>
  </si>
  <si>
    <t>0XL0840000000000DDPDCT</t>
  </si>
  <si>
    <t>0XL0840000000000DDPDDD</t>
  </si>
  <si>
    <t>0XL0840000000000DDPDDE</t>
  </si>
  <si>
    <t>0XL0840000000000DDPDH9</t>
  </si>
  <si>
    <t>0XL0840000000000DDPDK6</t>
  </si>
  <si>
    <t>0XL0840000000000DDPDK8</t>
  </si>
  <si>
    <t>0XL0840000000000DDPDK7</t>
  </si>
  <si>
    <t>0XL0840000000000DDPDNM</t>
  </si>
  <si>
    <t>0XL0840000000000DDPDSQ</t>
  </si>
  <si>
    <t>0XL0840000000000DDPDSP</t>
  </si>
  <si>
    <t>0XL0840000000000DDPDSS</t>
  </si>
  <si>
    <t>0XL0840000000000DDPDSR</t>
  </si>
  <si>
    <t>0XL0840000000000DDPDT3</t>
  </si>
  <si>
    <t>0XL0840000000000DDPDT5</t>
  </si>
  <si>
    <t>0XL0840000000000DDPDT7</t>
  </si>
  <si>
    <t>0XL0840000000000DDPDTA</t>
  </si>
  <si>
    <t>0XL0840000000000DDPDT4</t>
  </si>
  <si>
    <t>0XL0840000000000DDPDT9</t>
  </si>
  <si>
    <t>0XL0840000000000DDPDT8</t>
  </si>
  <si>
    <t>0XL0840000000000DDPDT6</t>
  </si>
  <si>
    <t>0XL0840000000000DDPDTB</t>
  </si>
  <si>
    <t>0XL0840000000000DDPDTD</t>
  </si>
  <si>
    <t>0XL0840000000000DDPDTL</t>
  </si>
  <si>
    <t>0XL0840000000000DDPDVU</t>
  </si>
  <si>
    <t>0XL0840000000000DDPE5V</t>
  </si>
  <si>
    <t>0XL0840000000000DDPE89</t>
  </si>
  <si>
    <t>0XL0840000000000DDPE88</t>
  </si>
  <si>
    <t>0XL0840000000000DDPE9U</t>
  </si>
  <si>
    <t>0XL0840000000000DDPE9V</t>
  </si>
  <si>
    <t>0XL0840000000000DDPE9T</t>
  </si>
  <si>
    <t>0XL0840000000000DDPEAG</t>
  </si>
  <si>
    <t>0XL0840000000000DDPEC4</t>
  </si>
  <si>
    <t>0XL0840000000000DDPEFL</t>
  </si>
  <si>
    <t>0XL0840000000000DDPEI8</t>
  </si>
  <si>
    <t>0XL0840000000000DDPEI6</t>
  </si>
  <si>
    <t>0XL0840000000000DDPEI7</t>
  </si>
  <si>
    <t>0XL0840000000000DDPELF</t>
  </si>
  <si>
    <t>0XL0840000000000DDPELG</t>
  </si>
  <si>
    <t>0XL0840000000000DDPESA</t>
  </si>
  <si>
    <t>0XL0840000000000DDPF1F</t>
  </si>
  <si>
    <t>0XL0840000000000DDPF1E</t>
  </si>
  <si>
    <t>0XL0840000000000DDPF54</t>
  </si>
  <si>
    <t>0XL0840000000000DDPF55</t>
  </si>
  <si>
    <t>0XL0840000000000DDPF6L</t>
  </si>
  <si>
    <t>0XL0840000000000DDPF6M</t>
  </si>
  <si>
    <t>0XL0840000000000DDPFAQ</t>
  </si>
  <si>
    <t>0XL0840000000000DDPFDD</t>
  </si>
  <si>
    <t>0XL0840000000000DDPFDF</t>
  </si>
  <si>
    <t>0XL0840000000000DDPFDJ</t>
  </si>
  <si>
    <t>0XL0840000000000DDPFE5</t>
  </si>
  <si>
    <t>0XL0840000000000DDPFGT</t>
  </si>
  <si>
    <t>0XL0840000000000DDPFH2</t>
  </si>
  <si>
    <t>0XL0840000000000DDPFK5</t>
  </si>
  <si>
    <t>0XL0840000000000DDPFKR</t>
  </si>
  <si>
    <t>0XL0840000000000DDPFU3</t>
  </si>
  <si>
    <t>0XL0840000000000DDPFU6</t>
  </si>
  <si>
    <t>0XL0840000000000DDPFUC</t>
  </si>
  <si>
    <t>0XL0840000000000DDPFVA</t>
  </si>
  <si>
    <t>0XL0840000000000DDPGCM</t>
  </si>
  <si>
    <t>0XL0840000000000DDPGDR</t>
  </si>
  <si>
    <t>0XL0840000000000DDPGEP</t>
  </si>
  <si>
    <t>0XL0840000000000DDPGGJ</t>
  </si>
  <si>
    <t>0XL0840000000000DDPGQ9</t>
  </si>
  <si>
    <t>0XL0840000000000DDPGQH</t>
  </si>
  <si>
    <t>0XL0840000000000DDPGQJ</t>
  </si>
  <si>
    <t>0XL0840000000000DDPGQI</t>
  </si>
  <si>
    <t>0XL0840000000000DDPGQG</t>
  </si>
  <si>
    <t>0XL0840000000000DDPGQP</t>
  </si>
  <si>
    <t>0XL0840000000000DDPGUJ</t>
  </si>
  <si>
    <t>0XL0840000000000DDPH4O</t>
  </si>
  <si>
    <t>0XL0840000000000DDPHEL</t>
  </si>
  <si>
    <t>0XL0840000000000DDPHKF</t>
  </si>
  <si>
    <t>0XL0840000000000DDPHKG</t>
  </si>
  <si>
    <t>0XL0840000000000DDPHL8</t>
  </si>
  <si>
    <t>0XL0840000000000DDPI1M</t>
  </si>
  <si>
    <t>0XL0840000000000DDPI3U</t>
  </si>
  <si>
    <t>0XL0840000000000DDPI59</t>
  </si>
  <si>
    <t>0XL0840000000000DDPI5A</t>
  </si>
  <si>
    <t>0XL0840000000000DDPI5M</t>
  </si>
  <si>
    <t>0XL0840000000000DDPI8G</t>
  </si>
  <si>
    <t>0XL0840000000000DDPI8H</t>
  </si>
  <si>
    <t>0XL0840000000000DDPIGD</t>
  </si>
  <si>
    <t>0XL0840000000000DDPIGC</t>
  </si>
  <si>
    <t>0XL0840000000000DDPIGG</t>
  </si>
  <si>
    <t>0XL0840000000000DDPIGE</t>
  </si>
  <si>
    <t>0XL0840000000000DDPIKD</t>
  </si>
  <si>
    <t>0XL0840000000000DDPIMV</t>
  </si>
  <si>
    <t>0XL0840000000000DDPIPA</t>
  </si>
  <si>
    <t>0XL0840000000000DDPIR3</t>
  </si>
  <si>
    <t>0XL0840000000000DDPJ1K</t>
  </si>
  <si>
    <t>0XL0840000000000DDPJBK</t>
  </si>
  <si>
    <t>0XL0840000000000DDPJCD</t>
  </si>
  <si>
    <t>0XL0840000000000DDPJCE</t>
  </si>
  <si>
    <t>0XL0840000000000DDPJL8</t>
  </si>
  <si>
    <t>0XL0840000000000DDPJLP</t>
  </si>
  <si>
    <t>0XL0840000000000DDPJMT</t>
  </si>
  <si>
    <t>0XL0840000000000DDPK15</t>
  </si>
  <si>
    <t>0XL0840000000000DDPK26</t>
  </si>
  <si>
    <t>0XL0840000000000DDPK4S</t>
  </si>
  <si>
    <t>0XL0840000000000DDPK4U</t>
  </si>
  <si>
    <t>0XL0840000000000DDPK7J</t>
  </si>
  <si>
    <t>0XL0840000000000DDPK8M</t>
  </si>
  <si>
    <t>0XL0840000000000DDPK8L</t>
  </si>
  <si>
    <t>0XL0840000000000DDPK97</t>
  </si>
  <si>
    <t>0XL0840000000000DDPKDR</t>
  </si>
  <si>
    <t>0XL0840000000000DDPKDS</t>
  </si>
  <si>
    <t>0XL0840000000000DDPKDT</t>
  </si>
  <si>
    <t>0XL0840000000000DDPKN5</t>
  </si>
  <si>
    <t>0XL0840000000000DDPKQV</t>
  </si>
  <si>
    <t>0XL0840000000000DDPKQT</t>
  </si>
  <si>
    <t>0XL0840000000000DDPKU8</t>
  </si>
  <si>
    <t>0XL0840000000000DDPL2P</t>
  </si>
  <si>
    <t>0XL0840000000000DDPL5C</t>
  </si>
  <si>
    <t>0XL0840000000000DDPL8H</t>
  </si>
  <si>
    <t>0XL0840000000000DDPM1C</t>
  </si>
  <si>
    <t>0XL0840000000000DDPM31</t>
  </si>
  <si>
    <t>0XL0840000000000DDPM32</t>
  </si>
  <si>
    <t>0XL0840000000000DDPM34</t>
  </si>
  <si>
    <t>0XL0840000000000DDPMDK</t>
  </si>
  <si>
    <t>0XL0840000000000DDPMDI</t>
  </si>
  <si>
    <t>0XL0840000000000DDPMNL</t>
  </si>
  <si>
    <t>0XL0840000000000DDPMOE</t>
  </si>
  <si>
    <t>0XL0840000000000DDPNMU</t>
  </si>
  <si>
    <t>0XL0840000000000DDPNMV</t>
  </si>
  <si>
    <t>0XL0840000000000DDPO91</t>
  </si>
  <si>
    <t>0XL0840000000000DDPOE8</t>
  </si>
  <si>
    <t>0XL0840000000000DDPOE9</t>
  </si>
  <si>
    <t>0XL0840000000000DDPOE7</t>
  </si>
  <si>
    <t>0XL0840000000000DDPOL4</t>
  </si>
  <si>
    <t>0XL0840000000000DDPOL5</t>
  </si>
  <si>
    <t>0XL0840000000000DDPOTV</t>
  </si>
  <si>
    <t>0XL0840000000000DDPOTU</t>
  </si>
  <si>
    <t>0XL0840000000000DDPP0A</t>
  </si>
  <si>
    <t>0XL0840000000000DDPP0T</t>
  </si>
  <si>
    <t>0XL0840000000000DDPPA8</t>
  </si>
  <si>
    <t>0XL0840000000000DDPPNA</t>
  </si>
  <si>
    <t>0XL0840000000000DDPPNR</t>
  </si>
  <si>
    <t>0XL0840000000000DDPPNQ</t>
  </si>
  <si>
    <t>0XL0840000000000DDPPOO</t>
  </si>
  <si>
    <t>0XL0840000000000DDPPTD</t>
  </si>
  <si>
    <t>0XL0840000000000DDPPUU</t>
  </si>
  <si>
    <t>0XL0840000000000DDPPUT</t>
  </si>
  <si>
    <t>0XL0840000000000DDPQ1R</t>
  </si>
  <si>
    <t>0XL0840000000000DDPQ6N</t>
  </si>
  <si>
    <t>0XL0840000000000DDPQ6M</t>
  </si>
  <si>
    <t>0XL0840000000000DDPQ78</t>
  </si>
  <si>
    <t>0XL0840000000000DDPQ7U</t>
  </si>
  <si>
    <t>0XL0840000000000DDPQ9U</t>
  </si>
  <si>
    <t>0XL0840000000000DDPQCV</t>
  </si>
  <si>
    <t>0XL0840000000000DDPQD8</t>
  </si>
  <si>
    <t>0XL0840000000000DDPQEU</t>
  </si>
  <si>
    <t>0XL0840000000000DDPQEV</t>
  </si>
  <si>
    <t>0XL0840000000000DDPQGL</t>
  </si>
  <si>
    <t>0XL0840000000000DDPQHR</t>
  </si>
  <si>
    <t>0XL0840000000000DDPQIO</t>
  </si>
  <si>
    <t>0XL0840000000000DDPQJT</t>
  </si>
  <si>
    <t>0XL0840000000000DDPQK8</t>
  </si>
  <si>
    <t>0XL0840000000000DDPQMH</t>
  </si>
  <si>
    <t>0XL0840000000000DDPQN2</t>
  </si>
  <si>
    <t>0XL0840000000000DDPQO2</t>
  </si>
  <si>
    <t>0XL0840000000000DDPQPU</t>
  </si>
  <si>
    <t>0XL0840000000000DDPQQ1</t>
  </si>
  <si>
    <t>0XL0840000000000DDPR31</t>
  </si>
  <si>
    <t>0XL0840000000000DDPR4K</t>
  </si>
  <si>
    <t>0XL0840000000000DDPR6C</t>
  </si>
  <si>
    <t>0XL0840000000000DDPR6H</t>
  </si>
  <si>
    <t>0XL0840000000000DDPR6I</t>
  </si>
  <si>
    <t>0XL0840000000000DDPRB0</t>
  </si>
  <si>
    <t>0XL0840000000000DDPRAU</t>
  </si>
  <si>
    <t>0XL0840000000000DDPRD5</t>
  </si>
  <si>
    <t>0XL0840000000000DDPRGR</t>
  </si>
  <si>
    <t>0XL0840000000000DDPRGP</t>
  </si>
  <si>
    <t>0XL0840000000000DDPS4L</t>
  </si>
  <si>
    <t>0XL0840000000000DDPS7R</t>
  </si>
  <si>
    <t>0XL0840000000000DDPS7S</t>
  </si>
  <si>
    <t>0XL0840000000000DDPS7Q</t>
  </si>
  <si>
    <t>0XL0840000000000DDPSAQ</t>
  </si>
  <si>
    <t>0XL0840000000000DDPSDH</t>
  </si>
  <si>
    <t>0XL0840000000000DDPSSP</t>
  </si>
  <si>
    <t>0XL0840000000000DDPSUH</t>
  </si>
  <si>
    <t>0XL0840000000000DDPT3M</t>
  </si>
  <si>
    <t>0XL0840000000000DDPT3L</t>
  </si>
  <si>
    <t>0XL0840000000000DDPT8O</t>
  </si>
  <si>
    <t>0XL0840000000000DDPT8P</t>
  </si>
  <si>
    <t>0XL0840000000000DDPT8N</t>
  </si>
  <si>
    <t>0XL0840000000000DDPTBQ</t>
  </si>
  <si>
    <t>0XL0840000000000DDPTBP</t>
  </si>
  <si>
    <t>0XL0840000000000DDPTC9</t>
  </si>
  <si>
    <t>0XL0840000000000DDPTFR</t>
  </si>
  <si>
    <t>0XL0840000000000DDPTKQ</t>
  </si>
  <si>
    <t>0XL0840000000000DDPTOG</t>
  </si>
  <si>
    <t>0XL0840000000000DDPU1J</t>
  </si>
  <si>
    <t>0XL0840000000000DDPUI2</t>
  </si>
  <si>
    <t>0XL0840000000000DDPUIT</t>
  </si>
  <si>
    <t>0XL0840000000000DDPUIS</t>
  </si>
  <si>
    <t>0XL0840000000000DDPUJB</t>
  </si>
  <si>
    <t>0XL0840000000000DDPUKP</t>
  </si>
  <si>
    <t>0XL0840000000000DDPULJ</t>
  </si>
  <si>
    <t>0XL0840000000000DDPUOE</t>
  </si>
  <si>
    <t>0XL0840000000000DDPV2T</t>
  </si>
  <si>
    <t>0XL0840000000000DDPVBI</t>
  </si>
  <si>
    <t>0XL0840000000000DDPVEU</t>
  </si>
  <si>
    <t>0XL0840000000000DDPVEV</t>
  </si>
  <si>
    <t>0XL0840000000000DDPVF0</t>
  </si>
  <si>
    <t>0XL0840000000000DDPVET</t>
  </si>
  <si>
    <t>0XL0840000000000DDPVGU</t>
  </si>
  <si>
    <t>0XL0840000000000DDPVGT</t>
  </si>
  <si>
    <t>0XL0840000000000DDPVH2</t>
  </si>
  <si>
    <t>0XL0840000000000DDPVJQ</t>
  </si>
  <si>
    <t>0XL0840000000000DDPVJR</t>
  </si>
  <si>
    <t>0XL0840000000000DDPVK1</t>
  </si>
  <si>
    <t>0XL0840000000000DDPVKE</t>
  </si>
  <si>
    <t>0XL0840000000000DDPVLE</t>
  </si>
  <si>
    <t>0XL0840000000000DDPVM0</t>
  </si>
  <si>
    <t>0XL0840000000000DDPVVU</t>
  </si>
  <si>
    <t>0XL0840000000000DDPVVV</t>
  </si>
  <si>
    <t>0XL0840000000000DDQ05C</t>
  </si>
  <si>
    <t>0XL0840000000000DDQ05H</t>
  </si>
  <si>
    <t>0XL0840000000000DDQ05I</t>
  </si>
  <si>
    <t>0XL0840000000000DDQ05G</t>
  </si>
  <si>
    <t>0XL0840000000000DDQ0BN</t>
  </si>
  <si>
    <t>0XL0840000000000DDQ0BO</t>
  </si>
  <si>
    <t>0XL0840000000000DDQ0N3</t>
  </si>
  <si>
    <t>0XL0840000000000DDQ0N4</t>
  </si>
  <si>
    <t>0XL0840000000000DDQ0TD</t>
  </si>
  <si>
    <t>0XL0840000000000DDQ14N</t>
  </si>
  <si>
    <t>0XL0840000000000DDQ14O</t>
  </si>
  <si>
    <t>0XL0840000000000DDQ14P</t>
  </si>
  <si>
    <t>0XL0840000000000DDQ15F</t>
  </si>
  <si>
    <t>0XL0840000000000DDQ15G</t>
  </si>
  <si>
    <t>0XL0840000000000DDQ15H</t>
  </si>
  <si>
    <t>0XL0840000000000DDQ1PC</t>
  </si>
  <si>
    <t>0XL0840000000000DDQ1PD</t>
  </si>
  <si>
    <t>0XL0840000000000DDQ1V3</t>
  </si>
  <si>
    <t>0XL0840000000000DDQ2DE</t>
  </si>
  <si>
    <t>0XL0840000000000DDQ2DF</t>
  </si>
  <si>
    <t>0XL0840000000000DDQ2FE</t>
  </si>
  <si>
    <t>0XL0840000000000DDQ2FF</t>
  </si>
  <si>
    <t>0XL0840000000000DDQ2GR</t>
  </si>
  <si>
    <t>0XL0840000000000DDQ2GP</t>
  </si>
  <si>
    <t>0XL0840000000000DDQ2J2</t>
  </si>
  <si>
    <t>0XL0840000000000DDQ2N1</t>
  </si>
  <si>
    <t>0XL0840000000000DDQ2Q4</t>
  </si>
  <si>
    <t>0XL0840000000000DDQ33B</t>
  </si>
  <si>
    <t>0XL0840000000000DDQ3II</t>
  </si>
  <si>
    <t>0XL0840000000000DDQ3JR</t>
  </si>
  <si>
    <t>0XL0840000000000DDQ3JT</t>
  </si>
  <si>
    <t>0XL0840000000000DDQ3JU</t>
  </si>
  <si>
    <t>0XL0840000000000DDQ3JS</t>
  </si>
  <si>
    <t>0XL0840000000000DDQ3LL</t>
  </si>
  <si>
    <t>0XL0840000000000DDQ3RS</t>
  </si>
  <si>
    <t>0XL0840000000000DDQ3TP</t>
  </si>
  <si>
    <t>0XL0840000000000DDQ3UD</t>
  </si>
  <si>
    <t>0XL0840000000000DDQ48G</t>
  </si>
  <si>
    <t>0XL0840000000000DDQ48H</t>
  </si>
  <si>
    <t>0XL0840000000000DDQ4J9</t>
  </si>
  <si>
    <t>0XL0840000000000DDQ4NO</t>
  </si>
  <si>
    <t>0XL0840000000000DDQ59E</t>
  </si>
  <si>
    <t>0XL0840000000000DDQ5OE</t>
  </si>
  <si>
    <t>0XL0840000000000DDQ5R7</t>
  </si>
  <si>
    <t>0XL0840000000000DDQ644</t>
  </si>
  <si>
    <t>0XL0840000000000DDQ643</t>
  </si>
  <si>
    <t>0XL0840000000000DDQ66T</t>
  </si>
  <si>
    <t>0XL0840000000000DDQ66U</t>
  </si>
  <si>
    <t>0XL0840000000000DDQ68B</t>
  </si>
  <si>
    <t>0XL0840000000000DDQ68T</t>
  </si>
  <si>
    <t>0XL0840000000000DDQ69R</t>
  </si>
  <si>
    <t>0XL0840000000000DDQ6EF</t>
  </si>
  <si>
    <t>0XL0840000000000DDQ6J0</t>
  </si>
  <si>
    <t>0XL0840000000000DDQ6JN</t>
  </si>
  <si>
    <t>0XL0840000000000DDQ6ME</t>
  </si>
  <si>
    <t>0XL0840000000000DDQ6MD</t>
  </si>
  <si>
    <t>0XL0840000000000DDQ6MF</t>
  </si>
  <si>
    <t>0XL0840000000000DDQ6TF</t>
  </si>
  <si>
    <t>0XL0840000000000DDQ6VU</t>
  </si>
  <si>
    <t>0XL0840000000000DDQ6VV</t>
  </si>
  <si>
    <t>0XL0840000000000DDQ71A</t>
  </si>
  <si>
    <t>0XL0840000000000DDQ73U</t>
  </si>
  <si>
    <t>0XL0840000000000DDQ752</t>
  </si>
  <si>
    <t>0XL0840000000000DDQ753</t>
  </si>
  <si>
    <t>0XL0840000000000DDQ78F</t>
  </si>
  <si>
    <t>0XL0840000000000DDQ7A6</t>
  </si>
  <si>
    <t>0XL0840000000000DDQ7A5</t>
  </si>
  <si>
    <t>0XL0840000000000DDQ7DU</t>
  </si>
  <si>
    <t>0XL0840000000000DDQ7E9</t>
  </si>
  <si>
    <t>0XL0840000000000DDQ7EA</t>
  </si>
  <si>
    <t>0XL0840000000000DDQ7EO</t>
  </si>
  <si>
    <t>0XL0840000000000DDQ7F2</t>
  </si>
  <si>
    <t>0XL0840000000000DDQ7H0</t>
  </si>
  <si>
    <t>0XL0840000000000DDQ7H6</t>
  </si>
  <si>
    <t>0XL0840000000000DDQ7HD</t>
  </si>
  <si>
    <t>0XL0840000000000DDQ7HE</t>
  </si>
  <si>
    <t>0XL0840000000000DDQ7HM</t>
  </si>
  <si>
    <t>0XL0840000000000DDQ7HP</t>
  </si>
  <si>
    <t>0XL0840000000000DDQ7HN</t>
  </si>
  <si>
    <t>0XL0840000000000DDQ7LA</t>
  </si>
  <si>
    <t>0XL0840000000000DDQ7MA</t>
  </si>
  <si>
    <t>0XL0840000000000DDQ7PF</t>
  </si>
  <si>
    <t>0XL0840000000000DDQ7PK</t>
  </si>
  <si>
    <t>0XL0840000000000DDQ7PL</t>
  </si>
  <si>
    <t>0XL0840000000000DDQ7SO</t>
  </si>
  <si>
    <t>0XL0840000000000DDQ7TE</t>
  </si>
  <si>
    <t>0XL0840000000000DDQ81I</t>
  </si>
  <si>
    <t>0XL0840000000000DDQ81J</t>
  </si>
  <si>
    <t>0XL0840000000000DDQ82Q</t>
  </si>
  <si>
    <t>0XL0840000000000DDQ85Q</t>
  </si>
  <si>
    <t>0XL0840000000000DDQ85R</t>
  </si>
  <si>
    <t>0XL0840000000000DDQ8FC</t>
  </si>
  <si>
    <t>0XL0840000000000DDQ8N3</t>
  </si>
  <si>
    <t>0XL0840000000000DDQ8N4</t>
  </si>
  <si>
    <t>0XL0840000000000DDQ8N2</t>
  </si>
  <si>
    <t>0XL0840000000000DDQ8NG</t>
  </si>
  <si>
    <t>0XL0840000000000DDQ8OA</t>
  </si>
  <si>
    <t>0XL0840000000000DDQ8OB</t>
  </si>
  <si>
    <t>0XL0840000000000DDQ8OG</t>
  </si>
  <si>
    <t>0XL0840000000000DDQ8OH</t>
  </si>
  <si>
    <t>0XL0840000000000DDQ8Q5</t>
  </si>
  <si>
    <t>0XL0840000000000DDQ8R1</t>
  </si>
  <si>
    <t>0XL0840000000000DDQ8R6</t>
  </si>
  <si>
    <t>0XL0840000000000DDQ8R8</t>
  </si>
  <si>
    <t>0XL0840000000000DDQ8RM</t>
  </si>
  <si>
    <t>0XL0840000000000DDQ8RN</t>
  </si>
  <si>
    <t>0XL0840000000000DDQ8UA</t>
  </si>
  <si>
    <t>0XL0840000000000DDQ8UB</t>
  </si>
  <si>
    <t>0XL0840000000000DDQ8VF</t>
  </si>
  <si>
    <t>0XL0840000000000DDQ92O</t>
  </si>
  <si>
    <t>0XL0840000000000DDQ92U</t>
  </si>
  <si>
    <t>0XL0840000000000DDQ93H</t>
  </si>
  <si>
    <t>0XL0840000000000DDQ94D</t>
  </si>
  <si>
    <t>0XL0840000000000DDQ94V</t>
  </si>
  <si>
    <t>0XL0840000000000DDQ94T</t>
  </si>
  <si>
    <t>0XL0840000000000DDQ94U</t>
  </si>
  <si>
    <t>0XL0840000000000DDQ95G</t>
  </si>
  <si>
    <t>0XL0840000000000DDQ95F</t>
  </si>
  <si>
    <t>0XL0840000000000DDQ96V</t>
  </si>
  <si>
    <t>0XL0840000000000DDQ98P</t>
  </si>
  <si>
    <t>0XL0840000000000DDQ9A9</t>
  </si>
  <si>
    <t>0XL0840000000000DDQ9B3</t>
  </si>
  <si>
    <t>0XL0840000000000DDQ9B7</t>
  </si>
  <si>
    <t>0XL0840000000000DDQ9C9</t>
  </si>
  <si>
    <t>0XL0840000000000DDQ9CA</t>
  </si>
  <si>
    <t>0XL0840000000000DDQ9CB</t>
  </si>
  <si>
    <t>0XL0840000000000DDQ9F8</t>
  </si>
  <si>
    <t>0XL0840000000000DDQ9FA</t>
  </si>
  <si>
    <t>0XL0840000000000DDQ9F9</t>
  </si>
  <si>
    <t>0XL0840000000000DDQ9HD</t>
  </si>
  <si>
    <t>0XL0840000000000DDQ9L1</t>
  </si>
  <si>
    <t>0XL0840000000000DDQ9PM</t>
  </si>
  <si>
    <t>0XL0840000000000DDQ9QF</t>
  </si>
  <si>
    <t>0XL0840000000000DDQ9QU</t>
  </si>
  <si>
    <t>0XL0840000000000DDQ9SR</t>
  </si>
  <si>
    <t>0XL0840000000000DDQ9UC</t>
  </si>
  <si>
    <t>0XL0840000000000DDQ9VN</t>
  </si>
  <si>
    <t>0XL0840000000000DDQA3V</t>
  </si>
  <si>
    <t>0XL0840000000000DDQA3S</t>
  </si>
  <si>
    <t>0XL0840000000000DDQA52</t>
  </si>
  <si>
    <t>0XL0840000000000DDQA6U</t>
  </si>
  <si>
    <t>0XL0840000000000DDQA79</t>
  </si>
  <si>
    <t>0XL0840000000000DDQA78</t>
  </si>
  <si>
    <t>0XL0840000000000DDQA7J</t>
  </si>
  <si>
    <t>0XL0840000000000DDQA8G</t>
  </si>
  <si>
    <t>0XL0840000000000DDQA8V</t>
  </si>
  <si>
    <t>0XL0840000000000DDQA8U</t>
  </si>
  <si>
    <t>0XL0840000000000DDQA98</t>
  </si>
  <si>
    <t>0XL0840000000000DDQAAT</t>
  </si>
  <si>
    <t>0XL0840000000000DDQAC2</t>
  </si>
  <si>
    <t>0XL0840000000000DDQADH</t>
  </si>
  <si>
    <t>0XL0840000000000DDQADI</t>
  </si>
  <si>
    <t>0XL0840000000000DDQAFB</t>
  </si>
  <si>
    <t>0XL0840000000000DDQAFA</t>
  </si>
  <si>
    <t>0XL0840000000000DDQAFQ</t>
  </si>
  <si>
    <t>0XL0840000000000DDQAM1</t>
  </si>
  <si>
    <t>0XL0840000000000DDQAN0</t>
  </si>
  <si>
    <t>0XL0840000000000DDQAMV</t>
  </si>
  <si>
    <t>0XL0840000000000DDQAMU</t>
  </si>
  <si>
    <t>0XL0840000000000DDQAN4</t>
  </si>
  <si>
    <t>0XL0840000000000DDQAN9</t>
  </si>
  <si>
    <t>0XL0840000000000DDQAN8</t>
  </si>
  <si>
    <t>0XL0840000000000DDQAO4</t>
  </si>
  <si>
    <t>0XL0840000000000DDQB83</t>
  </si>
  <si>
    <t>0XL0840000000000DDQB87</t>
  </si>
  <si>
    <t>0XL0840000000000DDQB82</t>
  </si>
  <si>
    <t>0XL0840000000000DDQBA4</t>
  </si>
  <si>
    <t>0XL0840000000000DDQBA7</t>
  </si>
  <si>
    <t>0XL0840000000000DDQBAB</t>
  </si>
  <si>
    <t>0XL0840000000000DDQBDD</t>
  </si>
  <si>
    <t>0XL0840000000000DDQBFC</t>
  </si>
  <si>
    <t>0XL0840000000000DDQBGQ</t>
  </si>
  <si>
    <t>0XL0840000000000DDQBJ3</t>
  </si>
  <si>
    <t>0XL0840000000000DDQBK2</t>
  </si>
  <si>
    <t>0XL0840000000000DDQBKQ</t>
  </si>
  <si>
    <t>0XL0840000000000DDQBKV</t>
  </si>
  <si>
    <t>0XL0840000000000DDQBM9</t>
  </si>
  <si>
    <t>0XL0840000000000DDQBNG</t>
  </si>
  <si>
    <t>0XL0840000000000DDQBP6</t>
  </si>
  <si>
    <t>0XL0840000000000DDQBQ7</t>
  </si>
  <si>
    <t>0XL0840000000000DDQBQ9</t>
  </si>
  <si>
    <t>0XL0840000000000DDQBQG</t>
  </si>
  <si>
    <t>0XL0840000000000DDQBTG</t>
  </si>
  <si>
    <t>0XL0840000000000DDQBUB</t>
  </si>
  <si>
    <t>0XL0840000000000DDQC20</t>
  </si>
  <si>
    <t>0XL0840000000000DDQC1V</t>
  </si>
  <si>
    <t>0XL0840000000000DDQC21</t>
  </si>
  <si>
    <t>0XL0840000000000DDQC2L</t>
  </si>
  <si>
    <t>0XL0840000000000DDQC2K</t>
  </si>
  <si>
    <t>0XL0840000000000DDQC50</t>
  </si>
  <si>
    <t>0XL0840000000000DDQC85</t>
  </si>
  <si>
    <t>0XL0840000000000DDQC8H</t>
  </si>
  <si>
    <t>0XL0840000000000DDQC8M</t>
  </si>
  <si>
    <t>0XL0840000000000DDQC9Q</t>
  </si>
  <si>
    <t>0XL0840000000000DDQCAD</t>
  </si>
  <si>
    <t>0XL0840000000000DDQCAL</t>
  </si>
  <si>
    <t>0XL0840000000000DDQCCC</t>
  </si>
  <si>
    <t>0XL0840000000000DDQCEE</t>
  </si>
  <si>
    <t>0XL0840000000000DDQCEJ</t>
  </si>
  <si>
    <t>0XL0840000000000DDQCFJ</t>
  </si>
  <si>
    <t>0XL0840000000000DDQCFN</t>
  </si>
  <si>
    <t>0XL0840000000000DDQCH6</t>
  </si>
  <si>
    <t>0XL0840000000000DDQCIC</t>
  </si>
  <si>
    <t>0XL0840000000000DDQCJC</t>
  </si>
  <si>
    <t>0XL0840000000000DDQCJD</t>
  </si>
  <si>
    <t>0XL0840000000000DDQCL1</t>
  </si>
  <si>
    <t>0XL0840000000000DDQCMN</t>
  </si>
  <si>
    <t>0XL0840000000000DDQCP9</t>
  </si>
  <si>
    <t>0XL0840000000000DDQCP8</t>
  </si>
  <si>
    <t>0XL0840000000000DDQCPC</t>
  </si>
  <si>
    <t>0XL0840000000000DDQCRP</t>
  </si>
  <si>
    <t>0XL0840000000000DDQCRO</t>
  </si>
  <si>
    <t>0XL0840000000000DDQCSU</t>
  </si>
  <si>
    <t>0XL0840000000000DDQD25</t>
  </si>
  <si>
    <t>0XL0840000000000DDQD28</t>
  </si>
  <si>
    <t>0XL0840000000000DDQD26</t>
  </si>
  <si>
    <t>0XL0840000000000DDQD27</t>
  </si>
  <si>
    <t>0XL0840000000000DDQD29</t>
  </si>
  <si>
    <t>0XL0840000000000DDQD2T</t>
  </si>
  <si>
    <t>0XL0840000000000DDQD76</t>
  </si>
  <si>
    <t>0XL0840000000000DDQD84</t>
  </si>
  <si>
    <t>0XL0840000000000DDQD85</t>
  </si>
  <si>
    <t>0XL0840000000000DDQDBV</t>
  </si>
  <si>
    <t>0XL0840000000000DDQDBU</t>
  </si>
  <si>
    <t>0XL0840000000000DDQDHR</t>
  </si>
  <si>
    <t>0XL0840000000000DDQDNR</t>
  </si>
  <si>
    <t>0XL0840000000000DDQDNQ</t>
  </si>
  <si>
    <t>0XL0840000000000DDQDOP</t>
  </si>
  <si>
    <t>0XL0840000000000DDQDOV</t>
  </si>
  <si>
    <t>0XL0840000000000DDQDP4</t>
  </si>
  <si>
    <t>0XL0840000000000DDQDP9</t>
  </si>
  <si>
    <t>0XL0840000000000DDQE01</t>
  </si>
  <si>
    <t>0XL0840000000000DDQE15</t>
  </si>
  <si>
    <t>0XL0840000000000DDQE18</t>
  </si>
  <si>
    <t>0XL0840000000000DDQE6L</t>
  </si>
  <si>
    <t>0XL0840000000000DDQE6K</t>
  </si>
  <si>
    <t>0XL0840000000000DDQE7T</t>
  </si>
  <si>
    <t>0XL0840000000000DDQE7P</t>
  </si>
  <si>
    <t>0XL0840000000000DDQEAR</t>
  </si>
  <si>
    <t>0XL0840000000000DDQEAT</t>
  </si>
  <si>
    <t>0XL0840000000000DDQEB7</t>
  </si>
  <si>
    <t>0XL0840000000000DDQEB9</t>
  </si>
  <si>
    <t>0XL0840000000000DDQECL</t>
  </si>
  <si>
    <t>0XL0840000000000DDQEF8</t>
  </si>
  <si>
    <t>0XL0840000000000DDQEJ7</t>
  </si>
  <si>
    <t>0XL0840000000000DDQEJ8</t>
  </si>
  <si>
    <t>0XL0840000000000DDQEJG</t>
  </si>
  <si>
    <t>0XL0840000000000DDQEKP</t>
  </si>
  <si>
    <t>0XL0840000000000DDQEMU</t>
  </si>
  <si>
    <t>0XL0840000000000DDQEU5</t>
  </si>
  <si>
    <t>0XL0840000000000DDQEU9</t>
  </si>
  <si>
    <t>0XL0840000000000DDQEUO</t>
  </si>
  <si>
    <t>0XL0840000000000DDQF0C</t>
  </si>
  <si>
    <t>0XL0840000000000DDQF2H</t>
  </si>
  <si>
    <t>0XL0840000000000DDQF3U</t>
  </si>
  <si>
    <t>0XL0840000000000DDQF4K</t>
  </si>
  <si>
    <t>0XL0840000000000DDQF4J</t>
  </si>
  <si>
    <t>0XL0840000000000DDQF4L</t>
  </si>
  <si>
    <t>0XL0840000000000DDQF56</t>
  </si>
  <si>
    <t>0XL0840000000000DDQF57</t>
  </si>
  <si>
    <t>0XL0840000000000DDQF5M</t>
  </si>
  <si>
    <t>0XL0840000000000DDQF67</t>
  </si>
  <si>
    <t>0XL0840000000000DDQF6D</t>
  </si>
  <si>
    <t>0XL0840000000000DDQF7P</t>
  </si>
  <si>
    <t>0XL0840000000000DDQF7Q</t>
  </si>
  <si>
    <t>0XL0840000000000DDQF87</t>
  </si>
  <si>
    <t>0XL0840000000000DDQF88</t>
  </si>
  <si>
    <t>0XL0840000000000DDQF8K</t>
  </si>
  <si>
    <t>0XL0840000000000DDQF8Q</t>
  </si>
  <si>
    <t>0XL0840000000000DDQFA8</t>
  </si>
  <si>
    <t>0XL0840000000000DDQFAR</t>
  </si>
  <si>
    <t>0XL0840000000000DDQFDJ</t>
  </si>
  <si>
    <t>0XL0840000000000DDQFF3</t>
  </si>
  <si>
    <t>0XL0840000000000DDQFIJ</t>
  </si>
  <si>
    <t>0XL0840000000000DDQFIK</t>
  </si>
  <si>
    <t>0XL0840000000000DDQFLI</t>
  </si>
  <si>
    <t>0XL0840000000000DDQFMP</t>
  </si>
  <si>
    <t>0XL0840000000000DDQFN8</t>
  </si>
  <si>
    <t>0XL0840000000000DDQFT0</t>
  </si>
  <si>
    <t>0XL0840000000000DDQFT8</t>
  </si>
  <si>
    <t>0XL0840000000000DDQFVB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</si>
</sst>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45681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45681</v>
      </c>
      <c r="C9" s="3" t="s">
        <v>7</v>
      </c>
      <c r="D9" s="12">
        <f ca="1">IF(SUMIF($G$20:$G$10000,F9,$D$20:$D$10000)=0,"-",SUMIF($G$20:$G$10000,F9,$D$20:$D$10000))</f>
        <v>872093</v>
      </c>
      <c r="E9" s="13" cm="1">
        <f t="array" aca="1" ref="E9" ca="1">IFERROR(SUMPRODUCT(IF($G$20:$G$10000=F9,1,0),$D$20:$D$10000,$E$20:$E$10000)/D9,"-")</f>
        <v>4.3983760011833546</v>
      </c>
      <c r="F9" s="11" t="s">
        <v>13</v>
      </c>
      <c r="G9" s="12">
        <f ca="1">IF(COUNTIF($G$20:$G$10000,F9)=0,"-",COUNTIF($G$20:$G$10000,F9))</f>
        <v>579</v>
      </c>
      <c r="I9" s="10"/>
    </row>
    <row r="10" spans="1:9" s="1" customFormat="1" ht="19.7" customHeight="1">
      <c r="A10" s="3" t="s">
        <v>5</v>
      </c>
      <c r="B10" s="17">
        <f ca="1">$B$20</f>
        <v>45681</v>
      </c>
      <c r="C10" s="3" t="s">
        <v>7</v>
      </c>
      <c r="D10" s="12" t="str">
        <f ca="1">IF(SUMIF($G$20:$G$417,F10,$D$20:$D$417)=0,"-",SUMIF($G$20:$G$417,F10,$D$20:$D$417))</f>
        <v>-</v>
      </c>
      <c r="E10" s="13" t="str" cm="1">
        <f t="array" aca="1" ref="E10" ca="1">IFERROR(SUMPRODUCT(IF($G$20:$G$417=F10,1,0),$D$20:$D$417,$E$20:$E$417)/D10,"-")</f>
        <v>-</v>
      </c>
      <c r="F10" s="11" t="s">
        <v>14</v>
      </c>
      <c r="G10" s="12" t="str">
        <f ca="1"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 ca="1">$B$20</f>
        <v>45681</v>
      </c>
      <c r="C11" s="3" t="s">
        <v>7</v>
      </c>
      <c r="D11" s="12" t="str">
        <f ca="1">IF(SUMIF($G$20:$G$417,F11,$D$20:$D$417)=0,"-",SUMIF($G$20:$G$417,F11,$D$20:$D$417))</f>
        <v>-</v>
      </c>
      <c r="E11" s="13" t="str" cm="1">
        <f t="array" aca="1" ref="E11" ca="1">IFERROR(SUMPRODUCT(IF($G$20:$G$417=F11,1,0),$D$20:$D$417,$E$20:$E$417)/D11,"-")</f>
        <v>-</v>
      </c>
      <c r="F11" s="11" t="s">
        <v>28</v>
      </c>
      <c r="G11" s="12" t="str">
        <f ca="1"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45681</v>
      </c>
      <c r="C12" s="3" t="s">
        <v>7</v>
      </c>
      <c r="D12" s="12" t="str">
        <f ca="1">IF(SUMIF($G$20:$G$417,F12,$D$20:$D$417)=0,"-",SUMIF($G$20:$G$417,F12,$D$20:$D$417))</f>
        <v>-</v>
      </c>
      <c r="E12" s="13" t="str" cm="1">
        <f t="array" aca="1" ref="E12" ca="1">IFERROR(SUMPRODUCT(IF($G$20:$G$417=F12,1,0),$D$20:$D$417,$E$20:$E$417)/D12,"-")</f>
        <v>-</v>
      </c>
      <c r="F12" s="11" t="s">
        <v>15</v>
      </c>
      <c r="G12" s="12" t="str">
        <f ca="1"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 ca="1">$B$20</f>
        <v>45681</v>
      </c>
      <c r="C13" s="3" t="s">
        <v>7</v>
      </c>
      <c r="D13" s="12" t="str">
        <f ca="1">IF(SUMIF($G$20:$G$417,F13,$D$20:$D$417)=0,"-",SUMIF($G$20:$G$417,F13,$D$20:$D$417))</f>
        <v>-</v>
      </c>
      <c r="E13" s="13" t="str" cm="1">
        <f t="array" aca="1" ref="E13" ca="1">IFERROR(SUMPRODUCT(IF($G$20:$G$417=F13,1,0),$D$20:$D$417,$E$20:$E$417)/D13,"-")</f>
        <v>-</v>
      </c>
      <c r="F13" s="11" t="s">
        <v>16</v>
      </c>
      <c r="G13" s="12" t="str">
        <f ca="1"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872093</v>
      </c>
      <c r="E14" s="15">
        <f ca="1">SUMPRODUCT(D9:D13,E9:E13)/SUM(D9:D13)</f>
        <v>4.3983760011833546</v>
      </c>
      <c r="F14" s="16"/>
      <c r="G14" s="14">
        <f ca="1">SUM(G9:G13)</f>
        <v>579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45681</v>
      </c>
      <c r="C20" s="21">
        <v>0.4166898143333333</v>
      </c>
      <c r="D20" s="12">
        <v>1000</v>
      </c>
      <c r="E20" s="13">
        <v>4.4160000000000004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45681</v>
      </c>
      <c r="C21" s="21">
        <v>0.4166898143333333</v>
      </c>
      <c r="D21" s="12">
        <v>3645</v>
      </c>
      <c r="E21" s="13">
        <v>4.4160000000000004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45681</v>
      </c>
      <c r="C22" s="21">
        <v>0.41694444433333333</v>
      </c>
      <c r="D22" s="12">
        <v>1584</v>
      </c>
      <c r="E22" s="13">
        <v>4.4284999999999997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45681</v>
      </c>
      <c r="C23" s="21">
        <v>0.41694444433333333</v>
      </c>
      <c r="D23" s="12">
        <v>3039</v>
      </c>
      <c r="E23" s="13">
        <v>4.4284999999999997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45681</v>
      </c>
      <c r="C24" s="21">
        <v>0.41694444433333333</v>
      </c>
      <c r="D24" s="12">
        <v>4586</v>
      </c>
      <c r="E24" s="13">
        <v>4.4295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45681</v>
      </c>
      <c r="C25" s="21">
        <v>0.41694444433333333</v>
      </c>
      <c r="D25" s="12">
        <v>4617</v>
      </c>
      <c r="E25" s="13">
        <v>4.431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45681</v>
      </c>
      <c r="C26" s="21">
        <v>0.41699074033333333</v>
      </c>
      <c r="D26" s="12">
        <v>4555</v>
      </c>
      <c r="E26" s="13">
        <v>4.4219999999999997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45681</v>
      </c>
      <c r="C27" s="21">
        <v>0.41699074033333333</v>
      </c>
      <c r="D27" s="12">
        <v>4798</v>
      </c>
      <c r="E27" s="13">
        <v>4.4245000000000001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45681</v>
      </c>
      <c r="C28" s="21">
        <v>0.41699074033333333</v>
      </c>
      <c r="D28" s="12">
        <v>4841</v>
      </c>
      <c r="E28" s="13">
        <v>4.423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45681</v>
      </c>
      <c r="C29" s="21">
        <v>0.41700231433333329</v>
      </c>
      <c r="D29" s="12">
        <v>4804</v>
      </c>
      <c r="E29" s="13">
        <v>4.4135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45681</v>
      </c>
      <c r="C30" s="21">
        <v>0.41810185133333333</v>
      </c>
      <c r="D30" s="12">
        <v>4866</v>
      </c>
      <c r="E30" s="13">
        <v>4.4405000000000001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45681</v>
      </c>
      <c r="C31" s="21">
        <v>0.41820601833333332</v>
      </c>
      <c r="D31" s="12">
        <v>4828</v>
      </c>
      <c r="E31" s="13">
        <v>4.4455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45681</v>
      </c>
      <c r="C32" s="21">
        <v>0.41825231433333332</v>
      </c>
      <c r="D32" s="12">
        <v>182</v>
      </c>
      <c r="E32" s="13">
        <v>4.444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45681</v>
      </c>
      <c r="C33" s="21">
        <v>0.41825231433333332</v>
      </c>
      <c r="D33" s="12">
        <v>1563</v>
      </c>
      <c r="E33" s="13">
        <v>4.444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45681</v>
      </c>
      <c r="C34" s="21">
        <v>0.41825231433333332</v>
      </c>
      <c r="D34" s="12">
        <v>2917</v>
      </c>
      <c r="E34" s="13">
        <v>4.444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45681</v>
      </c>
      <c r="C35" s="21">
        <v>0.41853009233333333</v>
      </c>
      <c r="D35" s="12">
        <v>4731</v>
      </c>
      <c r="E35" s="13">
        <v>4.4489999999999998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45681</v>
      </c>
      <c r="C36" s="21">
        <v>0.41857638833333333</v>
      </c>
      <c r="D36" s="12">
        <v>1292</v>
      </c>
      <c r="E36" s="13">
        <v>4.4515000000000002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45681</v>
      </c>
      <c r="C37" s="21">
        <v>0.4188310183333333</v>
      </c>
      <c r="D37" s="12">
        <v>4838</v>
      </c>
      <c r="E37" s="13">
        <v>4.4554999999999998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45681</v>
      </c>
      <c r="C38" s="21">
        <v>0.41884259233333332</v>
      </c>
      <c r="D38" s="12">
        <v>4647</v>
      </c>
      <c r="E38" s="13">
        <v>4.4530000000000003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45681</v>
      </c>
      <c r="C39" s="21">
        <v>0.41884259233333332</v>
      </c>
      <c r="D39" s="12">
        <v>4774</v>
      </c>
      <c r="E39" s="13">
        <v>4.4539999999999997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45681</v>
      </c>
      <c r="C40" s="21">
        <v>0.4190277773333333</v>
      </c>
      <c r="D40" s="12">
        <v>2015</v>
      </c>
      <c r="E40" s="13">
        <v>4.4550000000000001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45681</v>
      </c>
      <c r="C41" s="21">
        <v>0.4190277773333333</v>
      </c>
      <c r="D41" s="12">
        <v>2638</v>
      </c>
      <c r="E41" s="13">
        <v>4.4550000000000001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45681</v>
      </c>
      <c r="C42" s="21">
        <v>0.41903935133333331</v>
      </c>
      <c r="D42" s="12">
        <v>911</v>
      </c>
      <c r="E42" s="13">
        <v>4.4535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45681</v>
      </c>
      <c r="C43" s="21">
        <v>0.41903935133333331</v>
      </c>
      <c r="D43" s="12">
        <v>3840</v>
      </c>
      <c r="E43" s="13">
        <v>4.4535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45681</v>
      </c>
      <c r="C44" s="21">
        <v>0.41906249933333334</v>
      </c>
      <c r="D44" s="12">
        <v>600</v>
      </c>
      <c r="E44" s="13">
        <v>4.4524999999999997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45681</v>
      </c>
      <c r="C45" s="21">
        <v>0.41906249933333334</v>
      </c>
      <c r="D45" s="12">
        <v>3647</v>
      </c>
      <c r="E45" s="13">
        <v>4.4524999999999997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45681</v>
      </c>
      <c r="C46" s="21">
        <v>0.41920138833333331</v>
      </c>
      <c r="D46" s="12">
        <v>692</v>
      </c>
      <c r="E46" s="13">
        <v>4.4485000000000001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45681</v>
      </c>
      <c r="C47" s="21">
        <v>0.41953703633333334</v>
      </c>
      <c r="D47" s="12">
        <v>1058</v>
      </c>
      <c r="E47" s="13">
        <v>4.4539999999999997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45681</v>
      </c>
      <c r="C48" s="21">
        <v>0.41958333333333331</v>
      </c>
      <c r="D48" s="12">
        <v>774</v>
      </c>
      <c r="E48" s="13">
        <v>4.4554999999999998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45681</v>
      </c>
      <c r="C49" s="21">
        <v>0.41975694433333333</v>
      </c>
      <c r="D49" s="12">
        <v>871</v>
      </c>
      <c r="E49" s="13">
        <v>4.4515000000000002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45681</v>
      </c>
      <c r="C50" s="21">
        <v>0.41996527733333333</v>
      </c>
      <c r="D50" s="12">
        <v>821</v>
      </c>
      <c r="E50" s="13">
        <v>4.4574999999999996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45681</v>
      </c>
      <c r="C51" s="21">
        <v>0.42006944433333332</v>
      </c>
      <c r="D51" s="12">
        <v>972</v>
      </c>
      <c r="E51" s="13">
        <v>4.4515000000000002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45681</v>
      </c>
      <c r="C52" s="21">
        <v>0.42011574033333332</v>
      </c>
      <c r="D52" s="12">
        <v>649</v>
      </c>
      <c r="E52" s="13">
        <v>4.45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45681</v>
      </c>
      <c r="C53" s="21">
        <v>0.42012731433333333</v>
      </c>
      <c r="D53" s="12">
        <v>796</v>
      </c>
      <c r="E53" s="13">
        <v>4.4489999999999998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45681</v>
      </c>
      <c r="C54" s="21">
        <v>0.42013888833333329</v>
      </c>
      <c r="D54" s="12">
        <v>852</v>
      </c>
      <c r="E54" s="13">
        <v>4.4474999999999998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45681</v>
      </c>
      <c r="C55" s="21">
        <v>0.42054398133333332</v>
      </c>
      <c r="D55" s="12">
        <v>861</v>
      </c>
      <c r="E55" s="13">
        <v>4.4470000000000001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45681</v>
      </c>
      <c r="C56" s="21">
        <v>0.42065972133333329</v>
      </c>
      <c r="D56" s="12">
        <v>809</v>
      </c>
      <c r="E56" s="13">
        <v>4.4435000000000002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45681</v>
      </c>
      <c r="C57" s="21">
        <v>0.42076388833333334</v>
      </c>
      <c r="D57" s="12">
        <v>804</v>
      </c>
      <c r="E57" s="13">
        <v>4.4394999999999998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45681</v>
      </c>
      <c r="C58" s="21">
        <v>0.42091435133333333</v>
      </c>
      <c r="D58" s="12">
        <v>1323</v>
      </c>
      <c r="E58" s="13">
        <v>4.4379999999999997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45681</v>
      </c>
      <c r="C59" s="21">
        <v>0.42143518433333332</v>
      </c>
      <c r="D59" s="12">
        <v>957</v>
      </c>
      <c r="E59" s="13">
        <v>4.4344999999999999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45681</v>
      </c>
      <c r="C60" s="21">
        <v>0.42145833333333332</v>
      </c>
      <c r="D60" s="12">
        <v>759</v>
      </c>
      <c r="E60" s="13">
        <v>4.4329999999999998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45681</v>
      </c>
      <c r="C61" s="21">
        <v>0.42150462933333332</v>
      </c>
      <c r="D61" s="12">
        <v>740</v>
      </c>
      <c r="E61" s="13">
        <v>4.4314999999999998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45681</v>
      </c>
      <c r="C62" s="21">
        <v>0.4218055553333333</v>
      </c>
      <c r="D62" s="12">
        <v>936</v>
      </c>
      <c r="E62" s="13">
        <v>4.4295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45681</v>
      </c>
      <c r="C63" s="21">
        <v>0.42181712933333332</v>
      </c>
      <c r="D63" s="12">
        <v>400</v>
      </c>
      <c r="E63" s="13">
        <v>4.4279999999999999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45681</v>
      </c>
      <c r="C64" s="21">
        <v>0.42181712933333332</v>
      </c>
      <c r="D64" s="12">
        <v>1298</v>
      </c>
      <c r="E64" s="13">
        <v>4.4279999999999999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45681</v>
      </c>
      <c r="C65" s="21">
        <v>0.42181712933333332</v>
      </c>
      <c r="D65" s="12">
        <v>1324</v>
      </c>
      <c r="E65" s="13">
        <v>4.4269999999999996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45681</v>
      </c>
      <c r="C66" s="21">
        <v>0.42184027733333329</v>
      </c>
      <c r="D66" s="12">
        <v>639</v>
      </c>
      <c r="E66" s="13">
        <v>4.4234999999999998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45681</v>
      </c>
      <c r="C67" s="21">
        <v>0.42214120333333333</v>
      </c>
      <c r="D67" s="12">
        <v>1279</v>
      </c>
      <c r="E67" s="13">
        <v>4.4204999999999997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45681</v>
      </c>
      <c r="C68" s="21">
        <v>0.42256944433333332</v>
      </c>
      <c r="D68" s="12">
        <v>1494</v>
      </c>
      <c r="E68" s="13">
        <v>4.4240000000000004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45681</v>
      </c>
      <c r="C69" s="21">
        <v>0.42260416633333331</v>
      </c>
      <c r="D69" s="12">
        <v>1151</v>
      </c>
      <c r="E69" s="13">
        <v>4.4165000000000001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45681</v>
      </c>
      <c r="C70" s="21">
        <v>0.42324074033333331</v>
      </c>
      <c r="D70" s="12">
        <v>912</v>
      </c>
      <c r="E70" s="13">
        <v>4.4215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45681</v>
      </c>
      <c r="C71" s="21">
        <v>0.42401620333333334</v>
      </c>
      <c r="D71" s="12">
        <v>1728</v>
      </c>
      <c r="E71" s="13">
        <v>4.4379999999999997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45681</v>
      </c>
      <c r="C72" s="21">
        <v>0.42432870333333333</v>
      </c>
      <c r="D72" s="12">
        <v>751</v>
      </c>
      <c r="E72" s="13">
        <v>4.4405000000000001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45681</v>
      </c>
      <c r="C73" s="21">
        <v>0.42440972133333332</v>
      </c>
      <c r="D73" s="12">
        <v>1685</v>
      </c>
      <c r="E73" s="13">
        <v>4.4390000000000001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45681</v>
      </c>
      <c r="C74" s="21">
        <v>0.42474537033333332</v>
      </c>
      <c r="D74" s="12">
        <v>636</v>
      </c>
      <c r="E74" s="13">
        <v>4.4379999999999997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45681</v>
      </c>
      <c r="C75" s="21">
        <v>0.42531249933333332</v>
      </c>
      <c r="D75" s="12">
        <v>738</v>
      </c>
      <c r="E75" s="13">
        <v>4.4385000000000003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45681</v>
      </c>
      <c r="C76" s="21">
        <v>0.42645833333333333</v>
      </c>
      <c r="D76" s="12">
        <v>1200</v>
      </c>
      <c r="E76" s="13">
        <v>4.4405000000000001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45681</v>
      </c>
      <c r="C77" s="21">
        <v>0.42670138833333332</v>
      </c>
      <c r="D77" s="12">
        <v>496</v>
      </c>
      <c r="E77" s="13">
        <v>4.4400000000000004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45681</v>
      </c>
      <c r="C78" s="21">
        <v>0.42671296233333333</v>
      </c>
      <c r="D78" s="12">
        <v>1752</v>
      </c>
      <c r="E78" s="13">
        <v>4.4400000000000004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45681</v>
      </c>
      <c r="C79" s="21">
        <v>0.42692129633333331</v>
      </c>
      <c r="D79" s="12">
        <v>1265</v>
      </c>
      <c r="E79" s="13">
        <v>4.4385000000000003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45681</v>
      </c>
      <c r="C80" s="21">
        <v>0.42707175833333333</v>
      </c>
      <c r="D80" s="12">
        <v>1500</v>
      </c>
      <c r="E80" s="13">
        <v>4.4375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45681</v>
      </c>
      <c r="C81" s="21">
        <v>0.42714120333333333</v>
      </c>
      <c r="D81" s="12">
        <v>4808</v>
      </c>
      <c r="E81" s="13">
        <v>4.4364999999999997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45681</v>
      </c>
      <c r="C82" s="21">
        <v>0.42726851833333329</v>
      </c>
      <c r="D82" s="12">
        <v>21</v>
      </c>
      <c r="E82" s="13">
        <v>4.4349999999999996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45681</v>
      </c>
      <c r="C83" s="21">
        <v>0.42755787033333331</v>
      </c>
      <c r="D83" s="12">
        <v>3596</v>
      </c>
      <c r="E83" s="13">
        <v>4.4349999999999996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45681</v>
      </c>
      <c r="C84" s="21">
        <v>0.42876157333333331</v>
      </c>
      <c r="D84" s="12">
        <v>976</v>
      </c>
      <c r="E84" s="13">
        <v>4.4385000000000003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45681</v>
      </c>
      <c r="C85" s="21">
        <v>0.42894675833333329</v>
      </c>
      <c r="D85" s="12">
        <v>4849</v>
      </c>
      <c r="E85" s="13">
        <v>4.4375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45681</v>
      </c>
      <c r="C86" s="21">
        <v>0.42927083333333332</v>
      </c>
      <c r="D86" s="12">
        <v>655</v>
      </c>
      <c r="E86" s="13">
        <v>4.4359999999999999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45681</v>
      </c>
      <c r="C87" s="21">
        <v>0.42927083333333332</v>
      </c>
      <c r="D87" s="12">
        <v>4777</v>
      </c>
      <c r="E87" s="13">
        <v>4.4355000000000002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45681</v>
      </c>
      <c r="C88" s="21">
        <v>0.42936342533333333</v>
      </c>
      <c r="D88" s="12">
        <v>743</v>
      </c>
      <c r="E88" s="13">
        <v>4.4359999999999999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45681</v>
      </c>
      <c r="C89" s="21">
        <v>0.42936342533333333</v>
      </c>
      <c r="D89" s="12">
        <v>2465</v>
      </c>
      <c r="E89" s="13">
        <v>4.4359999999999999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45681</v>
      </c>
      <c r="C90" s="21">
        <v>0.42944444433333334</v>
      </c>
      <c r="D90" s="12">
        <v>292</v>
      </c>
      <c r="E90" s="13">
        <v>4.4344999999999999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45681</v>
      </c>
      <c r="C91" s="21">
        <v>0.42944444433333334</v>
      </c>
      <c r="D91" s="12">
        <v>440</v>
      </c>
      <c r="E91" s="13">
        <v>4.4344999999999999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45681</v>
      </c>
      <c r="C92" s="21">
        <v>0.42972222133333332</v>
      </c>
      <c r="D92" s="12">
        <v>8602</v>
      </c>
      <c r="E92" s="13">
        <v>4.4329999999999998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45681</v>
      </c>
      <c r="C93" s="21">
        <v>0.43047453633333332</v>
      </c>
      <c r="D93" s="12">
        <v>4726</v>
      </c>
      <c r="E93" s="13">
        <v>4.4295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45681</v>
      </c>
      <c r="C94" s="21">
        <v>0.43078703633333332</v>
      </c>
      <c r="D94" s="12">
        <v>4681</v>
      </c>
      <c r="E94" s="13">
        <v>4.431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45681</v>
      </c>
      <c r="C95" s="21">
        <v>0.4316319443333333</v>
      </c>
      <c r="D95" s="12">
        <v>4792</v>
      </c>
      <c r="E95" s="13">
        <v>4.4325000000000001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45681</v>
      </c>
      <c r="C96" s="21">
        <v>0.43168981433333331</v>
      </c>
      <c r="D96" s="12">
        <v>2070</v>
      </c>
      <c r="E96" s="13">
        <v>4.431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45681</v>
      </c>
      <c r="C97" s="21">
        <v>0.43168981433333331</v>
      </c>
      <c r="D97" s="12">
        <v>2632</v>
      </c>
      <c r="E97" s="13">
        <v>4.431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45681</v>
      </c>
      <c r="C98" s="21">
        <v>0.43174768433333333</v>
      </c>
      <c r="D98" s="12">
        <v>5120</v>
      </c>
      <c r="E98" s="13">
        <v>4.43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45681</v>
      </c>
      <c r="C99" s="21">
        <v>0.43197916633333333</v>
      </c>
      <c r="D99" s="12">
        <v>1034</v>
      </c>
      <c r="E99" s="13">
        <v>4.4284999999999997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45681</v>
      </c>
      <c r="C100" s="21">
        <v>0.43202546233333333</v>
      </c>
      <c r="D100" s="12">
        <v>1370</v>
      </c>
      <c r="E100" s="13">
        <v>4.4269999999999996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45681</v>
      </c>
      <c r="C101" s="21">
        <v>0.43204861033333331</v>
      </c>
      <c r="D101" s="12">
        <v>75</v>
      </c>
      <c r="E101" s="13">
        <v>4.4255000000000004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45681</v>
      </c>
      <c r="C102" s="21">
        <v>0.43204861033333331</v>
      </c>
      <c r="D102" s="12">
        <v>1172</v>
      </c>
      <c r="E102" s="13">
        <v>4.4255000000000004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45681</v>
      </c>
      <c r="C103" s="21">
        <v>0.4324305553333333</v>
      </c>
      <c r="D103" s="12">
        <v>278</v>
      </c>
      <c r="E103" s="13">
        <v>4.4275000000000002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45681</v>
      </c>
      <c r="C104" s="21">
        <v>0.4324305553333333</v>
      </c>
      <c r="D104" s="12">
        <v>392</v>
      </c>
      <c r="E104" s="13">
        <v>4.4275000000000002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45681</v>
      </c>
      <c r="C105" s="21">
        <v>0.43369212933333329</v>
      </c>
      <c r="D105" s="12">
        <v>962</v>
      </c>
      <c r="E105" s="13">
        <v>4.4264999999999999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45681</v>
      </c>
      <c r="C106" s="21">
        <v>0.43478009233333331</v>
      </c>
      <c r="D106" s="12">
        <v>2995</v>
      </c>
      <c r="E106" s="13">
        <v>4.4325000000000001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45681</v>
      </c>
      <c r="C107" s="21">
        <v>0.43479166633333333</v>
      </c>
      <c r="D107" s="12">
        <v>1919</v>
      </c>
      <c r="E107" s="13">
        <v>4.43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45681</v>
      </c>
      <c r="C108" s="21">
        <v>0.43479166633333333</v>
      </c>
      <c r="D108" s="12">
        <v>2351</v>
      </c>
      <c r="E108" s="13">
        <v>4.431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45681</v>
      </c>
      <c r="C109" s="21">
        <v>0.43550925833333332</v>
      </c>
      <c r="D109" s="12">
        <v>650</v>
      </c>
      <c r="E109" s="13">
        <v>4.4275000000000002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45681</v>
      </c>
      <c r="C110" s="21">
        <v>0.43664351833333331</v>
      </c>
      <c r="D110" s="12">
        <v>726</v>
      </c>
      <c r="E110" s="13">
        <v>4.4255000000000004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45681</v>
      </c>
      <c r="C111" s="21">
        <v>0.43664351833333331</v>
      </c>
      <c r="D111" s="12">
        <v>785</v>
      </c>
      <c r="E111" s="13">
        <v>4.4260000000000002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45681</v>
      </c>
      <c r="C112" s="21">
        <v>0.43664351833333331</v>
      </c>
      <c r="D112" s="12">
        <v>1718</v>
      </c>
      <c r="E112" s="13">
        <v>4.4234999999999998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45681</v>
      </c>
      <c r="C113" s="21">
        <v>0.43664351833333331</v>
      </c>
      <c r="D113" s="12">
        <v>1911</v>
      </c>
      <c r="E113" s="13">
        <v>4.4245000000000001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45681</v>
      </c>
      <c r="C114" s="21">
        <v>0.43666666633333334</v>
      </c>
      <c r="D114" s="12">
        <v>1</v>
      </c>
      <c r="E114" s="13">
        <v>4.4210000000000003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45681</v>
      </c>
      <c r="C115" s="21">
        <v>0.43666666633333334</v>
      </c>
      <c r="D115" s="12">
        <v>1</v>
      </c>
      <c r="E115" s="13">
        <v>4.4210000000000003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45681</v>
      </c>
      <c r="C116" s="21">
        <v>0.43666666633333334</v>
      </c>
      <c r="D116" s="12">
        <v>1</v>
      </c>
      <c r="E116" s="13">
        <v>4.4210000000000003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45681</v>
      </c>
      <c r="C117" s="21">
        <v>0.43666666633333334</v>
      </c>
      <c r="D117" s="12">
        <v>1</v>
      </c>
      <c r="E117" s="13">
        <v>4.4210000000000003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45681</v>
      </c>
      <c r="C118" s="21">
        <v>0.43666666633333334</v>
      </c>
      <c r="D118" s="12">
        <v>6</v>
      </c>
      <c r="E118" s="13">
        <v>4.4210000000000003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45681</v>
      </c>
      <c r="C119" s="21">
        <v>0.43666666633333334</v>
      </c>
      <c r="D119" s="12">
        <v>6</v>
      </c>
      <c r="E119" s="13">
        <v>4.4210000000000003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45681</v>
      </c>
      <c r="C120" s="21">
        <v>0.43666666633333334</v>
      </c>
      <c r="D120" s="12">
        <v>14</v>
      </c>
      <c r="E120" s="13">
        <v>4.4210000000000003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45681</v>
      </c>
      <c r="C121" s="21">
        <v>0.43666666633333334</v>
      </c>
      <c r="D121" s="12">
        <v>55</v>
      </c>
      <c r="E121" s="13">
        <v>4.4210000000000003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45681</v>
      </c>
      <c r="C122" s="21">
        <v>0.43666666633333334</v>
      </c>
      <c r="D122" s="12">
        <v>1396</v>
      </c>
      <c r="E122" s="13">
        <v>4.4210000000000003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45681</v>
      </c>
      <c r="C123" s="21">
        <v>0.43670138833333333</v>
      </c>
      <c r="D123" s="12">
        <v>795</v>
      </c>
      <c r="E123" s="13">
        <v>4.4195000000000002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45681</v>
      </c>
      <c r="C124" s="21">
        <v>0.43681712933333333</v>
      </c>
      <c r="D124" s="12">
        <v>722</v>
      </c>
      <c r="E124" s="13">
        <v>4.4184999999999999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45681</v>
      </c>
      <c r="C125" s="21">
        <v>0.43751157333333329</v>
      </c>
      <c r="D125" s="12">
        <v>694</v>
      </c>
      <c r="E125" s="13">
        <v>4.4160000000000004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45681</v>
      </c>
      <c r="C126" s="21">
        <v>0.4391319443333333</v>
      </c>
      <c r="D126" s="12">
        <v>2138</v>
      </c>
      <c r="E126" s="13">
        <v>4.4245000000000001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45681</v>
      </c>
      <c r="C127" s="21">
        <v>0.43987268433333332</v>
      </c>
      <c r="D127" s="12">
        <v>762</v>
      </c>
      <c r="E127" s="13">
        <v>4.423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45681</v>
      </c>
      <c r="C128" s="21">
        <v>0.43987268433333332</v>
      </c>
      <c r="D128" s="12">
        <v>947</v>
      </c>
      <c r="E128" s="13">
        <v>4.423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45681</v>
      </c>
      <c r="C129" s="21">
        <v>0.44009259233333331</v>
      </c>
      <c r="D129" s="12">
        <v>834</v>
      </c>
      <c r="E129" s="13">
        <v>4.4210000000000003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45681</v>
      </c>
      <c r="C130" s="21">
        <v>0.44009259233333331</v>
      </c>
      <c r="D130" s="12">
        <v>1563</v>
      </c>
      <c r="E130" s="13">
        <v>4.42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45681</v>
      </c>
      <c r="C131" s="21">
        <v>0.44009259233333331</v>
      </c>
      <c r="D131" s="12">
        <v>1890</v>
      </c>
      <c r="E131" s="13">
        <v>4.4219999999999997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45681</v>
      </c>
      <c r="C132" s="21">
        <v>0.44019675833333333</v>
      </c>
      <c r="D132" s="12">
        <v>979</v>
      </c>
      <c r="E132" s="13">
        <v>4.4184999999999999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45681</v>
      </c>
      <c r="C133" s="21">
        <v>0.44053240733333332</v>
      </c>
      <c r="D133" s="12">
        <v>294</v>
      </c>
      <c r="E133" s="13">
        <v>4.4169999999999998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45681</v>
      </c>
      <c r="C134" s="21">
        <v>0.44131944433333331</v>
      </c>
      <c r="D134" s="12">
        <v>1181</v>
      </c>
      <c r="E134" s="13">
        <v>4.4260000000000002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45681</v>
      </c>
      <c r="C135" s="21">
        <v>0.44167824033333331</v>
      </c>
      <c r="D135" s="12">
        <v>765</v>
      </c>
      <c r="E135" s="13">
        <v>4.4255000000000004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45681</v>
      </c>
      <c r="C136" s="21">
        <v>0.44167824033333331</v>
      </c>
      <c r="D136" s="12">
        <v>988</v>
      </c>
      <c r="E136" s="13">
        <v>4.4279999999999999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45681</v>
      </c>
      <c r="C137" s="21">
        <v>0.44167824033333331</v>
      </c>
      <c r="D137" s="12">
        <v>1062</v>
      </c>
      <c r="E137" s="13">
        <v>4.4264999999999999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45681</v>
      </c>
      <c r="C138" s="21">
        <v>0.4421990733333333</v>
      </c>
      <c r="D138" s="12">
        <v>756</v>
      </c>
      <c r="E138" s="13">
        <v>4.423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45681</v>
      </c>
      <c r="C139" s="21">
        <v>0.4421990733333333</v>
      </c>
      <c r="D139" s="12">
        <v>1071</v>
      </c>
      <c r="E139" s="13">
        <v>4.4215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45681</v>
      </c>
      <c r="C140" s="21">
        <v>0.44358796233333331</v>
      </c>
      <c r="D140" s="12">
        <v>1464</v>
      </c>
      <c r="E140" s="13">
        <v>4.4175000000000004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45681</v>
      </c>
      <c r="C141" s="21">
        <v>0.4445370363333333</v>
      </c>
      <c r="D141" s="12">
        <v>173</v>
      </c>
      <c r="E141" s="13">
        <v>4.4160000000000004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45681</v>
      </c>
      <c r="C142" s="21">
        <v>0.4445370363333333</v>
      </c>
      <c r="D142" s="12">
        <v>660</v>
      </c>
      <c r="E142" s="13">
        <v>4.4160000000000004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45681</v>
      </c>
      <c r="C143" s="21">
        <v>0.44530092533333332</v>
      </c>
      <c r="D143" s="12">
        <v>637</v>
      </c>
      <c r="E143" s="13">
        <v>4.4154999999999998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45681</v>
      </c>
      <c r="C144" s="21">
        <v>0.44530092533333332</v>
      </c>
      <c r="D144" s="12">
        <v>951</v>
      </c>
      <c r="E144" s="13">
        <v>4.4145000000000003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45681</v>
      </c>
      <c r="C145" s="21">
        <v>0.44554398133333334</v>
      </c>
      <c r="D145" s="12">
        <v>663</v>
      </c>
      <c r="E145" s="13">
        <v>4.4119999999999999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45681</v>
      </c>
      <c r="C146" s="21">
        <v>0.44554398133333334</v>
      </c>
      <c r="D146" s="12">
        <v>706</v>
      </c>
      <c r="E146" s="13">
        <v>4.4119999999999999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45681</v>
      </c>
      <c r="C147" s="21">
        <v>0.4464699073333333</v>
      </c>
      <c r="D147" s="12">
        <v>1322</v>
      </c>
      <c r="E147" s="13">
        <v>4.4119999999999999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45681</v>
      </c>
      <c r="C148" s="21">
        <v>0.44700231433333332</v>
      </c>
      <c r="D148" s="12">
        <v>697</v>
      </c>
      <c r="E148" s="13">
        <v>4.4065000000000003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45681</v>
      </c>
      <c r="C149" s="21">
        <v>0.44701388833333333</v>
      </c>
      <c r="D149" s="12">
        <v>1168</v>
      </c>
      <c r="E149" s="13">
        <v>4.4050000000000002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45681</v>
      </c>
      <c r="C150" s="21">
        <v>0.44702546233333329</v>
      </c>
      <c r="D150" s="12">
        <v>688</v>
      </c>
      <c r="E150" s="13">
        <v>4.4029999999999996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45681</v>
      </c>
      <c r="C151" s="21">
        <v>0.44706018433333333</v>
      </c>
      <c r="D151" s="12">
        <v>1252</v>
      </c>
      <c r="E151" s="13">
        <v>4.399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45681</v>
      </c>
      <c r="C152" s="21">
        <v>0.44777777733333329</v>
      </c>
      <c r="D152" s="12">
        <v>637</v>
      </c>
      <c r="E152" s="13">
        <v>4.3975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45681</v>
      </c>
      <c r="C153" s="21">
        <v>0.44781249933333334</v>
      </c>
      <c r="D153" s="12">
        <v>870</v>
      </c>
      <c r="E153" s="13">
        <v>4.3959999999999999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45681</v>
      </c>
      <c r="C154" s="21">
        <v>0.44851851833333334</v>
      </c>
      <c r="D154" s="12">
        <v>640</v>
      </c>
      <c r="E154" s="13">
        <v>4.3935000000000004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45681</v>
      </c>
      <c r="C155" s="21">
        <v>0.44865740733333331</v>
      </c>
      <c r="D155" s="12">
        <v>910</v>
      </c>
      <c r="E155" s="13">
        <v>4.3920000000000003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45681</v>
      </c>
      <c r="C156" s="21">
        <v>0.45068287033333332</v>
      </c>
      <c r="D156" s="12">
        <v>1304</v>
      </c>
      <c r="E156" s="13">
        <v>4.4130000000000003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45681</v>
      </c>
      <c r="C157" s="21">
        <v>0.45070601833333329</v>
      </c>
      <c r="D157" s="12">
        <v>825</v>
      </c>
      <c r="E157" s="13">
        <v>4.4115000000000002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45681</v>
      </c>
      <c r="C158" s="21">
        <v>0.45076388833333331</v>
      </c>
      <c r="D158" s="12">
        <v>1135</v>
      </c>
      <c r="E158" s="13">
        <v>4.4104999999999999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45681</v>
      </c>
      <c r="C159" s="21">
        <v>0.45106481433333334</v>
      </c>
      <c r="D159" s="12">
        <v>1071</v>
      </c>
      <c r="E159" s="13">
        <v>4.407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45681</v>
      </c>
      <c r="C160" s="21">
        <v>0.45445601833333332</v>
      </c>
      <c r="D160" s="12">
        <v>711</v>
      </c>
      <c r="E160" s="13">
        <v>4.4169999999999998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45681</v>
      </c>
      <c r="C161" s="21">
        <v>0.45486111033333332</v>
      </c>
      <c r="D161" s="12">
        <v>783</v>
      </c>
      <c r="E161" s="13">
        <v>4.4180000000000001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45681</v>
      </c>
      <c r="C162" s="21">
        <v>0.45501157333333331</v>
      </c>
      <c r="D162" s="12">
        <v>1616</v>
      </c>
      <c r="E162" s="13">
        <v>4.4165000000000001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45681</v>
      </c>
      <c r="C163" s="21">
        <v>0.45542824033333329</v>
      </c>
      <c r="D163" s="12">
        <v>1310</v>
      </c>
      <c r="E163" s="13">
        <v>4.4234999999999998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45681</v>
      </c>
      <c r="C164" s="21">
        <v>0.45780092533333333</v>
      </c>
      <c r="D164" s="12">
        <v>1134</v>
      </c>
      <c r="E164" s="13">
        <v>4.4269999999999996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45681</v>
      </c>
      <c r="C165" s="21">
        <v>0.45787037033333333</v>
      </c>
      <c r="D165" s="12">
        <v>20</v>
      </c>
      <c r="E165" s="13">
        <v>4.4245000000000001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45681</v>
      </c>
      <c r="C166" s="21">
        <v>0.45787037033333333</v>
      </c>
      <c r="D166" s="12">
        <v>1532</v>
      </c>
      <c r="E166" s="13">
        <v>4.4245000000000001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45681</v>
      </c>
      <c r="C167" s="21">
        <v>0.45787037033333333</v>
      </c>
      <c r="D167" s="12">
        <v>1532</v>
      </c>
      <c r="E167" s="13">
        <v>4.4249999999999998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45681</v>
      </c>
      <c r="C168" s="21">
        <v>0.45787037033333333</v>
      </c>
      <c r="D168" s="12">
        <v>1974</v>
      </c>
      <c r="E168" s="13">
        <v>4.4255000000000004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45681</v>
      </c>
      <c r="C169" s="21">
        <v>0.45790509233333332</v>
      </c>
      <c r="D169" s="12">
        <v>1269</v>
      </c>
      <c r="E169" s="13">
        <v>4.4184999999999999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45681</v>
      </c>
      <c r="C170" s="21">
        <v>0.45847222133333332</v>
      </c>
      <c r="D170" s="12">
        <v>824</v>
      </c>
      <c r="E170" s="13">
        <v>4.42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45681</v>
      </c>
      <c r="C171" s="21">
        <v>0.4601157403333333</v>
      </c>
      <c r="D171" s="12">
        <v>3358</v>
      </c>
      <c r="E171" s="13">
        <v>4.4275000000000002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45681</v>
      </c>
      <c r="C172" s="21">
        <v>0.46280092533333334</v>
      </c>
      <c r="D172" s="12">
        <v>4694</v>
      </c>
      <c r="E172" s="13">
        <v>4.4325000000000001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45681</v>
      </c>
      <c r="C173" s="21">
        <v>0.46438657333333333</v>
      </c>
      <c r="D173" s="12">
        <v>1000</v>
      </c>
      <c r="E173" s="13">
        <v>4.431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45681</v>
      </c>
      <c r="C174" s="21">
        <v>0.46438657333333333</v>
      </c>
      <c r="D174" s="12">
        <v>3772</v>
      </c>
      <c r="E174" s="13">
        <v>4.431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45681</v>
      </c>
      <c r="C175" s="21">
        <v>0.46453703633333332</v>
      </c>
      <c r="D175" s="12">
        <v>4591</v>
      </c>
      <c r="E175" s="13">
        <v>4.43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45681</v>
      </c>
      <c r="C176" s="21">
        <v>0.46718749933333331</v>
      </c>
      <c r="D176" s="12">
        <v>4566</v>
      </c>
      <c r="E176" s="13">
        <v>4.4279999999999999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45681</v>
      </c>
      <c r="C177" s="21">
        <v>0.4677199073333333</v>
      </c>
      <c r="D177" s="12">
        <v>4794</v>
      </c>
      <c r="E177" s="13">
        <v>4.4269999999999996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45681</v>
      </c>
      <c r="C178" s="21">
        <v>0.46815972133333333</v>
      </c>
      <c r="D178" s="12">
        <v>859</v>
      </c>
      <c r="E178" s="13">
        <v>4.4249999999999998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45681</v>
      </c>
      <c r="C179" s="21">
        <v>0.46815972133333333</v>
      </c>
      <c r="D179" s="12">
        <v>2260</v>
      </c>
      <c r="E179" s="13">
        <v>4.4249999999999998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45681</v>
      </c>
      <c r="C180" s="21">
        <v>0.46821759233333332</v>
      </c>
      <c r="D180" s="12">
        <v>1087</v>
      </c>
      <c r="E180" s="13">
        <v>4.4240000000000004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45681</v>
      </c>
      <c r="C181" s="21">
        <v>0.46879629633333331</v>
      </c>
      <c r="D181" s="12">
        <v>1171</v>
      </c>
      <c r="E181" s="13">
        <v>4.4275000000000002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45681</v>
      </c>
      <c r="C182" s="21">
        <v>0.46879629633333331</v>
      </c>
      <c r="D182" s="12">
        <v>1321</v>
      </c>
      <c r="E182" s="13">
        <v>4.4260000000000002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45681</v>
      </c>
      <c r="C183" s="21">
        <v>0.4704745363333333</v>
      </c>
      <c r="D183" s="12">
        <v>979</v>
      </c>
      <c r="E183" s="13">
        <v>4.4269999999999996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45681</v>
      </c>
      <c r="C184" s="21">
        <v>0.4704745363333333</v>
      </c>
      <c r="D184" s="12">
        <v>1783</v>
      </c>
      <c r="E184" s="13">
        <v>4.4284999999999997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45681</v>
      </c>
      <c r="C185" s="21">
        <v>0.47048611033333332</v>
      </c>
      <c r="D185" s="12">
        <v>247</v>
      </c>
      <c r="E185" s="13">
        <v>4.4260000000000002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45681</v>
      </c>
      <c r="C186" s="21">
        <v>0.47048611033333332</v>
      </c>
      <c r="D186" s="12">
        <v>1106</v>
      </c>
      <c r="E186" s="13">
        <v>4.4260000000000002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45681</v>
      </c>
      <c r="C187" s="21">
        <v>0.4718981473333333</v>
      </c>
      <c r="D187" s="12">
        <v>250</v>
      </c>
      <c r="E187" s="13">
        <v>4.4249999999999998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45681</v>
      </c>
      <c r="C188" s="21">
        <v>0.47298611033333332</v>
      </c>
      <c r="D188" s="12">
        <v>683</v>
      </c>
      <c r="E188" s="13">
        <v>4.4279999999999999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45681</v>
      </c>
      <c r="C189" s="21">
        <v>0.47415509233333331</v>
      </c>
      <c r="D189" s="12">
        <v>1806</v>
      </c>
      <c r="E189" s="13">
        <v>4.4264999999999999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45681</v>
      </c>
      <c r="C190" s="21">
        <v>0.47487268433333329</v>
      </c>
      <c r="D190" s="12">
        <v>1487</v>
      </c>
      <c r="E190" s="13">
        <v>4.4255000000000004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45681</v>
      </c>
      <c r="C191" s="21">
        <v>0.4770601843333333</v>
      </c>
      <c r="D191" s="12">
        <v>885</v>
      </c>
      <c r="E191" s="13">
        <v>4.4260000000000002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45681</v>
      </c>
      <c r="C192" s="21">
        <v>0.48056712933333329</v>
      </c>
      <c r="D192" s="12">
        <v>1793</v>
      </c>
      <c r="E192" s="13">
        <v>4.4245000000000001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45681</v>
      </c>
      <c r="C193" s="21">
        <v>0.48076388833333333</v>
      </c>
      <c r="D193" s="12">
        <v>3164</v>
      </c>
      <c r="E193" s="13">
        <v>4.423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45681</v>
      </c>
      <c r="C194" s="21">
        <v>0.48076388833333333</v>
      </c>
      <c r="D194" s="12">
        <v>3523</v>
      </c>
      <c r="E194" s="13">
        <v>4.4219999999999997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45681</v>
      </c>
      <c r="C195" s="21">
        <v>0.48304398133333332</v>
      </c>
      <c r="D195" s="12">
        <v>791</v>
      </c>
      <c r="E195" s="13">
        <v>4.4189999999999996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45681</v>
      </c>
      <c r="C196" s="21">
        <v>0.48310185133333333</v>
      </c>
      <c r="D196" s="12">
        <v>1895</v>
      </c>
      <c r="E196" s="13">
        <v>4.4180000000000001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45681</v>
      </c>
      <c r="C197" s="21">
        <v>0.48328703633333331</v>
      </c>
      <c r="D197" s="12">
        <v>997</v>
      </c>
      <c r="E197" s="13">
        <v>4.4169999999999998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45681</v>
      </c>
      <c r="C198" s="21">
        <v>0.48682870333333333</v>
      </c>
      <c r="D198" s="12">
        <v>383</v>
      </c>
      <c r="E198" s="13">
        <v>4.4245000000000001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45681</v>
      </c>
      <c r="C199" s="21">
        <v>0.48702546233333333</v>
      </c>
      <c r="D199" s="12">
        <v>2094</v>
      </c>
      <c r="E199" s="13">
        <v>4.4245000000000001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45681</v>
      </c>
      <c r="C200" s="21">
        <v>0.48789351833333333</v>
      </c>
      <c r="D200" s="12">
        <v>1561</v>
      </c>
      <c r="E200" s="13">
        <v>4.423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45681</v>
      </c>
      <c r="C201" s="21">
        <v>0.48789351833333333</v>
      </c>
      <c r="D201" s="12">
        <v>2083</v>
      </c>
      <c r="E201" s="13">
        <v>4.4219999999999997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45681</v>
      </c>
      <c r="C202" s="21">
        <v>0.4889814813333333</v>
      </c>
      <c r="D202" s="12">
        <v>216</v>
      </c>
      <c r="E202" s="13">
        <v>4.4210000000000003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45681</v>
      </c>
      <c r="C203" s="21">
        <v>0.48943287033333333</v>
      </c>
      <c r="D203" s="12">
        <v>227</v>
      </c>
      <c r="E203" s="13">
        <v>4.4210000000000003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45681</v>
      </c>
      <c r="C204" s="21">
        <v>0.48943287033333333</v>
      </c>
      <c r="D204" s="12">
        <v>239</v>
      </c>
      <c r="E204" s="13">
        <v>4.4210000000000003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45681</v>
      </c>
      <c r="C205" s="21">
        <v>0.48944444433333334</v>
      </c>
      <c r="D205" s="12">
        <v>689</v>
      </c>
      <c r="E205" s="13">
        <v>4.4204999999999997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45681</v>
      </c>
      <c r="C206" s="21">
        <v>0.49071759233333334</v>
      </c>
      <c r="D206" s="12">
        <v>805</v>
      </c>
      <c r="E206" s="13">
        <v>4.4240000000000004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45681</v>
      </c>
      <c r="C207" s="21">
        <v>0.49075231433333333</v>
      </c>
      <c r="D207" s="12">
        <v>365</v>
      </c>
      <c r="E207" s="13">
        <v>4.4225000000000003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45681</v>
      </c>
      <c r="C208" s="21">
        <v>0.49075231433333333</v>
      </c>
      <c r="D208" s="12">
        <v>710</v>
      </c>
      <c r="E208" s="13">
        <v>4.4225000000000003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45681</v>
      </c>
      <c r="C209" s="21">
        <v>0.49379629633333333</v>
      </c>
      <c r="D209" s="12">
        <v>706</v>
      </c>
      <c r="E209" s="13">
        <v>4.4215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45681</v>
      </c>
      <c r="C210" s="21">
        <v>0.49503472133333332</v>
      </c>
      <c r="D210" s="12">
        <v>800</v>
      </c>
      <c r="E210" s="13">
        <v>4.4195000000000002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45681</v>
      </c>
      <c r="C211" s="21">
        <v>0.49503472133333332</v>
      </c>
      <c r="D211" s="12">
        <v>1314</v>
      </c>
      <c r="E211" s="13">
        <v>4.4204999999999997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45681</v>
      </c>
      <c r="C212" s="21">
        <v>0.49621527733333332</v>
      </c>
      <c r="D212" s="12">
        <v>1279</v>
      </c>
      <c r="E212" s="13">
        <v>4.4184999999999999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45681</v>
      </c>
      <c r="C213" s="21">
        <v>0.4977430553333333</v>
      </c>
      <c r="D213" s="12">
        <v>784</v>
      </c>
      <c r="E213" s="13">
        <v>4.423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45681</v>
      </c>
      <c r="C214" s="21">
        <v>0.49878472133333329</v>
      </c>
      <c r="D214" s="12">
        <v>2922</v>
      </c>
      <c r="E214" s="13">
        <v>4.4215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45681</v>
      </c>
      <c r="C215" s="21">
        <v>0.49987268433333332</v>
      </c>
      <c r="D215" s="12">
        <v>1979</v>
      </c>
      <c r="E215" s="13">
        <v>4.4260000000000002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45681</v>
      </c>
      <c r="C216" s="21">
        <v>0.50747685133333331</v>
      </c>
      <c r="D216" s="12">
        <v>2499</v>
      </c>
      <c r="E216" s="13">
        <v>4.4390000000000001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45681</v>
      </c>
      <c r="C217" s="21">
        <v>0.50791666633333332</v>
      </c>
      <c r="D217" s="12">
        <v>6436</v>
      </c>
      <c r="E217" s="13">
        <v>4.4375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45681</v>
      </c>
      <c r="C218" s="21">
        <v>0.50795138833333331</v>
      </c>
      <c r="D218" s="12">
        <v>4090</v>
      </c>
      <c r="E218" s="13">
        <v>4.4364999999999997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45681</v>
      </c>
      <c r="C219" s="21">
        <v>0.5079861103333333</v>
      </c>
      <c r="D219" s="12">
        <v>711</v>
      </c>
      <c r="E219" s="13">
        <v>4.4344999999999999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45681</v>
      </c>
      <c r="C220" s="21">
        <v>0.51020833333333337</v>
      </c>
      <c r="D220" s="12">
        <v>17</v>
      </c>
      <c r="E220" s="13">
        <v>4.4364999999999997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45681</v>
      </c>
      <c r="C221" s="21">
        <v>0.51020833333333337</v>
      </c>
      <c r="D221" s="12">
        <v>956</v>
      </c>
      <c r="E221" s="13">
        <v>4.4364999999999997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45681</v>
      </c>
      <c r="C222" s="21">
        <v>0.51324074033333333</v>
      </c>
      <c r="D222" s="12">
        <v>736</v>
      </c>
      <c r="E222" s="13">
        <v>4.4375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45681</v>
      </c>
      <c r="C223" s="21">
        <v>0.51340277733333339</v>
      </c>
      <c r="D223" s="12">
        <v>915</v>
      </c>
      <c r="E223" s="13">
        <v>4.4359999999999999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45681</v>
      </c>
      <c r="C224" s="21">
        <v>0.51606481433333329</v>
      </c>
      <c r="D224" s="12">
        <v>58</v>
      </c>
      <c r="E224" s="13">
        <v>4.4379999999999997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45681</v>
      </c>
      <c r="C225" s="21">
        <v>0.51606481433333329</v>
      </c>
      <c r="D225" s="12">
        <v>2089</v>
      </c>
      <c r="E225" s="13">
        <v>4.4379999999999997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45681</v>
      </c>
      <c r="C226" s="21">
        <v>0.52126157333333334</v>
      </c>
      <c r="D226" s="12">
        <v>251</v>
      </c>
      <c r="E226" s="13">
        <v>4.4364999999999997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45681</v>
      </c>
      <c r="C227" s="21">
        <v>0.52306712933333332</v>
      </c>
      <c r="D227" s="12">
        <v>4685</v>
      </c>
      <c r="E227" s="13">
        <v>4.4414999999999996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45681</v>
      </c>
      <c r="C228" s="21">
        <v>0.52306712933333332</v>
      </c>
      <c r="D228" s="12">
        <v>4703</v>
      </c>
      <c r="E228" s="13">
        <v>4.4405000000000001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45681</v>
      </c>
      <c r="C229" s="21">
        <v>0.52306712933333332</v>
      </c>
      <c r="D229" s="12">
        <v>4865</v>
      </c>
      <c r="E229" s="13">
        <v>4.4429999999999996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45681</v>
      </c>
      <c r="C230" s="21">
        <v>0.52564814733333332</v>
      </c>
      <c r="D230" s="12">
        <v>217</v>
      </c>
      <c r="E230" s="13">
        <v>4.4429999999999996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45681</v>
      </c>
      <c r="C231" s="21">
        <v>0.52564814733333332</v>
      </c>
      <c r="D231" s="12">
        <v>2037</v>
      </c>
      <c r="E231" s="13">
        <v>4.4429999999999996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45681</v>
      </c>
      <c r="C232" s="21">
        <v>0.52957175833333336</v>
      </c>
      <c r="D232" s="12">
        <v>895</v>
      </c>
      <c r="E232" s="13">
        <v>4.4485000000000001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45681</v>
      </c>
      <c r="C233" s="21">
        <v>0.52957175833333336</v>
      </c>
      <c r="D233" s="12">
        <v>2318</v>
      </c>
      <c r="E233" s="13">
        <v>4.4485000000000001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45681</v>
      </c>
      <c r="C234" s="21">
        <v>0.53071759233333338</v>
      </c>
      <c r="D234" s="12">
        <v>795</v>
      </c>
      <c r="E234" s="13">
        <v>4.4494999999999996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45681</v>
      </c>
      <c r="C235" s="21">
        <v>0.53099537033333333</v>
      </c>
      <c r="D235" s="12">
        <v>1448</v>
      </c>
      <c r="E235" s="13">
        <v>4.4480000000000004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45681</v>
      </c>
      <c r="C236" s="21">
        <v>0.53291666633333334</v>
      </c>
      <c r="D236" s="12">
        <v>3203</v>
      </c>
      <c r="E236" s="13">
        <v>4.45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45681</v>
      </c>
      <c r="C237" s="21">
        <v>0.53519675833333336</v>
      </c>
      <c r="D237" s="12">
        <v>3056</v>
      </c>
      <c r="E237" s="13">
        <v>4.4524999999999997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45681</v>
      </c>
      <c r="C238" s="21">
        <v>0.53525462933333334</v>
      </c>
      <c r="D238" s="12">
        <v>1112</v>
      </c>
      <c r="E238" s="13">
        <v>4.4504999999999999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45681</v>
      </c>
      <c r="C239" s="21">
        <v>0.53525462933333334</v>
      </c>
      <c r="D239" s="12">
        <v>2575</v>
      </c>
      <c r="E239" s="13">
        <v>4.4509999999999996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45681</v>
      </c>
      <c r="C240" s="21">
        <v>0.53545138833333339</v>
      </c>
      <c r="D240" s="12">
        <v>2129</v>
      </c>
      <c r="E240" s="13">
        <v>4.4539999999999997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45681</v>
      </c>
      <c r="C241" s="21">
        <v>0.53644675833333333</v>
      </c>
      <c r="D241" s="12">
        <v>2188</v>
      </c>
      <c r="E241" s="13">
        <v>4.4524999999999997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45681</v>
      </c>
      <c r="C242" s="21">
        <v>0.53677083333333331</v>
      </c>
      <c r="D242" s="12">
        <v>152</v>
      </c>
      <c r="E242" s="13">
        <v>4.452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45681</v>
      </c>
      <c r="C243" s="21">
        <v>0.53677083333333331</v>
      </c>
      <c r="D243" s="12">
        <v>1225</v>
      </c>
      <c r="E243" s="13">
        <v>4.452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45681</v>
      </c>
      <c r="C244" s="21">
        <v>0.53741898133333332</v>
      </c>
      <c r="D244" s="12">
        <v>663</v>
      </c>
      <c r="E244" s="13">
        <v>4.4535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45681</v>
      </c>
      <c r="C245" s="21">
        <v>0.53817129633333338</v>
      </c>
      <c r="D245" s="12">
        <v>1836</v>
      </c>
      <c r="E245" s="13">
        <v>4.4610000000000003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45681</v>
      </c>
      <c r="C246" s="21">
        <v>0.53817129633333338</v>
      </c>
      <c r="D246" s="12">
        <v>1953</v>
      </c>
      <c r="E246" s="13">
        <v>4.4610000000000003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45681</v>
      </c>
      <c r="C247" s="21">
        <v>0.53826388833333338</v>
      </c>
      <c r="D247" s="12">
        <v>3120</v>
      </c>
      <c r="E247" s="13">
        <v>4.4595000000000002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45681</v>
      </c>
      <c r="C248" s="21">
        <v>0.53842592533333333</v>
      </c>
      <c r="D248" s="12">
        <v>3196</v>
      </c>
      <c r="E248" s="13">
        <v>4.4584999999999999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45681</v>
      </c>
      <c r="C249" s="21">
        <v>0.53917824033333339</v>
      </c>
      <c r="D249" s="12">
        <v>644</v>
      </c>
      <c r="E249" s="13">
        <v>4.4580000000000002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45681</v>
      </c>
      <c r="C250" s="21">
        <v>0.5400347213333333</v>
      </c>
      <c r="D250" s="12">
        <v>1467</v>
      </c>
      <c r="E250" s="13">
        <v>4.4610000000000003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45681</v>
      </c>
      <c r="C251" s="21">
        <v>0.54006944433333337</v>
      </c>
      <c r="D251" s="12">
        <v>1626</v>
      </c>
      <c r="E251" s="13">
        <v>4.46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45681</v>
      </c>
      <c r="C252" s="21">
        <v>0.5404166663333333</v>
      </c>
      <c r="D252" s="12">
        <v>11</v>
      </c>
      <c r="E252" s="13">
        <v>4.4595000000000002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45681</v>
      </c>
      <c r="C253" s="21">
        <v>0.5404166663333333</v>
      </c>
      <c r="D253" s="12">
        <v>1157</v>
      </c>
      <c r="E253" s="13">
        <v>4.4595000000000002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45681</v>
      </c>
      <c r="C254" s="21">
        <v>0.5406249993333333</v>
      </c>
      <c r="D254" s="12">
        <v>736</v>
      </c>
      <c r="E254" s="13">
        <v>4.4595000000000002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45681</v>
      </c>
      <c r="C255" s="21">
        <v>0.54103009233333332</v>
      </c>
      <c r="D255" s="12">
        <v>810</v>
      </c>
      <c r="E255" s="13">
        <v>4.4604999999999997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45681</v>
      </c>
      <c r="C256" s="21">
        <v>0.54128472133333339</v>
      </c>
      <c r="D256" s="12">
        <v>820</v>
      </c>
      <c r="E256" s="13">
        <v>4.4580000000000002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45681</v>
      </c>
      <c r="C257" s="21">
        <v>0.54159722133333332</v>
      </c>
      <c r="D257" s="12">
        <v>701</v>
      </c>
      <c r="E257" s="13">
        <v>4.4565000000000001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45681</v>
      </c>
      <c r="C258" s="21">
        <v>0.54167824033333334</v>
      </c>
      <c r="D258" s="12">
        <v>803</v>
      </c>
      <c r="E258" s="13">
        <v>4.4554999999999998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45681</v>
      </c>
      <c r="C259" s="21">
        <v>0.54236111033333334</v>
      </c>
      <c r="D259" s="12">
        <v>1324</v>
      </c>
      <c r="E259" s="13">
        <v>4.45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45681</v>
      </c>
      <c r="C260" s="21">
        <v>0.54261574033333337</v>
      </c>
      <c r="D260" s="12">
        <v>1010</v>
      </c>
      <c r="E260" s="13">
        <v>4.4480000000000004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45681</v>
      </c>
      <c r="C261" s="21">
        <v>0.54283564733333334</v>
      </c>
      <c r="D261" s="12">
        <v>837</v>
      </c>
      <c r="E261" s="13">
        <v>4.4435000000000002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45681</v>
      </c>
      <c r="C262" s="21">
        <v>0.54321759233333333</v>
      </c>
      <c r="D262" s="12">
        <v>1942</v>
      </c>
      <c r="E262" s="13">
        <v>4.4375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45681</v>
      </c>
      <c r="C263" s="21">
        <v>0.54327546233333335</v>
      </c>
      <c r="D263" s="12">
        <v>27</v>
      </c>
      <c r="E263" s="13">
        <v>4.4375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45681</v>
      </c>
      <c r="C264" s="21">
        <v>0.54502314733333335</v>
      </c>
      <c r="D264" s="12">
        <v>716</v>
      </c>
      <c r="E264" s="13">
        <v>4.4375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45681</v>
      </c>
      <c r="C265" s="21">
        <v>0.54542824033333337</v>
      </c>
      <c r="D265" s="12">
        <v>959</v>
      </c>
      <c r="E265" s="13">
        <v>4.4390000000000001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45681</v>
      </c>
      <c r="C266" s="21">
        <v>0.54570601833333332</v>
      </c>
      <c r="D266" s="12">
        <v>1628</v>
      </c>
      <c r="E266" s="13">
        <v>4.4375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45681</v>
      </c>
      <c r="C267" s="21">
        <v>0.54571759233333339</v>
      </c>
      <c r="D267" s="12">
        <v>1264</v>
      </c>
      <c r="E267" s="13">
        <v>4.4364999999999997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45681</v>
      </c>
      <c r="C268" s="21">
        <v>0.54571759233333339</v>
      </c>
      <c r="D268" s="12">
        <v>1393</v>
      </c>
      <c r="E268" s="13">
        <v>4.4370000000000003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45681</v>
      </c>
      <c r="C269" s="21">
        <v>0.54653935133333331</v>
      </c>
      <c r="D269" s="12">
        <v>768</v>
      </c>
      <c r="E269" s="13">
        <v>4.4329999999999998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45681</v>
      </c>
      <c r="C270" s="21">
        <v>0.54653935133333331</v>
      </c>
      <c r="D270" s="12">
        <v>1196</v>
      </c>
      <c r="E270" s="13">
        <v>4.4349999999999996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45681</v>
      </c>
      <c r="C271" s="21">
        <v>0.54686342533333332</v>
      </c>
      <c r="D271" s="12">
        <v>640</v>
      </c>
      <c r="E271" s="13">
        <v>4.4335000000000004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45681</v>
      </c>
      <c r="C272" s="21">
        <v>0.54743055533333329</v>
      </c>
      <c r="D272" s="12">
        <v>276</v>
      </c>
      <c r="E272" s="13">
        <v>4.4355000000000002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45681</v>
      </c>
      <c r="C273" s="21">
        <v>0.54743055533333329</v>
      </c>
      <c r="D273" s="12">
        <v>1005</v>
      </c>
      <c r="E273" s="13">
        <v>4.4355000000000002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45681</v>
      </c>
      <c r="C274" s="21">
        <v>0.55072916633333335</v>
      </c>
      <c r="D274" s="12">
        <v>1921</v>
      </c>
      <c r="E274" s="13">
        <v>4.4379999999999997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45681</v>
      </c>
      <c r="C275" s="21">
        <v>0.55143518433333338</v>
      </c>
      <c r="D275" s="12">
        <v>704</v>
      </c>
      <c r="E275" s="13">
        <v>4.4379999999999997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45681</v>
      </c>
      <c r="C276" s="21">
        <v>0.55143518433333338</v>
      </c>
      <c r="D276" s="12">
        <v>1559</v>
      </c>
      <c r="E276" s="13">
        <v>4.4370000000000003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45681</v>
      </c>
      <c r="C277" s="21">
        <v>0.55143518433333338</v>
      </c>
      <c r="D277" s="12">
        <v>1920</v>
      </c>
      <c r="E277" s="13">
        <v>4.4394999999999998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45681</v>
      </c>
      <c r="C278" s="21">
        <v>0.55194444433333334</v>
      </c>
      <c r="D278" s="12">
        <v>691</v>
      </c>
      <c r="E278" s="13">
        <v>4.4344999999999999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45681</v>
      </c>
      <c r="C279" s="21">
        <v>0.55253472133333337</v>
      </c>
      <c r="D279" s="12">
        <v>121</v>
      </c>
      <c r="E279" s="13">
        <v>4.43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45681</v>
      </c>
      <c r="C280" s="21">
        <v>0.55531249933333338</v>
      </c>
      <c r="D280" s="12">
        <v>726</v>
      </c>
      <c r="E280" s="13">
        <v>4.4364999999999997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45681</v>
      </c>
      <c r="C281" s="21">
        <v>0.55559027733333333</v>
      </c>
      <c r="D281" s="12">
        <v>1439</v>
      </c>
      <c r="E281" s="13">
        <v>4.4379999999999997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45681</v>
      </c>
      <c r="C282" s="21">
        <v>0.55667824033333335</v>
      </c>
      <c r="D282" s="12">
        <v>458</v>
      </c>
      <c r="E282" s="13">
        <v>4.4400000000000004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45681</v>
      </c>
      <c r="C283" s="21">
        <v>0.55667824033333335</v>
      </c>
      <c r="D283" s="12">
        <v>650</v>
      </c>
      <c r="E283" s="13">
        <v>4.4400000000000004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45681</v>
      </c>
      <c r="C284" s="21">
        <v>0.55769675833333332</v>
      </c>
      <c r="D284" s="12">
        <v>62</v>
      </c>
      <c r="E284" s="13">
        <v>4.4375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45681</v>
      </c>
      <c r="C285" s="21">
        <v>0.55769675833333332</v>
      </c>
      <c r="D285" s="12">
        <v>898</v>
      </c>
      <c r="E285" s="13">
        <v>4.4375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45681</v>
      </c>
      <c r="C286" s="21">
        <v>0.55769675833333332</v>
      </c>
      <c r="D286" s="12">
        <v>1375</v>
      </c>
      <c r="E286" s="13">
        <v>4.4385000000000003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45681</v>
      </c>
      <c r="C287" s="21">
        <v>0.55836805533333334</v>
      </c>
      <c r="D287" s="12">
        <v>777</v>
      </c>
      <c r="E287" s="13">
        <v>4.4349999999999996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45681</v>
      </c>
      <c r="C288" s="21">
        <v>0.55836805533333334</v>
      </c>
      <c r="D288" s="12">
        <v>1038</v>
      </c>
      <c r="E288" s="13">
        <v>4.4359999999999999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45681</v>
      </c>
      <c r="C289" s="21">
        <v>0.55853009233333339</v>
      </c>
      <c r="D289" s="12">
        <v>840</v>
      </c>
      <c r="E289" s="13">
        <v>4.4335000000000004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45681</v>
      </c>
      <c r="C290" s="21">
        <v>0.55928240733333334</v>
      </c>
      <c r="D290" s="12">
        <v>669</v>
      </c>
      <c r="E290" s="13">
        <v>4.4305000000000003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45681</v>
      </c>
      <c r="C291" s="21">
        <v>0.56111111033333338</v>
      </c>
      <c r="D291" s="12">
        <v>688</v>
      </c>
      <c r="E291" s="13">
        <v>4.4375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45681</v>
      </c>
      <c r="C292" s="21">
        <v>0.5629976843333333</v>
      </c>
      <c r="D292" s="12">
        <v>1133</v>
      </c>
      <c r="E292" s="13">
        <v>4.4370000000000003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45681</v>
      </c>
      <c r="C293" s="21">
        <v>0.5653587963333333</v>
      </c>
      <c r="D293" s="12">
        <v>2888</v>
      </c>
      <c r="E293" s="13">
        <v>4.4359999999999999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45681</v>
      </c>
      <c r="C294" s="21">
        <v>0.57035879633333331</v>
      </c>
      <c r="D294" s="12">
        <v>1954</v>
      </c>
      <c r="E294" s="13">
        <v>4.4424999999999999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45681</v>
      </c>
      <c r="C295" s="21">
        <v>0.57056712933333331</v>
      </c>
      <c r="D295" s="12">
        <v>1364</v>
      </c>
      <c r="E295" s="13">
        <v>4.4409999999999998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45681</v>
      </c>
      <c r="C296" s="21">
        <v>0.57056712933333331</v>
      </c>
      <c r="D296" s="12">
        <v>5357</v>
      </c>
      <c r="E296" s="13">
        <v>4.4409999999999998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45681</v>
      </c>
      <c r="C297" s="21">
        <v>0.57072916633333337</v>
      </c>
      <c r="D297" s="12">
        <v>3759</v>
      </c>
      <c r="E297" s="13">
        <v>4.4400000000000004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45681</v>
      </c>
      <c r="C298" s="21">
        <v>0.5713078703333333</v>
      </c>
      <c r="D298" s="12">
        <v>1092</v>
      </c>
      <c r="E298" s="13">
        <v>4.4364999999999997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45681</v>
      </c>
      <c r="C299" s="21">
        <v>0.57174768433333334</v>
      </c>
      <c r="D299" s="12">
        <v>792</v>
      </c>
      <c r="E299" s="13">
        <v>4.4375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45681</v>
      </c>
      <c r="C300" s="21">
        <v>0.57292824033333334</v>
      </c>
      <c r="D300" s="12">
        <v>644</v>
      </c>
      <c r="E300" s="13">
        <v>4.4359999999999999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45681</v>
      </c>
      <c r="C301" s="21">
        <v>0.57731481433333331</v>
      </c>
      <c r="D301" s="12">
        <v>2084</v>
      </c>
      <c r="E301" s="13">
        <v>4.4394999999999998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45681</v>
      </c>
      <c r="C302" s="21">
        <v>0.58129629633333335</v>
      </c>
      <c r="D302" s="12">
        <v>2474</v>
      </c>
      <c r="E302" s="13">
        <v>4.4420000000000002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45681</v>
      </c>
      <c r="C303" s="21">
        <v>0.58333333333333337</v>
      </c>
      <c r="D303" s="12">
        <v>1000</v>
      </c>
      <c r="E303" s="13">
        <v>4.4394999999999998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45681</v>
      </c>
      <c r="C304" s="21">
        <v>0.58333333333333337</v>
      </c>
      <c r="D304" s="12">
        <v>1978</v>
      </c>
      <c r="E304" s="13">
        <v>4.4394999999999998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45681</v>
      </c>
      <c r="C305" s="21">
        <v>0.58333333333333337</v>
      </c>
      <c r="D305" s="12">
        <v>2493</v>
      </c>
      <c r="E305" s="13">
        <v>4.4390000000000001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45681</v>
      </c>
      <c r="C306" s="21">
        <v>0.58333333333333337</v>
      </c>
      <c r="D306" s="12">
        <v>2499</v>
      </c>
      <c r="E306" s="13">
        <v>4.4405000000000001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45681</v>
      </c>
      <c r="C307" s="21">
        <v>0.58416666633333336</v>
      </c>
      <c r="D307" s="12">
        <v>1076</v>
      </c>
      <c r="E307" s="13">
        <v>4.4379999999999997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45681</v>
      </c>
      <c r="C308" s="21">
        <v>0.58416666633333336</v>
      </c>
      <c r="D308" s="12">
        <v>2596</v>
      </c>
      <c r="E308" s="13">
        <v>4.4379999999999997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45681</v>
      </c>
      <c r="C309" s="21">
        <v>0.58418981433333339</v>
      </c>
      <c r="D309" s="12">
        <v>2229</v>
      </c>
      <c r="E309" s="13">
        <v>4.4370000000000003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45681</v>
      </c>
      <c r="C310" s="21">
        <v>0.58560185133333342</v>
      </c>
      <c r="D310" s="12">
        <v>1567</v>
      </c>
      <c r="E310" s="13">
        <v>4.4349999999999996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45681</v>
      </c>
      <c r="C311" s="21">
        <v>0.58562499933333334</v>
      </c>
      <c r="D311" s="12">
        <v>1490</v>
      </c>
      <c r="E311" s="13">
        <v>4.4340000000000002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45681</v>
      </c>
      <c r="C312" s="21">
        <v>0.58571759233333343</v>
      </c>
      <c r="D312" s="12">
        <v>989</v>
      </c>
      <c r="E312" s="13">
        <v>4.4329999999999998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45681</v>
      </c>
      <c r="C313" s="21">
        <v>0.58593749933333339</v>
      </c>
      <c r="D313" s="12">
        <v>1280</v>
      </c>
      <c r="E313" s="13">
        <v>4.4314999999999998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45681</v>
      </c>
      <c r="C314" s="21">
        <v>0.58627314733333336</v>
      </c>
      <c r="D314" s="12">
        <v>694</v>
      </c>
      <c r="E314" s="13">
        <v>4.4295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45681</v>
      </c>
      <c r="C315" s="21">
        <v>0.58665509233333335</v>
      </c>
      <c r="D315" s="12">
        <v>707</v>
      </c>
      <c r="E315" s="13">
        <v>4.4269999999999996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45681</v>
      </c>
      <c r="C316" s="21">
        <v>0.59050925833333334</v>
      </c>
      <c r="D316" s="12">
        <v>939</v>
      </c>
      <c r="E316" s="13">
        <v>4.4284999999999997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45681</v>
      </c>
      <c r="C317" s="21">
        <v>0.59050925833333334</v>
      </c>
      <c r="D317" s="12">
        <v>1826</v>
      </c>
      <c r="E317" s="13">
        <v>4.4284999999999997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45681</v>
      </c>
      <c r="C318" s="21">
        <v>0.59276620333333341</v>
      </c>
      <c r="D318" s="12">
        <v>1225</v>
      </c>
      <c r="E318" s="13">
        <v>4.4290000000000003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45681</v>
      </c>
      <c r="C319" s="21">
        <v>0.59282407333333342</v>
      </c>
      <c r="D319" s="12">
        <v>341</v>
      </c>
      <c r="E319" s="13">
        <v>4.4269999999999996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45681</v>
      </c>
      <c r="C320" s="21">
        <v>0.59282407333333342</v>
      </c>
      <c r="D320" s="12">
        <v>1011</v>
      </c>
      <c r="E320" s="13">
        <v>4.4269999999999996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45681</v>
      </c>
      <c r="C321" s="21">
        <v>0.59282407333333342</v>
      </c>
      <c r="D321" s="12">
        <v>1976</v>
      </c>
      <c r="E321" s="13">
        <v>4.4275000000000002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45681</v>
      </c>
      <c r="C322" s="21">
        <v>0.59586805533333342</v>
      </c>
      <c r="D322" s="12">
        <v>151</v>
      </c>
      <c r="E322" s="13">
        <v>4.4264999999999999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45681</v>
      </c>
      <c r="C323" s="21">
        <v>0.59586805533333342</v>
      </c>
      <c r="D323" s="12">
        <v>3380</v>
      </c>
      <c r="E323" s="13">
        <v>4.4264999999999999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45681</v>
      </c>
      <c r="C324" s="21">
        <v>0.59968749933333332</v>
      </c>
      <c r="D324" s="12">
        <v>156</v>
      </c>
      <c r="E324" s="13">
        <v>4.4290000000000003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45681</v>
      </c>
      <c r="C325" s="21">
        <v>0.59968749933333332</v>
      </c>
      <c r="D325" s="12">
        <v>2074</v>
      </c>
      <c r="E325" s="13">
        <v>4.4290000000000003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45681</v>
      </c>
      <c r="C326" s="21">
        <v>0.60062499933333335</v>
      </c>
      <c r="D326" s="12">
        <v>41</v>
      </c>
      <c r="E326" s="13">
        <v>4.4275000000000002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45681</v>
      </c>
      <c r="C327" s="21">
        <v>0.60180555533333335</v>
      </c>
      <c r="D327" s="12">
        <v>57</v>
      </c>
      <c r="E327" s="13">
        <v>4.4275000000000002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45681</v>
      </c>
      <c r="C328" s="21">
        <v>0.60180555533333335</v>
      </c>
      <c r="D328" s="12">
        <v>59</v>
      </c>
      <c r="E328" s="13">
        <v>4.4275000000000002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45681</v>
      </c>
      <c r="C329" s="21">
        <v>0.60180555533333335</v>
      </c>
      <c r="D329" s="12">
        <v>1888</v>
      </c>
      <c r="E329" s="13">
        <v>4.4275000000000002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45681</v>
      </c>
      <c r="C330" s="21">
        <v>0.60197916633333337</v>
      </c>
      <c r="D330" s="12">
        <v>1344</v>
      </c>
      <c r="E330" s="13">
        <v>4.4269999999999996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45681</v>
      </c>
      <c r="C331" s="21">
        <v>0.60199074033333333</v>
      </c>
      <c r="D331" s="12">
        <v>669</v>
      </c>
      <c r="E331" s="13">
        <v>4.4264999999999999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45681</v>
      </c>
      <c r="C332" s="21">
        <v>0.60199074033333333</v>
      </c>
      <c r="D332" s="12">
        <v>2011</v>
      </c>
      <c r="E332" s="13">
        <v>4.4264999999999999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45681</v>
      </c>
      <c r="C333" s="21">
        <v>0.60587962933333339</v>
      </c>
      <c r="D333" s="12">
        <v>450</v>
      </c>
      <c r="E333" s="13">
        <v>4.4275000000000002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45681</v>
      </c>
      <c r="C334" s="21">
        <v>0.60587962933333339</v>
      </c>
      <c r="D334" s="12">
        <v>1893</v>
      </c>
      <c r="E334" s="13">
        <v>4.4275000000000002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45681</v>
      </c>
      <c r="C335" s="21">
        <v>0.60715277733333339</v>
      </c>
      <c r="D335" s="12">
        <v>3038</v>
      </c>
      <c r="E335" s="13">
        <v>4.4260000000000002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45681</v>
      </c>
      <c r="C336" s="21">
        <v>0.60903935133333342</v>
      </c>
      <c r="D336" s="12">
        <v>854</v>
      </c>
      <c r="E336" s="13">
        <v>4.4255000000000004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45681</v>
      </c>
      <c r="C337" s="21">
        <v>0.60903935133333342</v>
      </c>
      <c r="D337" s="12">
        <v>2315</v>
      </c>
      <c r="E337" s="13">
        <v>4.4249999999999998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45681</v>
      </c>
      <c r="C338" s="21">
        <v>0.60937499933333339</v>
      </c>
      <c r="D338" s="12">
        <v>1491</v>
      </c>
      <c r="E338" s="13">
        <v>4.4234999999999998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45681</v>
      </c>
      <c r="C339" s="21">
        <v>0.60937499933333339</v>
      </c>
      <c r="D339" s="12">
        <v>2408</v>
      </c>
      <c r="E339" s="13">
        <v>4.4225000000000003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45681</v>
      </c>
      <c r="C340" s="21">
        <v>0.60983796233333332</v>
      </c>
      <c r="D340" s="12">
        <v>750</v>
      </c>
      <c r="E340" s="13">
        <v>4.4184999999999999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45681</v>
      </c>
      <c r="C341" s="21">
        <v>0.60983796233333332</v>
      </c>
      <c r="D341" s="12">
        <v>1432</v>
      </c>
      <c r="E341" s="13">
        <v>4.42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45681</v>
      </c>
      <c r="C342" s="21">
        <v>0.61009259233333335</v>
      </c>
      <c r="D342" s="12">
        <v>1261</v>
      </c>
      <c r="E342" s="13">
        <v>4.4175000000000004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45681</v>
      </c>
      <c r="C343" s="21">
        <v>0.61050925833333336</v>
      </c>
      <c r="D343" s="12">
        <v>966</v>
      </c>
      <c r="E343" s="13">
        <v>4.4169999999999998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45681</v>
      </c>
      <c r="C344" s="21">
        <v>0.61116898133333342</v>
      </c>
      <c r="D344" s="12">
        <v>844</v>
      </c>
      <c r="E344" s="13">
        <v>4.415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45681</v>
      </c>
      <c r="C345" s="21">
        <v>0.61182870333333339</v>
      </c>
      <c r="D345" s="12">
        <v>800</v>
      </c>
      <c r="E345" s="13">
        <v>4.4130000000000003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45681</v>
      </c>
      <c r="C346" s="21">
        <v>0.61434027733333341</v>
      </c>
      <c r="D346" s="12">
        <v>112</v>
      </c>
      <c r="E346" s="13">
        <v>4.4154999999999998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45681</v>
      </c>
      <c r="C347" s="21">
        <v>0.61489583333333342</v>
      </c>
      <c r="D347" s="12">
        <v>665</v>
      </c>
      <c r="E347" s="13">
        <v>4.4154999999999998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45681</v>
      </c>
      <c r="C348" s="21">
        <v>0.61489583333333342</v>
      </c>
      <c r="D348" s="12">
        <v>845</v>
      </c>
      <c r="E348" s="13">
        <v>4.4135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45681</v>
      </c>
      <c r="C349" s="21">
        <v>0.61489583333333342</v>
      </c>
      <c r="D349" s="12">
        <v>1335</v>
      </c>
      <c r="E349" s="13">
        <v>4.4124999999999996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45681</v>
      </c>
      <c r="C350" s="21">
        <v>0.61489583333333342</v>
      </c>
      <c r="D350" s="12">
        <v>1416</v>
      </c>
      <c r="E350" s="13">
        <v>4.4139999999999997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45681</v>
      </c>
      <c r="C351" s="21">
        <v>0.61531249933333332</v>
      </c>
      <c r="D351" s="12">
        <v>1334</v>
      </c>
      <c r="E351" s="13">
        <v>4.41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45681</v>
      </c>
      <c r="C352" s="21">
        <v>0.61634259233333333</v>
      </c>
      <c r="D352" s="12">
        <v>158</v>
      </c>
      <c r="E352" s="13">
        <v>4.4180000000000001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45681</v>
      </c>
      <c r="C353" s="21">
        <v>0.61682870333333339</v>
      </c>
      <c r="D353" s="12">
        <v>893</v>
      </c>
      <c r="E353" s="13">
        <v>4.4180000000000001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45681</v>
      </c>
      <c r="C354" s="21">
        <v>0.61693287033333333</v>
      </c>
      <c r="D354" s="12">
        <v>648</v>
      </c>
      <c r="E354" s="13">
        <v>4.415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45681</v>
      </c>
      <c r="C355" s="21">
        <v>0.61853009233333334</v>
      </c>
      <c r="D355" s="12">
        <v>46</v>
      </c>
      <c r="E355" s="13">
        <v>4.4130000000000003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45681</v>
      </c>
      <c r="C356" s="21">
        <v>0.61853009233333334</v>
      </c>
      <c r="D356" s="12">
        <v>1237</v>
      </c>
      <c r="E356" s="13">
        <v>4.4130000000000003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45681</v>
      </c>
      <c r="C357" s="21">
        <v>0.62107638833333334</v>
      </c>
      <c r="D357" s="12">
        <v>745</v>
      </c>
      <c r="E357" s="13">
        <v>4.4115000000000002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45681</v>
      </c>
      <c r="C358" s="21">
        <v>0.62237268433333337</v>
      </c>
      <c r="D358" s="12">
        <v>1081</v>
      </c>
      <c r="E358" s="13">
        <v>4.4154999999999998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45681</v>
      </c>
      <c r="C359" s="21">
        <v>0.63047453633333339</v>
      </c>
      <c r="D359" s="12">
        <v>657</v>
      </c>
      <c r="E359" s="13">
        <v>4.3970000000000002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45681</v>
      </c>
      <c r="C360" s="21">
        <v>0.63412037033333335</v>
      </c>
      <c r="D360" s="12">
        <v>653</v>
      </c>
      <c r="E360" s="13">
        <v>4.3905000000000003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45681</v>
      </c>
      <c r="C361" s="21">
        <v>0.63476851833333336</v>
      </c>
      <c r="D361" s="12">
        <v>962</v>
      </c>
      <c r="E361" s="13">
        <v>4.3869999999999996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45681</v>
      </c>
      <c r="C362" s="21">
        <v>0.63690972133333335</v>
      </c>
      <c r="D362" s="12">
        <v>193</v>
      </c>
      <c r="E362" s="13">
        <v>4.3864999999999998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45681</v>
      </c>
      <c r="C363" s="21">
        <v>0.63690972133333335</v>
      </c>
      <c r="D363" s="12">
        <v>475</v>
      </c>
      <c r="E363" s="13">
        <v>4.3864999999999998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45681</v>
      </c>
      <c r="C364" s="21">
        <v>0.63751157333333341</v>
      </c>
      <c r="D364" s="12">
        <v>355</v>
      </c>
      <c r="E364" s="13">
        <v>4.3845000000000001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45681</v>
      </c>
      <c r="C365" s="21">
        <v>0.63751157333333341</v>
      </c>
      <c r="D365" s="12">
        <v>548</v>
      </c>
      <c r="E365" s="13">
        <v>4.3845000000000001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45681</v>
      </c>
      <c r="C366" s="21">
        <v>0.63793981433333335</v>
      </c>
      <c r="D366" s="12">
        <v>642</v>
      </c>
      <c r="E366" s="13">
        <v>4.3815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45681</v>
      </c>
      <c r="C367" s="21">
        <v>0.63806712933333332</v>
      </c>
      <c r="D367" s="12">
        <v>650</v>
      </c>
      <c r="E367" s="13">
        <v>4.3795000000000002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45681</v>
      </c>
      <c r="C368" s="21">
        <v>0.63832175833333338</v>
      </c>
      <c r="D368" s="12">
        <v>733</v>
      </c>
      <c r="E368" s="13">
        <v>4.3730000000000002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45681</v>
      </c>
      <c r="C369" s="21">
        <v>0.63956018433333339</v>
      </c>
      <c r="D369" s="12">
        <v>650</v>
      </c>
      <c r="E369" s="13">
        <v>4.3710000000000004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45681</v>
      </c>
      <c r="C370" s="21">
        <v>0.64091435133333341</v>
      </c>
      <c r="D370" s="12">
        <v>639</v>
      </c>
      <c r="E370" s="13">
        <v>4.3734999999999999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45681</v>
      </c>
      <c r="C371" s="21">
        <v>0.64113425833333337</v>
      </c>
      <c r="D371" s="12">
        <v>325</v>
      </c>
      <c r="E371" s="13">
        <v>4.3765000000000001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45681</v>
      </c>
      <c r="C372" s="21">
        <v>0.64180555533333339</v>
      </c>
      <c r="D372" s="12">
        <v>155</v>
      </c>
      <c r="E372" s="13">
        <v>4.3765000000000001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45681</v>
      </c>
      <c r="C373" s="21">
        <v>0.64180555533333339</v>
      </c>
      <c r="D373" s="12">
        <v>501</v>
      </c>
      <c r="E373" s="13">
        <v>4.3765000000000001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45681</v>
      </c>
      <c r="C374" s="21">
        <v>0.64181712933333335</v>
      </c>
      <c r="D374" s="12">
        <v>819</v>
      </c>
      <c r="E374" s="13">
        <v>4.375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45681</v>
      </c>
      <c r="C375" s="21">
        <v>0.64354166633333332</v>
      </c>
      <c r="D375" s="12">
        <v>641</v>
      </c>
      <c r="E375" s="13">
        <v>4.3769999999999998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45681</v>
      </c>
      <c r="C376" s="21">
        <v>0.64489583333333333</v>
      </c>
      <c r="D376" s="12">
        <v>964</v>
      </c>
      <c r="E376" s="13">
        <v>4.3834999999999997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45681</v>
      </c>
      <c r="C377" s="21">
        <v>0.64489583333333333</v>
      </c>
      <c r="D377" s="12">
        <v>1724</v>
      </c>
      <c r="E377" s="13">
        <v>4.3819999999999997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45681</v>
      </c>
      <c r="C378" s="21">
        <v>0.64549768433333332</v>
      </c>
      <c r="D378" s="12">
        <v>505</v>
      </c>
      <c r="E378" s="13">
        <v>4.3789999999999996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45681</v>
      </c>
      <c r="C379" s="21">
        <v>0.64628472133333337</v>
      </c>
      <c r="D379" s="12">
        <v>1161</v>
      </c>
      <c r="E379" s="13">
        <v>4.3845000000000001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45681</v>
      </c>
      <c r="C380" s="21">
        <v>0.64655092533333336</v>
      </c>
      <c r="D380" s="12">
        <v>4</v>
      </c>
      <c r="E380" s="13">
        <v>4.383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45681</v>
      </c>
      <c r="C381" s="21">
        <v>0.64655092533333336</v>
      </c>
      <c r="D381" s="12">
        <v>904</v>
      </c>
      <c r="E381" s="13">
        <v>4.383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45681</v>
      </c>
      <c r="C382" s="21">
        <v>0.64677083333333341</v>
      </c>
      <c r="D382" s="12">
        <v>709</v>
      </c>
      <c r="E382" s="13">
        <v>4.3819999999999997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45681</v>
      </c>
      <c r="C383" s="21">
        <v>0.64694444433333342</v>
      </c>
      <c r="D383" s="12">
        <v>382</v>
      </c>
      <c r="E383" s="13">
        <v>4.3804999999999996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45681</v>
      </c>
      <c r="C384" s="21">
        <v>0.64694444433333342</v>
      </c>
      <c r="D384" s="12">
        <v>703</v>
      </c>
      <c r="E384" s="13">
        <v>4.3804999999999996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45681</v>
      </c>
      <c r="C385" s="21">
        <v>0.6476041663333334</v>
      </c>
      <c r="D385" s="12">
        <v>641</v>
      </c>
      <c r="E385" s="13">
        <v>4.3775000000000004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45681</v>
      </c>
      <c r="C386" s="21">
        <v>0.64767361033333337</v>
      </c>
      <c r="D386" s="12">
        <v>654</v>
      </c>
      <c r="E386" s="13">
        <v>4.3769999999999998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45681</v>
      </c>
      <c r="C387" s="21">
        <v>0.64767361033333337</v>
      </c>
      <c r="D387" s="12">
        <v>795</v>
      </c>
      <c r="E387" s="13">
        <v>4.375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45681</v>
      </c>
      <c r="C388" s="21">
        <v>0.64793981433333336</v>
      </c>
      <c r="D388" s="12">
        <v>730</v>
      </c>
      <c r="E388" s="13">
        <v>4.3719999999999999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45681</v>
      </c>
      <c r="C389" s="21">
        <v>0.64800925833333334</v>
      </c>
      <c r="D389" s="12">
        <v>1220</v>
      </c>
      <c r="E389" s="13">
        <v>4.3674999999999997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45681</v>
      </c>
      <c r="C390" s="21">
        <v>0.64873842533333337</v>
      </c>
      <c r="D390" s="12">
        <v>646</v>
      </c>
      <c r="E390" s="13">
        <v>4.367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45681</v>
      </c>
      <c r="C391" s="21">
        <v>0.64877314733333336</v>
      </c>
      <c r="D391" s="12">
        <v>692</v>
      </c>
      <c r="E391" s="13">
        <v>4.3650000000000002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45681</v>
      </c>
      <c r="C392" s="21">
        <v>0.64885416633333337</v>
      </c>
      <c r="D392" s="12">
        <v>307</v>
      </c>
      <c r="E392" s="13">
        <v>4.3594999999999997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45681</v>
      </c>
      <c r="C393" s="21">
        <v>0.64885416633333337</v>
      </c>
      <c r="D393" s="12">
        <v>443</v>
      </c>
      <c r="E393" s="13">
        <v>4.3594999999999997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45681</v>
      </c>
      <c r="C394" s="21">
        <v>0.64894675833333337</v>
      </c>
      <c r="D394" s="12">
        <v>116</v>
      </c>
      <c r="E394" s="13">
        <v>4.3579999999999997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45681</v>
      </c>
      <c r="C395" s="21">
        <v>0.64895833333333341</v>
      </c>
      <c r="D395" s="12">
        <v>262</v>
      </c>
      <c r="E395" s="13">
        <v>4.3579999999999997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45681</v>
      </c>
      <c r="C396" s="21">
        <v>0.64895833333333341</v>
      </c>
      <c r="D396" s="12">
        <v>305</v>
      </c>
      <c r="E396" s="13">
        <v>4.3579999999999997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45681</v>
      </c>
      <c r="C397" s="21">
        <v>0.64990740733333341</v>
      </c>
      <c r="D397" s="12">
        <v>662</v>
      </c>
      <c r="E397" s="13">
        <v>4.3650000000000002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45681</v>
      </c>
      <c r="C398" s="21">
        <v>0.6502662033333334</v>
      </c>
      <c r="D398" s="12">
        <v>1347</v>
      </c>
      <c r="E398" s="13">
        <v>4.3639999999999999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45681</v>
      </c>
      <c r="C399" s="21">
        <v>0.65089120333333339</v>
      </c>
      <c r="D399" s="12">
        <v>928</v>
      </c>
      <c r="E399" s="13">
        <v>4.3620000000000001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45681</v>
      </c>
      <c r="C400" s="21">
        <v>0.65090277733333335</v>
      </c>
      <c r="D400" s="12">
        <v>58</v>
      </c>
      <c r="E400" s="13">
        <v>4.3609999999999998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45681</v>
      </c>
      <c r="C401" s="21">
        <v>0.65090277733333335</v>
      </c>
      <c r="D401" s="12">
        <v>888</v>
      </c>
      <c r="E401" s="13">
        <v>4.3609999999999998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45681</v>
      </c>
      <c r="C402" s="21">
        <v>0.65214120333333336</v>
      </c>
      <c r="D402" s="12">
        <v>711</v>
      </c>
      <c r="E402" s="13">
        <v>4.367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45681</v>
      </c>
      <c r="C403" s="21">
        <v>0.65238425833333336</v>
      </c>
      <c r="D403" s="12">
        <v>966</v>
      </c>
      <c r="E403" s="13">
        <v>4.3654999999999999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45681</v>
      </c>
      <c r="C404" s="21">
        <v>0.65299768433333338</v>
      </c>
      <c r="D404" s="12">
        <v>677</v>
      </c>
      <c r="E404" s="13">
        <v>4.3674999999999997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45681</v>
      </c>
      <c r="C405" s="21">
        <v>0.65303240733333334</v>
      </c>
      <c r="D405" s="12">
        <v>1006</v>
      </c>
      <c r="E405" s="13">
        <v>4.3659999999999997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45681</v>
      </c>
      <c r="C406" s="21">
        <v>0.65350694433333334</v>
      </c>
      <c r="D406" s="12">
        <v>641</v>
      </c>
      <c r="E406" s="13">
        <v>4.3654999999999999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45681</v>
      </c>
      <c r="C407" s="21">
        <v>0.65481481433333333</v>
      </c>
      <c r="D407" s="12">
        <v>308</v>
      </c>
      <c r="E407" s="13">
        <v>4.3674999999999997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45681</v>
      </c>
      <c r="C408" s="21">
        <v>0.65481481433333333</v>
      </c>
      <c r="D408" s="12">
        <v>360</v>
      </c>
      <c r="E408" s="13">
        <v>4.3674999999999997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45681</v>
      </c>
      <c r="C409" s="21">
        <v>0.65752314733333339</v>
      </c>
      <c r="D409" s="12">
        <v>3357</v>
      </c>
      <c r="E409" s="13">
        <v>4.3730000000000002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45681</v>
      </c>
      <c r="C410" s="21">
        <v>0.65998842533333335</v>
      </c>
      <c r="D410" s="12">
        <v>3</v>
      </c>
      <c r="E410" s="13">
        <v>4.3734999999999999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45681</v>
      </c>
      <c r="C411" s="21">
        <v>0.65998842533333335</v>
      </c>
      <c r="D411" s="12">
        <v>18</v>
      </c>
      <c r="E411" s="13">
        <v>4.3734999999999999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45681</v>
      </c>
      <c r="C412" s="21">
        <v>0.65998842533333335</v>
      </c>
      <c r="D412" s="12">
        <v>241</v>
      </c>
      <c r="E412" s="13">
        <v>4.3734999999999999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45681</v>
      </c>
      <c r="C413" s="21">
        <v>0.66015046233333341</v>
      </c>
      <c r="D413" s="12">
        <v>2919</v>
      </c>
      <c r="E413" s="13">
        <v>4.3760000000000003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45681</v>
      </c>
      <c r="C414" s="21">
        <v>0.66060185133333338</v>
      </c>
      <c r="D414" s="12">
        <v>2907</v>
      </c>
      <c r="E414" s="13">
        <v>4.3745000000000003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45681</v>
      </c>
      <c r="C415" s="21">
        <v>0.66061342533333334</v>
      </c>
      <c r="D415" s="12">
        <v>4929</v>
      </c>
      <c r="E415" s="13">
        <v>4.3734999999999999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45681</v>
      </c>
      <c r="C416" s="21">
        <v>0.66071759233333338</v>
      </c>
      <c r="D416" s="12">
        <v>307</v>
      </c>
      <c r="E416" s="13">
        <v>4.37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45681</v>
      </c>
      <c r="C417" s="21">
        <v>0.66071759233333338</v>
      </c>
      <c r="D417" s="12">
        <v>1090</v>
      </c>
      <c r="E417" s="13">
        <v>4.37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45681</v>
      </c>
      <c r="C418" s="21">
        <v>0.66137731433333335</v>
      </c>
      <c r="D418" s="12">
        <v>652</v>
      </c>
      <c r="E418" s="13">
        <v>4.3665000000000003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45681</v>
      </c>
      <c r="C419" s="21">
        <v>0.66171296233333332</v>
      </c>
      <c r="D419" s="12">
        <v>78</v>
      </c>
      <c r="E419" s="13">
        <v>4.3650000000000002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45681</v>
      </c>
      <c r="C420" s="21">
        <v>0.66172453633333339</v>
      </c>
      <c r="D420" s="12">
        <v>583</v>
      </c>
      <c r="E420" s="13">
        <v>4.3650000000000002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45681</v>
      </c>
      <c r="C421" s="21">
        <v>0.66172453633333339</v>
      </c>
      <c r="D421" s="12">
        <v>789</v>
      </c>
      <c r="E421" s="13">
        <v>4.3630000000000004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45681</v>
      </c>
      <c r="C422" s="21">
        <v>0.66179398133333334</v>
      </c>
      <c r="D422" s="12">
        <v>79</v>
      </c>
      <c r="E422" s="13">
        <v>4.3585000000000003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45681</v>
      </c>
      <c r="C423" s="21">
        <v>0.66179398133333334</v>
      </c>
      <c r="D423" s="12">
        <v>831</v>
      </c>
      <c r="E423" s="13">
        <v>4.3585000000000003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45681</v>
      </c>
      <c r="C424" s="21">
        <v>0.66283564733333333</v>
      </c>
      <c r="D424" s="12">
        <v>658</v>
      </c>
      <c r="E424" s="13">
        <v>4.359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45681</v>
      </c>
      <c r="C425" s="21">
        <v>0.66283564733333333</v>
      </c>
      <c r="D425" s="12">
        <v>863</v>
      </c>
      <c r="E425" s="13">
        <v>4.3570000000000002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45681</v>
      </c>
      <c r="C426" s="21">
        <v>0.66317129633333338</v>
      </c>
      <c r="D426" s="12">
        <v>887</v>
      </c>
      <c r="E426" s="13">
        <v>4.3550000000000004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45681</v>
      </c>
      <c r="C427" s="21">
        <v>0.66407407333333335</v>
      </c>
      <c r="D427" s="12">
        <v>837</v>
      </c>
      <c r="E427" s="13">
        <v>4.3559999999999999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45681</v>
      </c>
      <c r="C428" s="21">
        <v>0.66412037033333338</v>
      </c>
      <c r="D428" s="12">
        <v>219</v>
      </c>
      <c r="E428" s="13">
        <v>4.3544999999999998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45681</v>
      </c>
      <c r="C429" s="21">
        <v>0.66431712933333342</v>
      </c>
      <c r="D429" s="12">
        <v>1174</v>
      </c>
      <c r="E429" s="13">
        <v>4.3570000000000002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45681</v>
      </c>
      <c r="C430" s="21">
        <v>0.66462962933333336</v>
      </c>
      <c r="D430" s="12">
        <v>2021</v>
      </c>
      <c r="E430" s="13">
        <v>4.3594999999999997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45681</v>
      </c>
      <c r="C431" s="21">
        <v>0.6647337963333334</v>
      </c>
      <c r="D431" s="12">
        <v>171</v>
      </c>
      <c r="E431" s="13">
        <v>4.3570000000000002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45681</v>
      </c>
      <c r="C432" s="21">
        <v>0.6647337963333334</v>
      </c>
      <c r="D432" s="12">
        <v>235</v>
      </c>
      <c r="E432" s="13">
        <v>4.3579999999999997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45681</v>
      </c>
      <c r="C433" s="21">
        <v>0.6647337963333334</v>
      </c>
      <c r="D433" s="12">
        <v>1407</v>
      </c>
      <c r="E433" s="13">
        <v>4.3579999999999997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45681</v>
      </c>
      <c r="C434" s="21">
        <v>0.66487268433333335</v>
      </c>
      <c r="D434" s="12">
        <v>213</v>
      </c>
      <c r="E434" s="13">
        <v>4.3570000000000002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45681</v>
      </c>
      <c r="C435" s="21">
        <v>0.66487268433333335</v>
      </c>
      <c r="D435" s="12">
        <v>934</v>
      </c>
      <c r="E435" s="13">
        <v>4.3570000000000002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45681</v>
      </c>
      <c r="C436" s="21">
        <v>0.66516203633333337</v>
      </c>
      <c r="D436" s="12">
        <v>648</v>
      </c>
      <c r="E436" s="13">
        <v>4.3550000000000004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45681</v>
      </c>
      <c r="C437" s="21">
        <v>0.66542824033333337</v>
      </c>
      <c r="D437" s="12">
        <v>641</v>
      </c>
      <c r="E437" s="13">
        <v>4.351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45681</v>
      </c>
      <c r="C438" s="21">
        <v>0.66598379633333338</v>
      </c>
      <c r="D438" s="12">
        <v>873</v>
      </c>
      <c r="E438" s="13">
        <v>4.3499999999999996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45681</v>
      </c>
      <c r="C439" s="21">
        <v>0.66622685133333337</v>
      </c>
      <c r="D439" s="12">
        <v>64</v>
      </c>
      <c r="E439" s="13">
        <v>4.3475000000000001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45681</v>
      </c>
      <c r="C440" s="21">
        <v>0.66626157333333336</v>
      </c>
      <c r="D440" s="12">
        <v>788</v>
      </c>
      <c r="E440" s="13">
        <v>4.3475000000000001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45681</v>
      </c>
      <c r="C441" s="21">
        <v>0.66663194433333339</v>
      </c>
      <c r="D441" s="12">
        <v>658</v>
      </c>
      <c r="E441" s="13">
        <v>4.3464999999999998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45681</v>
      </c>
      <c r="C442" s="21">
        <v>0.66664351833333335</v>
      </c>
      <c r="D442" s="12">
        <v>336</v>
      </c>
      <c r="E442" s="13">
        <v>4.3449999999999998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45681</v>
      </c>
      <c r="C443" s="21">
        <v>0.66664351833333335</v>
      </c>
      <c r="D443" s="12">
        <v>463</v>
      </c>
      <c r="E443" s="13">
        <v>4.3449999999999998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45681</v>
      </c>
      <c r="C444" s="21">
        <v>0.66707175833333332</v>
      </c>
      <c r="D444" s="12">
        <v>840</v>
      </c>
      <c r="E444" s="13">
        <v>4.3410000000000002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45681</v>
      </c>
      <c r="C445" s="21">
        <v>0.66709490733333332</v>
      </c>
      <c r="D445" s="12">
        <v>231</v>
      </c>
      <c r="E445" s="13">
        <v>4.34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45681</v>
      </c>
      <c r="C446" s="21">
        <v>0.66709490733333332</v>
      </c>
      <c r="D446" s="12">
        <v>434</v>
      </c>
      <c r="E446" s="13">
        <v>4.34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45681</v>
      </c>
      <c r="C447" s="21">
        <v>0.66734953633333338</v>
      </c>
      <c r="D447" s="12">
        <v>639</v>
      </c>
      <c r="E447" s="13">
        <v>4.3384999999999998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45681</v>
      </c>
      <c r="C448" s="21">
        <v>0.66804398133333343</v>
      </c>
      <c r="D448" s="12">
        <v>684</v>
      </c>
      <c r="E448" s="13">
        <v>4.3365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45681</v>
      </c>
      <c r="C449" s="21">
        <v>0.66973379633333341</v>
      </c>
      <c r="D449" s="12">
        <v>833</v>
      </c>
      <c r="E449" s="13">
        <v>4.3425000000000002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45681</v>
      </c>
      <c r="C450" s="21">
        <v>0.6699768513333334</v>
      </c>
      <c r="D450" s="12">
        <v>1021</v>
      </c>
      <c r="E450" s="13">
        <v>4.3410000000000002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45681</v>
      </c>
      <c r="C451" s="21">
        <v>0.67005787033333342</v>
      </c>
      <c r="D451" s="12">
        <v>1868</v>
      </c>
      <c r="E451" s="13">
        <v>4.34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45681</v>
      </c>
      <c r="C452" s="21">
        <v>0.67047453633333332</v>
      </c>
      <c r="D452" s="12">
        <v>1384</v>
      </c>
      <c r="E452" s="13">
        <v>4.3449999999999998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45681</v>
      </c>
      <c r="C453" s="21">
        <v>0.67089120333333341</v>
      </c>
      <c r="D453" s="12">
        <v>160</v>
      </c>
      <c r="E453" s="13">
        <v>4.3434999999999997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45681</v>
      </c>
      <c r="C454" s="21">
        <v>0.67148148133333341</v>
      </c>
      <c r="D454" s="12">
        <v>899</v>
      </c>
      <c r="E454" s="13">
        <v>4.3455000000000004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45681</v>
      </c>
      <c r="C455" s="21">
        <v>0.67291666633333336</v>
      </c>
      <c r="D455" s="12">
        <v>449</v>
      </c>
      <c r="E455" s="13">
        <v>4.3455000000000004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45681</v>
      </c>
      <c r="C456" s="21">
        <v>0.67291666633333336</v>
      </c>
      <c r="D456" s="12">
        <v>1499</v>
      </c>
      <c r="E456" s="13">
        <v>4.3470000000000004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45681</v>
      </c>
      <c r="C457" s="21">
        <v>0.67329861033333338</v>
      </c>
      <c r="D457" s="12">
        <v>751</v>
      </c>
      <c r="E457" s="13">
        <v>4.3455000000000004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45681</v>
      </c>
      <c r="C458" s="21">
        <v>0.67387731433333342</v>
      </c>
      <c r="D458" s="12">
        <v>2227</v>
      </c>
      <c r="E458" s="13">
        <v>4.3475000000000001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45681</v>
      </c>
      <c r="C459" s="21">
        <v>0.67395833333333333</v>
      </c>
      <c r="D459" s="12">
        <v>588</v>
      </c>
      <c r="E459" s="13">
        <v>4.3460000000000001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45681</v>
      </c>
      <c r="C460" s="21">
        <v>0.67395833333333333</v>
      </c>
      <c r="D460" s="12">
        <v>942</v>
      </c>
      <c r="E460" s="13">
        <v>4.3460000000000001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45681</v>
      </c>
      <c r="C461" s="21">
        <v>0.67405092533333333</v>
      </c>
      <c r="D461" s="12">
        <v>1752</v>
      </c>
      <c r="E461" s="13">
        <v>4.3449999999999998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45681</v>
      </c>
      <c r="C462" s="21">
        <v>0.6742939813333334</v>
      </c>
      <c r="D462" s="12">
        <v>635</v>
      </c>
      <c r="E462" s="13">
        <v>4.3425000000000002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45681</v>
      </c>
      <c r="C463" s="21">
        <v>0.67444444433333339</v>
      </c>
      <c r="D463" s="12">
        <v>41</v>
      </c>
      <c r="E463" s="13">
        <v>4.3410000000000002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45681</v>
      </c>
      <c r="C464" s="21">
        <v>0.67444444433333339</v>
      </c>
      <c r="D464" s="12">
        <v>781</v>
      </c>
      <c r="E464" s="13">
        <v>4.3410000000000002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45681</v>
      </c>
      <c r="C465" s="21">
        <v>0.67451388833333337</v>
      </c>
      <c r="D465" s="12">
        <v>692</v>
      </c>
      <c r="E465" s="13">
        <v>4.3404999999999996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45681</v>
      </c>
      <c r="C466" s="21">
        <v>0.67511574033333333</v>
      </c>
      <c r="D466" s="12">
        <v>722</v>
      </c>
      <c r="E466" s="13">
        <v>4.343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45681</v>
      </c>
      <c r="C467" s="21">
        <v>0.67543981433333333</v>
      </c>
      <c r="D467" s="12">
        <v>782</v>
      </c>
      <c r="E467" s="13">
        <v>4.3404999999999996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45681</v>
      </c>
      <c r="C468" s="21">
        <v>0.67607638833333339</v>
      </c>
      <c r="D468" s="12">
        <v>1110</v>
      </c>
      <c r="E468" s="13">
        <v>4.3449999999999998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45681</v>
      </c>
      <c r="C469" s="21">
        <v>0.67608796233333335</v>
      </c>
      <c r="D469" s="12">
        <v>1098</v>
      </c>
      <c r="E469" s="13">
        <v>4.3434999999999997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45681</v>
      </c>
      <c r="C470" s="21">
        <v>0.67687499933333339</v>
      </c>
      <c r="D470" s="12">
        <v>178</v>
      </c>
      <c r="E470" s="13">
        <v>4.3419999999999996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45681</v>
      </c>
      <c r="C471" s="21">
        <v>0.67687499933333339</v>
      </c>
      <c r="D471" s="12">
        <v>512</v>
      </c>
      <c r="E471" s="13">
        <v>4.3419999999999996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45681</v>
      </c>
      <c r="C472" s="21">
        <v>0.67702546233333338</v>
      </c>
      <c r="D472" s="12">
        <v>663</v>
      </c>
      <c r="E472" s="13">
        <v>4.3414999999999999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45681</v>
      </c>
      <c r="C473" s="21">
        <v>0.67835648133333337</v>
      </c>
      <c r="D473" s="12">
        <v>870</v>
      </c>
      <c r="E473" s="13">
        <v>4.343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45681</v>
      </c>
      <c r="C474" s="21">
        <v>0.67877314733333338</v>
      </c>
      <c r="D474" s="12">
        <v>621</v>
      </c>
      <c r="E474" s="13">
        <v>4.3414999999999999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45681</v>
      </c>
      <c r="C475" s="21">
        <v>0.67877314733333338</v>
      </c>
      <c r="D475" s="12">
        <v>719</v>
      </c>
      <c r="E475" s="13">
        <v>4.3414999999999999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45681</v>
      </c>
      <c r="C476" s="21">
        <v>0.67877314733333338</v>
      </c>
      <c r="D476" s="12">
        <v>1084</v>
      </c>
      <c r="E476" s="13">
        <v>4.3410000000000002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45681</v>
      </c>
      <c r="C477" s="21">
        <v>0.67886574033333336</v>
      </c>
      <c r="D477" s="12">
        <v>1166</v>
      </c>
      <c r="E477" s="13">
        <v>4.34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45681</v>
      </c>
      <c r="C478" s="21">
        <v>0.67891203633333341</v>
      </c>
      <c r="D478" s="12">
        <v>17</v>
      </c>
      <c r="E478" s="13">
        <v>4.3380000000000001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45681</v>
      </c>
      <c r="C479" s="21">
        <v>0.67891203633333341</v>
      </c>
      <c r="D479" s="12">
        <v>1212</v>
      </c>
      <c r="E479" s="13">
        <v>4.3380000000000001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45681</v>
      </c>
      <c r="C480" s="21">
        <v>0.67927083333333338</v>
      </c>
      <c r="D480" s="12">
        <v>663</v>
      </c>
      <c r="E480" s="13">
        <v>4.3380000000000001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45681</v>
      </c>
      <c r="C481" s="21">
        <v>0.68379629633333339</v>
      </c>
      <c r="D481" s="12">
        <v>708</v>
      </c>
      <c r="E481" s="13">
        <v>4.3360000000000003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45681</v>
      </c>
      <c r="C482" s="21">
        <v>0.68379629633333339</v>
      </c>
      <c r="D482" s="12">
        <v>1654</v>
      </c>
      <c r="E482" s="13">
        <v>4.3354999999999997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45681</v>
      </c>
      <c r="C483" s="21">
        <v>0.68379629633333339</v>
      </c>
      <c r="D483" s="12">
        <v>3062</v>
      </c>
      <c r="E483" s="13">
        <v>4.3365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45681</v>
      </c>
      <c r="C484" s="21">
        <v>0.68402777733333342</v>
      </c>
      <c r="D484" s="12">
        <v>2354</v>
      </c>
      <c r="E484" s="13">
        <v>4.335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45681</v>
      </c>
      <c r="C485" s="21">
        <v>0.68405092533333334</v>
      </c>
      <c r="D485" s="12">
        <v>1042</v>
      </c>
      <c r="E485" s="13">
        <v>4.3334999999999999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45681</v>
      </c>
      <c r="C486" s="21">
        <v>0.68406249933333341</v>
      </c>
      <c r="D486" s="12">
        <v>1886</v>
      </c>
      <c r="E486" s="13">
        <v>4.3324999999999996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45681</v>
      </c>
      <c r="C487" s="21">
        <v>0.68460648133333335</v>
      </c>
      <c r="D487" s="12">
        <v>1106</v>
      </c>
      <c r="E487" s="13">
        <v>4.3345000000000002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45681</v>
      </c>
      <c r="C488" s="21">
        <v>0.68493055533333336</v>
      </c>
      <c r="D488" s="12">
        <v>644</v>
      </c>
      <c r="E488" s="13">
        <v>4.3360000000000003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45681</v>
      </c>
      <c r="C489" s="21">
        <v>0.68532407333333334</v>
      </c>
      <c r="D489" s="12">
        <v>695</v>
      </c>
      <c r="E489" s="13">
        <v>4.3339999999999996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45681</v>
      </c>
      <c r="C490" s="21">
        <v>0.68587962933333335</v>
      </c>
      <c r="D490" s="12">
        <v>951</v>
      </c>
      <c r="E490" s="13">
        <v>4.3365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45681</v>
      </c>
      <c r="C491" s="21">
        <v>0.68611111033333338</v>
      </c>
      <c r="D491" s="12">
        <v>756</v>
      </c>
      <c r="E491" s="13">
        <v>4.335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45681</v>
      </c>
      <c r="C492" s="21">
        <v>0.68621527733333332</v>
      </c>
      <c r="D492" s="12">
        <v>830</v>
      </c>
      <c r="E492" s="13">
        <v>4.3330000000000002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45681</v>
      </c>
      <c r="C493" s="21">
        <v>0.68626157333333337</v>
      </c>
      <c r="D493" s="12">
        <v>935</v>
      </c>
      <c r="E493" s="13">
        <v>4.3315000000000001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45681</v>
      </c>
      <c r="C494" s="21">
        <v>0.68665509233333333</v>
      </c>
      <c r="D494" s="12">
        <v>860</v>
      </c>
      <c r="E494" s="13">
        <v>4.3315000000000001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45681</v>
      </c>
      <c r="C495" s="21">
        <v>0.68707175833333334</v>
      </c>
      <c r="D495" s="12">
        <v>2078</v>
      </c>
      <c r="E495" s="13">
        <v>4.3330000000000002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45681</v>
      </c>
      <c r="C496" s="21">
        <v>0.68748842533333332</v>
      </c>
      <c r="D496" s="12">
        <v>953</v>
      </c>
      <c r="E496" s="13">
        <v>4.3339999999999996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45681</v>
      </c>
      <c r="C497" s="21">
        <v>0.6875810183333334</v>
      </c>
      <c r="D497" s="12">
        <v>2620</v>
      </c>
      <c r="E497" s="13">
        <v>4.3365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45681</v>
      </c>
      <c r="C498" s="21">
        <v>0.68759259233333336</v>
      </c>
      <c r="D498" s="12">
        <v>2059</v>
      </c>
      <c r="E498" s="13">
        <v>4.335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45681</v>
      </c>
      <c r="C499" s="21">
        <v>0.68760416633333332</v>
      </c>
      <c r="D499" s="12">
        <v>1610</v>
      </c>
      <c r="E499" s="13">
        <v>4.3339999999999996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45681</v>
      </c>
      <c r="C500" s="21">
        <v>0.68796296233333332</v>
      </c>
      <c r="D500" s="12">
        <v>4685</v>
      </c>
      <c r="E500" s="13">
        <v>4.3410000000000002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45681</v>
      </c>
      <c r="C501" s="21">
        <v>0.68812499933333338</v>
      </c>
      <c r="D501" s="12">
        <v>3912</v>
      </c>
      <c r="E501" s="13">
        <v>4.3395000000000001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45681</v>
      </c>
      <c r="C502" s="21">
        <v>0.68843749933333342</v>
      </c>
      <c r="D502" s="12">
        <v>8</v>
      </c>
      <c r="E502" s="13">
        <v>4.3455000000000004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45681</v>
      </c>
      <c r="C503" s="21">
        <v>0.68843749933333342</v>
      </c>
      <c r="D503" s="12">
        <v>631</v>
      </c>
      <c r="E503" s="13">
        <v>4.3455000000000004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45681</v>
      </c>
      <c r="C504" s="21">
        <v>0.68843749933333342</v>
      </c>
      <c r="D504" s="12">
        <v>4112</v>
      </c>
      <c r="E504" s="13">
        <v>4.3455000000000004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45681</v>
      </c>
      <c r="C505" s="21">
        <v>0.68847222133333341</v>
      </c>
      <c r="D505" s="12">
        <v>4802</v>
      </c>
      <c r="E505" s="13">
        <v>4.3440000000000003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45681</v>
      </c>
      <c r="C506" s="21">
        <v>0.68847222133333341</v>
      </c>
      <c r="D506" s="12">
        <v>4820</v>
      </c>
      <c r="E506" s="13">
        <v>4.343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45681</v>
      </c>
      <c r="C507" s="21">
        <v>0.68861111033333333</v>
      </c>
      <c r="D507" s="12">
        <v>1829</v>
      </c>
      <c r="E507" s="13">
        <v>4.3380000000000001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45681</v>
      </c>
      <c r="C508" s="21">
        <v>0.68901620333333335</v>
      </c>
      <c r="D508" s="12">
        <v>1477</v>
      </c>
      <c r="E508" s="13">
        <v>4.3365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45681</v>
      </c>
      <c r="C509" s="21">
        <v>0.68905092533333334</v>
      </c>
      <c r="D509" s="12">
        <v>1784</v>
      </c>
      <c r="E509" s="13">
        <v>4.3354999999999997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45681</v>
      </c>
      <c r="C510" s="21">
        <v>0.68906249933333341</v>
      </c>
      <c r="D510" s="12">
        <v>1653</v>
      </c>
      <c r="E510" s="13">
        <v>4.335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45681</v>
      </c>
      <c r="C511" s="21">
        <v>0.68917824033333341</v>
      </c>
      <c r="D511" s="12">
        <v>2806</v>
      </c>
      <c r="E511" s="13">
        <v>4.3410000000000002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45681</v>
      </c>
      <c r="C512" s="21">
        <v>0.68925925833333335</v>
      </c>
      <c r="D512" s="12">
        <v>658</v>
      </c>
      <c r="E512" s="13">
        <v>4.3395000000000001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45681</v>
      </c>
      <c r="C513" s="21">
        <v>0.68930555533333338</v>
      </c>
      <c r="D513" s="12">
        <v>1741</v>
      </c>
      <c r="E513" s="13">
        <v>4.3395000000000001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45681</v>
      </c>
      <c r="C514" s="21">
        <v>0.68950231433333342</v>
      </c>
      <c r="D514" s="12">
        <v>2325</v>
      </c>
      <c r="E514" s="13">
        <v>4.3384999999999998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45681</v>
      </c>
      <c r="C515" s="21">
        <v>0.68993055533333336</v>
      </c>
      <c r="D515" s="12">
        <v>2901</v>
      </c>
      <c r="E515" s="13">
        <v>4.3369999999999997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45681</v>
      </c>
      <c r="C516" s="21">
        <v>0.68996527733333335</v>
      </c>
      <c r="D516" s="12">
        <v>697</v>
      </c>
      <c r="E516" s="13">
        <v>4.3360000000000003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45681</v>
      </c>
      <c r="C517" s="21">
        <v>0.69008101833333335</v>
      </c>
      <c r="D517" s="12">
        <v>2657</v>
      </c>
      <c r="E517" s="13">
        <v>4.3360000000000003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45681</v>
      </c>
      <c r="C518" s="21">
        <v>0.69017361033333335</v>
      </c>
      <c r="D518" s="12">
        <v>2692</v>
      </c>
      <c r="E518" s="13">
        <v>4.3339999999999996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45681</v>
      </c>
      <c r="C519" s="21">
        <v>0.69046296233333337</v>
      </c>
      <c r="D519" s="12">
        <v>3422</v>
      </c>
      <c r="E519" s="13">
        <v>4.3360000000000003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45681</v>
      </c>
      <c r="C520" s="21">
        <v>0.69081018433333341</v>
      </c>
      <c r="D520" s="12">
        <v>2132</v>
      </c>
      <c r="E520" s="13">
        <v>4.3369999999999997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45681</v>
      </c>
      <c r="C521" s="21">
        <v>0.69101851833333339</v>
      </c>
      <c r="D521" s="12">
        <v>122</v>
      </c>
      <c r="E521" s="13">
        <v>4.3354999999999997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45681</v>
      </c>
      <c r="C522" s="21">
        <v>0.69101851833333339</v>
      </c>
      <c r="D522" s="12">
        <v>2833</v>
      </c>
      <c r="E522" s="13">
        <v>4.3354999999999997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45681</v>
      </c>
      <c r="C523" s="21">
        <v>0.69123842533333335</v>
      </c>
      <c r="D523" s="12">
        <v>5310</v>
      </c>
      <c r="E523" s="13">
        <v>4.3345000000000002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45681</v>
      </c>
      <c r="C524" s="21">
        <v>0.6915509253333334</v>
      </c>
      <c r="D524" s="12">
        <v>4710</v>
      </c>
      <c r="E524" s="13">
        <v>4.3384999999999998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45681</v>
      </c>
      <c r="C525" s="21">
        <v>0.69188657333333337</v>
      </c>
      <c r="D525" s="12">
        <v>999</v>
      </c>
      <c r="E525" s="13">
        <v>4.3369999999999997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45681</v>
      </c>
      <c r="C526" s="21">
        <v>0.69188657333333337</v>
      </c>
      <c r="D526" s="12">
        <v>2046</v>
      </c>
      <c r="E526" s="13">
        <v>4.3369999999999997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45681</v>
      </c>
      <c r="C527" s="21">
        <v>0.69190972133333339</v>
      </c>
      <c r="D527" s="12">
        <v>3321</v>
      </c>
      <c r="E527" s="13">
        <v>4.3360000000000003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45681</v>
      </c>
      <c r="C528" s="21">
        <v>0.69232638833333338</v>
      </c>
      <c r="D528" s="12">
        <v>2842</v>
      </c>
      <c r="E528" s="13">
        <v>4.3330000000000002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45681</v>
      </c>
      <c r="C529" s="21">
        <v>0.69232638833333338</v>
      </c>
      <c r="D529" s="12">
        <v>3103</v>
      </c>
      <c r="E529" s="13">
        <v>4.3339999999999996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45681</v>
      </c>
      <c r="C530" s="21">
        <v>0.69245370333333334</v>
      </c>
      <c r="D530" s="12">
        <v>1503</v>
      </c>
      <c r="E530" s="13">
        <v>4.3319999999999999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45681</v>
      </c>
      <c r="C531" s="21">
        <v>0.69331018433333336</v>
      </c>
      <c r="D531" s="12">
        <v>139</v>
      </c>
      <c r="E531" s="13">
        <v>4.3375000000000004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45681</v>
      </c>
      <c r="C532" s="21">
        <v>0.69331018433333336</v>
      </c>
      <c r="D532" s="12">
        <v>188</v>
      </c>
      <c r="E532" s="13">
        <v>4.3375000000000004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45681</v>
      </c>
      <c r="C533" s="21">
        <v>0.69331018433333336</v>
      </c>
      <c r="D533" s="12">
        <v>638</v>
      </c>
      <c r="E533" s="13">
        <v>4.3375000000000004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45681</v>
      </c>
      <c r="C534" s="21">
        <v>0.69331018433333336</v>
      </c>
      <c r="D534" s="12">
        <v>1000</v>
      </c>
      <c r="E534" s="13">
        <v>4.3375000000000004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45681</v>
      </c>
      <c r="C535" s="21">
        <v>0.69331018433333336</v>
      </c>
      <c r="D535" s="12">
        <v>2592</v>
      </c>
      <c r="E535" s="13">
        <v>4.3375000000000004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45681</v>
      </c>
      <c r="C536" s="21">
        <v>0.69339120333333337</v>
      </c>
      <c r="D536" s="12">
        <v>4835</v>
      </c>
      <c r="E536" s="13">
        <v>4.3360000000000003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45681</v>
      </c>
      <c r="C537" s="21">
        <v>0.69390046233333336</v>
      </c>
      <c r="D537" s="12">
        <v>4589</v>
      </c>
      <c r="E537" s="13">
        <v>4.3419999999999996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45681</v>
      </c>
      <c r="C538" s="21">
        <v>0.69414351833333332</v>
      </c>
      <c r="D538" s="12">
        <v>573</v>
      </c>
      <c r="E538" s="13">
        <v>4.3404999999999996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45681</v>
      </c>
      <c r="C539" s="21">
        <v>0.69414351833333332</v>
      </c>
      <c r="D539" s="12">
        <v>4244</v>
      </c>
      <c r="E539" s="13">
        <v>4.3404999999999996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45681</v>
      </c>
      <c r="C540" s="21">
        <v>0.69473379633333332</v>
      </c>
      <c r="D540" s="12">
        <v>4056</v>
      </c>
      <c r="E540" s="13">
        <v>4.3384999999999998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45681</v>
      </c>
      <c r="C541" s="21">
        <v>0.69473379633333332</v>
      </c>
      <c r="D541" s="12">
        <v>4910</v>
      </c>
      <c r="E541" s="13">
        <v>4.3395000000000001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45681</v>
      </c>
      <c r="C542" s="21">
        <v>0.69543981433333335</v>
      </c>
      <c r="D542" s="12">
        <v>4608</v>
      </c>
      <c r="E542" s="13">
        <v>4.3445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45681</v>
      </c>
      <c r="C543" s="21">
        <v>0.6962268513333334</v>
      </c>
      <c r="D543" s="12">
        <v>382</v>
      </c>
      <c r="E543" s="13">
        <v>4.3499999999999996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45681</v>
      </c>
      <c r="C544" s="21">
        <v>0.6962268513333334</v>
      </c>
      <c r="D544" s="12">
        <v>4241</v>
      </c>
      <c r="E544" s="13">
        <v>4.3499999999999996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45681</v>
      </c>
      <c r="C545" s="21">
        <v>0.69637731433333339</v>
      </c>
      <c r="D545" s="12">
        <v>4847</v>
      </c>
      <c r="E545" s="13">
        <v>4.3484999999999996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45681</v>
      </c>
      <c r="C546" s="21">
        <v>0.69638888833333334</v>
      </c>
      <c r="D546" s="12">
        <v>4810</v>
      </c>
      <c r="E546" s="13">
        <v>4.3475000000000001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45681</v>
      </c>
      <c r="C547" s="21">
        <v>0.69642361033333333</v>
      </c>
      <c r="D547" s="12">
        <v>4424</v>
      </c>
      <c r="E547" s="13">
        <v>4.3455000000000004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45681</v>
      </c>
      <c r="C548" s="21">
        <v>0.69644675833333336</v>
      </c>
      <c r="D548" s="12">
        <v>4774</v>
      </c>
      <c r="E548" s="13">
        <v>4.3445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45681</v>
      </c>
      <c r="C549" s="21">
        <v>0.6974074073333334</v>
      </c>
      <c r="D549" s="12">
        <v>2529</v>
      </c>
      <c r="E549" s="13">
        <v>4.3445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45681</v>
      </c>
      <c r="C550" s="21">
        <v>0.69763888833333332</v>
      </c>
      <c r="D550" s="12">
        <v>2800</v>
      </c>
      <c r="E550" s="13">
        <v>4.343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45681</v>
      </c>
      <c r="C551" s="21">
        <v>0.69767361033333342</v>
      </c>
      <c r="D551" s="12">
        <v>4976</v>
      </c>
      <c r="E551" s="13">
        <v>4.3419999999999996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45681</v>
      </c>
      <c r="C552" s="21">
        <v>0.69828703633333333</v>
      </c>
      <c r="D552" s="12">
        <v>152</v>
      </c>
      <c r="E552" s="13">
        <v>4.3460000000000001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45681</v>
      </c>
      <c r="C553" s="21">
        <v>0.69828703633333333</v>
      </c>
      <c r="D553" s="12">
        <v>1794</v>
      </c>
      <c r="E553" s="13">
        <v>4.3460000000000001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45681</v>
      </c>
      <c r="C554" s="21">
        <v>0.69842592533333336</v>
      </c>
      <c r="D554" s="12">
        <v>473</v>
      </c>
      <c r="E554" s="13">
        <v>4.3445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45681</v>
      </c>
      <c r="C555" s="21">
        <v>0.69842592533333336</v>
      </c>
      <c r="D555" s="12">
        <v>519</v>
      </c>
      <c r="E555" s="13">
        <v>4.3445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45681</v>
      </c>
      <c r="C556" s="21">
        <v>0.69886574033333337</v>
      </c>
      <c r="D556" s="12">
        <v>1528</v>
      </c>
      <c r="E556" s="13">
        <v>4.3434999999999997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45681</v>
      </c>
      <c r="C557" s="21">
        <v>0.6988888883333334</v>
      </c>
      <c r="D557" s="12">
        <v>3603</v>
      </c>
      <c r="E557" s="13">
        <v>4.3425000000000002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45681</v>
      </c>
      <c r="C558" s="21">
        <v>0.69891203633333332</v>
      </c>
      <c r="D558" s="12">
        <v>5029</v>
      </c>
      <c r="E558" s="13">
        <v>4.3414999999999999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45681</v>
      </c>
      <c r="C559" s="21">
        <v>0.69892361033333339</v>
      </c>
      <c r="D559" s="12">
        <v>652</v>
      </c>
      <c r="E559" s="13">
        <v>4.3404999999999996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45681</v>
      </c>
      <c r="C560" s="21">
        <v>0.69915509233333339</v>
      </c>
      <c r="D560" s="12">
        <v>760</v>
      </c>
      <c r="E560" s="13">
        <v>4.3384999999999998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45681</v>
      </c>
      <c r="C561" s="21">
        <v>0.69950231433333332</v>
      </c>
      <c r="D561" s="12">
        <v>841</v>
      </c>
      <c r="E561" s="13">
        <v>4.3369999999999997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45681</v>
      </c>
      <c r="C562" s="21">
        <v>0.70026620333333334</v>
      </c>
      <c r="D562" s="12">
        <v>322</v>
      </c>
      <c r="E562" s="13">
        <v>4.3455000000000004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45681</v>
      </c>
      <c r="C563" s="21">
        <v>0.70026620333333334</v>
      </c>
      <c r="D563" s="12">
        <v>1136</v>
      </c>
      <c r="E563" s="13">
        <v>4.3455000000000004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45681</v>
      </c>
      <c r="C564" s="21">
        <v>0.70033564733333342</v>
      </c>
      <c r="D564" s="12">
        <v>2374</v>
      </c>
      <c r="E564" s="13">
        <v>4.3440000000000003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45681</v>
      </c>
      <c r="C565" s="21">
        <v>0.70061342533333337</v>
      </c>
      <c r="D565" s="12">
        <v>2262</v>
      </c>
      <c r="E565" s="13">
        <v>4.3434999999999997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45681</v>
      </c>
      <c r="C566" s="21">
        <v>0.70114583333333336</v>
      </c>
      <c r="D566" s="12">
        <v>4582</v>
      </c>
      <c r="E566" s="13">
        <v>4.3460000000000001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45681</v>
      </c>
      <c r="C567" s="21">
        <v>0.70265046233333339</v>
      </c>
      <c r="D567" s="12">
        <v>4614</v>
      </c>
      <c r="E567" s="13">
        <v>4.351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45681</v>
      </c>
      <c r="C568" s="21">
        <v>0.70267361033333342</v>
      </c>
      <c r="D568" s="12">
        <v>4793</v>
      </c>
      <c r="E568" s="13">
        <v>4.3494999999999999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45681</v>
      </c>
      <c r="C569" s="21">
        <v>0.70276620333333339</v>
      </c>
      <c r="D569" s="12">
        <v>4795</v>
      </c>
      <c r="E569" s="13">
        <v>4.3484999999999996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45681</v>
      </c>
      <c r="C570" s="21">
        <v>0.70304398133333335</v>
      </c>
      <c r="D570" s="12">
        <v>4560</v>
      </c>
      <c r="E570" s="13">
        <v>4.3505000000000003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45681</v>
      </c>
      <c r="C571" s="21">
        <v>0.70349537033333343</v>
      </c>
      <c r="D571" s="12">
        <v>4453</v>
      </c>
      <c r="E571" s="13">
        <v>4.3535000000000004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45681</v>
      </c>
      <c r="C572" s="21">
        <v>0.7036805553333334</v>
      </c>
      <c r="D572" s="12">
        <v>3753</v>
      </c>
      <c r="E572" s="13">
        <v>4.3520000000000003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45681</v>
      </c>
      <c r="C573" s="21">
        <v>0.70384259233333335</v>
      </c>
      <c r="D573" s="12">
        <v>286</v>
      </c>
      <c r="E573" s="13">
        <v>4.351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45681</v>
      </c>
      <c r="C574" s="21">
        <v>0.70384259233333335</v>
      </c>
      <c r="D574" s="12">
        <v>1461</v>
      </c>
      <c r="E574" s="13">
        <v>4.351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45681</v>
      </c>
      <c r="C575" s="21">
        <v>0.70384259233333335</v>
      </c>
      <c r="D575" s="12">
        <v>1945</v>
      </c>
      <c r="E575" s="13">
        <v>4.351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45681</v>
      </c>
      <c r="C576" s="21">
        <v>0.70388888833333341</v>
      </c>
      <c r="D576" s="12">
        <v>1463</v>
      </c>
      <c r="E576" s="13">
        <v>4.3479999999999999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45681</v>
      </c>
      <c r="C577" s="21">
        <v>0.70390046233333337</v>
      </c>
      <c r="D577" s="12">
        <v>165</v>
      </c>
      <c r="E577" s="13">
        <v>4.3479999999999999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45681</v>
      </c>
      <c r="C578" s="21">
        <v>0.70393518433333335</v>
      </c>
      <c r="D578" s="12">
        <v>997</v>
      </c>
      <c r="E578" s="13">
        <v>4.3494999999999999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45681</v>
      </c>
      <c r="C579" s="21">
        <v>0.70407407333333338</v>
      </c>
      <c r="D579" s="12">
        <v>721</v>
      </c>
      <c r="E579" s="13">
        <v>4.3479999999999999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45681</v>
      </c>
      <c r="C580" s="21">
        <v>0.70414351833333333</v>
      </c>
      <c r="D580" s="12">
        <v>769</v>
      </c>
      <c r="E580" s="13">
        <v>4.3470000000000004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45681</v>
      </c>
      <c r="C581" s="21">
        <v>0.70440972133333335</v>
      </c>
      <c r="D581" s="12">
        <v>52</v>
      </c>
      <c r="E581" s="13">
        <v>4.3449999999999998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45681</v>
      </c>
      <c r="C582" s="21">
        <v>0.70440972133333335</v>
      </c>
      <c r="D582" s="12">
        <v>2027</v>
      </c>
      <c r="E582" s="13">
        <v>4.3449999999999998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45681</v>
      </c>
      <c r="C583" s="21">
        <v>0.70447916633333341</v>
      </c>
      <c r="D583" s="12">
        <v>654</v>
      </c>
      <c r="E583" s="13">
        <v>4.3425000000000002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45681</v>
      </c>
      <c r="C584" s="21">
        <v>0.70449074033333337</v>
      </c>
      <c r="D584" s="12">
        <v>1209</v>
      </c>
      <c r="E584" s="13">
        <v>4.3410000000000002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45681</v>
      </c>
      <c r="C585" s="21">
        <v>0.70456018433333334</v>
      </c>
      <c r="D585" s="12">
        <v>685</v>
      </c>
      <c r="E585" s="13">
        <v>4.3375000000000004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45681</v>
      </c>
      <c r="C586" s="21">
        <v>0.70460648133333337</v>
      </c>
      <c r="D586" s="12">
        <v>862</v>
      </c>
      <c r="E586" s="13">
        <v>4.3449999999999998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45681</v>
      </c>
      <c r="C587" s="21">
        <v>0.70494212933333333</v>
      </c>
      <c r="D587" s="12">
        <v>1514</v>
      </c>
      <c r="E587" s="13">
        <v>4.3434999999999997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45681</v>
      </c>
      <c r="C588" s="21">
        <v>0.70499999933333335</v>
      </c>
      <c r="D588" s="12">
        <v>1256</v>
      </c>
      <c r="E588" s="13">
        <v>4.3419999999999996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45681</v>
      </c>
      <c r="C589" s="21">
        <v>0.7053124993333334</v>
      </c>
      <c r="D589" s="12">
        <v>665</v>
      </c>
      <c r="E589" s="13">
        <v>4.3410000000000002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45681</v>
      </c>
      <c r="C590" s="21">
        <v>0.7054282403333334</v>
      </c>
      <c r="D590" s="12">
        <v>685</v>
      </c>
      <c r="E590" s="13">
        <v>4.3354999999999997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45681</v>
      </c>
      <c r="C591" s="21">
        <v>0.70598379633333341</v>
      </c>
      <c r="D591" s="12">
        <v>186</v>
      </c>
      <c r="E591" s="13">
        <v>4.3390000000000004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45681</v>
      </c>
      <c r="C592" s="21">
        <v>0.70598379633333341</v>
      </c>
      <c r="D592" s="12">
        <v>1228</v>
      </c>
      <c r="E592" s="13">
        <v>4.3390000000000004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45681</v>
      </c>
      <c r="C593" s="21">
        <v>0.70657407333333333</v>
      </c>
      <c r="D593" s="12">
        <v>1247</v>
      </c>
      <c r="E593" s="13">
        <v>4.3449999999999998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45681</v>
      </c>
      <c r="C594" s="21">
        <v>0.7067013883333334</v>
      </c>
      <c r="D594" s="12">
        <v>706</v>
      </c>
      <c r="E594" s="13">
        <v>4.3434999999999997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45681</v>
      </c>
      <c r="C595" s="21">
        <v>0.70678240733333342</v>
      </c>
      <c r="D595" s="12">
        <v>687</v>
      </c>
      <c r="E595" s="13">
        <v>4.3425000000000002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45681</v>
      </c>
      <c r="C596" s="21">
        <v>0.70798611033333336</v>
      </c>
      <c r="D596" s="12">
        <v>1594</v>
      </c>
      <c r="E596" s="13">
        <v>4.3449999999999998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45681</v>
      </c>
      <c r="C597" s="21">
        <v>0.70799768433333332</v>
      </c>
      <c r="D597" s="12">
        <v>7</v>
      </c>
      <c r="E597" s="13">
        <v>4.3464999999999998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45681</v>
      </c>
      <c r="C598" s="21">
        <v>0.70822916633333333</v>
      </c>
      <c r="D598" s="12">
        <v>10469</v>
      </c>
      <c r="E598" s="13">
        <v>4.3479999999999999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22"/>
      <c r="B599" s="23"/>
      <c r="C599" s="24"/>
      <c r="D599" s="25"/>
      <c r="E599" s="26"/>
      <c r="F599" s="22"/>
      <c r="G599" s="22"/>
      <c r="H599" s="22"/>
      <c r="I599" s="22"/>
      <c r="J599" s="22"/>
    </row>
    <row r="600" spans="1:10" ht="19.7" customHeight="1">
      <c r="A600" s="22"/>
      <c r="B600" s="23"/>
      <c r="C600" s="24"/>
      <c r="D600" s="25"/>
      <c r="E600" s="26"/>
      <c r="F600" s="22"/>
      <c r="G600" s="22"/>
      <c r="H600" s="22"/>
      <c r="I600" s="22"/>
      <c r="J600" s="22"/>
    </row>
    <row r="601" spans="1:10" ht="19.7" customHeight="1">
      <c r="A601" s="22"/>
      <c r="B601" s="23"/>
      <c r="C601" s="24"/>
      <c r="D601" s="25"/>
      <c r="E601" s="26"/>
      <c r="F601" s="22"/>
      <c r="G601" s="22"/>
      <c r="H601" s="22"/>
      <c r="I601" s="22"/>
      <c r="J601" s="22"/>
    </row>
    <row r="602" spans="1:10" ht="19.7" customHeight="1">
      <c r="A602" s="22"/>
      <c r="B602" s="23"/>
      <c r="C602" s="24"/>
      <c r="D602" s="25"/>
      <c r="E602" s="26"/>
      <c r="F602" s="22"/>
      <c r="G602" s="22"/>
      <c r="H602" s="22"/>
      <c r="I602" s="22"/>
      <c r="J602" s="22"/>
    </row>
    <row r="603" spans="1:10" ht="19.7" customHeight="1">
      <c r="A603" s="22"/>
      <c r="B603" s="23"/>
      <c r="C603" s="24"/>
      <c r="D603" s="25"/>
      <c r="E603" s="26"/>
      <c r="F603" s="22"/>
      <c r="G603" s="22"/>
      <c r="H603" s="22"/>
      <c r="I603" s="22"/>
      <c r="J603" s="22"/>
    </row>
    <row r="604" spans="1:10" ht="19.7" customHeight="1">
      <c r="A604" s="22"/>
      <c r="B604" s="23"/>
      <c r="C604" s="24"/>
      <c r="D604" s="25"/>
      <c r="E604" s="26"/>
      <c r="F604" s="22"/>
      <c r="G604" s="22"/>
      <c r="H604" s="22"/>
      <c r="I604" s="22"/>
      <c r="J604" s="22"/>
    </row>
    <row r="605" spans="1:10" ht="19.7" customHeight="1">
      <c r="A605" s="22"/>
      <c r="B605" s="23"/>
      <c r="C605" s="24"/>
      <c r="D605" s="25"/>
      <c r="E605" s="26"/>
      <c r="F605" s="22"/>
      <c r="G605" s="22"/>
      <c r="H605" s="22"/>
      <c r="I605" s="22"/>
      <c r="J605" s="22"/>
    </row>
    <row r="606" spans="1:10" ht="19.7" customHeight="1">
      <c r="A606" s="22"/>
      <c r="B606" s="23"/>
      <c r="C606" s="24"/>
      <c r="D606" s="25"/>
      <c r="E606" s="26"/>
      <c r="F606" s="22"/>
      <c r="G606" s="22"/>
      <c r="H606" s="22"/>
      <c r="I606" s="22"/>
      <c r="J606" s="22"/>
    </row>
    <row r="607" spans="1:10" ht="19.7" customHeight="1">
      <c r="A607" s="22"/>
      <c r="B607" s="23"/>
      <c r="C607" s="24"/>
      <c r="D607" s="25"/>
      <c r="E607" s="26"/>
      <c r="F607" s="22"/>
      <c r="G607" s="22"/>
      <c r="H607" s="22"/>
      <c r="I607" s="22"/>
      <c r="J607" s="22"/>
    </row>
    <row r="608" spans="1:10" ht="19.7" customHeight="1">
      <c r="A608" s="22"/>
      <c r="B608" s="23"/>
      <c r="C608" s="24"/>
      <c r="D608" s="25"/>
      <c r="E608" s="26"/>
      <c r="F608" s="22"/>
      <c r="G608" s="22"/>
      <c r="H608" s="22"/>
      <c r="I608" s="22"/>
      <c r="J608" s="22"/>
    </row>
    <row r="609" spans="1:10" ht="19.7" customHeight="1">
      <c r="A609" s="22"/>
      <c r="B609" s="23"/>
      <c r="C609" s="24"/>
      <c r="D609" s="25"/>
      <c r="E609" s="26"/>
      <c r="F609" s="22"/>
      <c r="G609" s="22"/>
      <c r="H609" s="22"/>
      <c r="I609" s="22"/>
      <c r="J609" s="22"/>
    </row>
    <row r="610" spans="1:10" ht="19.7" customHeight="1">
      <c r="A610" s="22"/>
      <c r="B610" s="23"/>
      <c r="C610" s="24"/>
      <c r="D610" s="25"/>
      <c r="E610" s="26"/>
      <c r="F610" s="22"/>
      <c r="G610" s="22"/>
      <c r="H610" s="22"/>
      <c r="I610" s="22"/>
      <c r="J610" s="22"/>
    </row>
    <row r="611" spans="1:10" ht="19.7" customHeight="1">
      <c r="A611" s="22"/>
      <c r="B611" s="23"/>
      <c r="C611" s="24"/>
      <c r="D611" s="25"/>
      <c r="E611" s="26"/>
      <c r="F611" s="22"/>
      <c r="G611" s="22"/>
      <c r="H611" s="22"/>
      <c r="I611" s="22"/>
      <c r="J611" s="22"/>
    </row>
    <row r="612" spans="1:10" ht="19.7" customHeight="1">
      <c r="A612" s="22"/>
      <c r="B612" s="23"/>
      <c r="C612" s="24"/>
      <c r="D612" s="25"/>
      <c r="E612" s="26"/>
      <c r="F612" s="22"/>
      <c r="G612" s="22"/>
      <c r="H612" s="22"/>
      <c r="I612" s="22"/>
      <c r="J612" s="22"/>
    </row>
    <row r="613" spans="1:10" ht="19.7" customHeight="1">
      <c r="A613" s="22"/>
      <c r="B613" s="23"/>
      <c r="C613" s="24"/>
      <c r="D613" s="25"/>
      <c r="E613" s="26"/>
      <c r="F613" s="22"/>
      <c r="G613" s="22"/>
      <c r="H613" s="22"/>
      <c r="I613" s="22"/>
      <c r="J613" s="22"/>
    </row>
    <row r="614" spans="1:10" ht="19.7" customHeight="1">
      <c r="A614" s="22"/>
      <c r="B614" s="23"/>
      <c r="C614" s="24"/>
      <c r="D614" s="25"/>
      <c r="E614" s="26"/>
      <c r="F614" s="22"/>
      <c r="G614" s="22"/>
      <c r="H614" s="22"/>
      <c r="I614" s="22"/>
      <c r="J614" s="22"/>
    </row>
    <row r="615" spans="1:10" ht="19.7" customHeight="1">
      <c r="A615" s="22"/>
      <c r="B615" s="23"/>
      <c r="C615" s="24"/>
      <c r="D615" s="25"/>
      <c r="E615" s="26"/>
      <c r="F615" s="22"/>
      <c r="G615" s="22"/>
      <c r="H615" s="22"/>
      <c r="I615" s="22"/>
      <c r="J615" s="22"/>
    </row>
    <row r="616" spans="1:10" ht="19.7" customHeight="1">
      <c r="A616" s="22"/>
      <c r="B616" s="23"/>
      <c r="C616" s="24"/>
      <c r="D616" s="25"/>
      <c r="E616" s="26"/>
      <c r="F616" s="22"/>
      <c r="G616" s="22"/>
      <c r="H616" s="22"/>
      <c r="I616" s="22"/>
      <c r="J616" s="22"/>
    </row>
    <row r="617" spans="1:10" ht="19.7" customHeight="1">
      <c r="A617" s="22"/>
      <c r="B617" s="23"/>
      <c r="C617" s="24"/>
      <c r="D617" s="25"/>
      <c r="E617" s="26"/>
      <c r="F617" s="22"/>
      <c r="G617" s="22"/>
      <c r="H617" s="22"/>
      <c r="I617" s="22"/>
      <c r="J617" s="22"/>
    </row>
    <row r="618" spans="1:10" ht="19.7" customHeight="1">
      <c r="A618" s="22"/>
      <c r="B618" s="23"/>
      <c r="C618" s="24"/>
      <c r="D618" s="25"/>
      <c r="E618" s="26"/>
      <c r="F618" s="22"/>
      <c r="G618" s="22"/>
      <c r="H618" s="22"/>
      <c r="I618" s="22"/>
      <c r="J618" s="22"/>
    </row>
    <row r="619" spans="1:10" ht="19.7" customHeight="1">
      <c r="A619" s="22"/>
      <c r="B619" s="23"/>
      <c r="C619" s="24"/>
      <c r="D619" s="25"/>
      <c r="E619" s="26"/>
      <c r="F619" s="22"/>
      <c r="G619" s="22"/>
      <c r="H619" s="22"/>
      <c r="I619" s="22"/>
      <c r="J619" s="22"/>
    </row>
    <row r="620" spans="1:10" ht="19.7" customHeight="1">
      <c r="A620" s="22"/>
      <c r="B620" s="23"/>
      <c r="C620" s="24"/>
      <c r="D620" s="25"/>
      <c r="E620" s="26"/>
      <c r="F620" s="22"/>
      <c r="G620" s="22"/>
      <c r="H620" s="22"/>
      <c r="I620" s="22"/>
      <c r="J620" s="22"/>
    </row>
    <row r="621" spans="1:10" ht="19.7" customHeight="1">
      <c r="A621" s="22"/>
      <c r="B621" s="23"/>
      <c r="C621" s="24"/>
      <c r="D621" s="25"/>
      <c r="E621" s="26"/>
      <c r="F621" s="22"/>
      <c r="G621" s="22"/>
      <c r="H621" s="22"/>
      <c r="I621" s="22"/>
      <c r="J621" s="22"/>
    </row>
    <row r="622" spans="1:10" ht="19.7" customHeight="1">
      <c r="A622" s="22"/>
      <c r="B622" s="23"/>
      <c r="C622" s="24"/>
      <c r="D622" s="25"/>
      <c r="E622" s="26"/>
      <c r="F622" s="22"/>
      <c r="G622" s="22"/>
      <c r="H622" s="22"/>
      <c r="I622" s="22"/>
      <c r="J622" s="22"/>
    </row>
    <row r="623" spans="1:10" ht="19.7" customHeight="1">
      <c r="A623" s="22"/>
      <c r="B623" s="23"/>
      <c r="C623" s="24"/>
      <c r="D623" s="25"/>
      <c r="E623" s="26"/>
      <c r="F623" s="22"/>
      <c r="G623" s="22"/>
      <c r="H623" s="22"/>
      <c r="I623" s="22"/>
      <c r="J623" s="22"/>
    </row>
    <row r="624" spans="1:10" ht="19.7" customHeight="1">
      <c r="A624" s="22"/>
      <c r="B624" s="23"/>
      <c r="C624" s="24"/>
      <c r="D624" s="25"/>
      <c r="E624" s="26"/>
      <c r="F624" s="22"/>
      <c r="G624" s="22"/>
      <c r="H624" s="22"/>
      <c r="I624" s="22"/>
      <c r="J624" s="22"/>
    </row>
    <row r="625" spans="1:10" ht="19.7" customHeight="1">
      <c r="A625" s="22"/>
      <c r="B625" s="23"/>
      <c r="C625" s="24"/>
      <c r="D625" s="25"/>
      <c r="E625" s="26"/>
      <c r="F625" s="22"/>
      <c r="G625" s="22"/>
      <c r="H625" s="22"/>
      <c r="I625" s="22"/>
      <c r="J625" s="22"/>
    </row>
    <row r="626" spans="1:10" ht="19.7" customHeight="1">
      <c r="A626" s="22"/>
      <c r="B626" s="23"/>
      <c r="C626" s="24"/>
      <c r="D626" s="25"/>
      <c r="E626" s="26"/>
      <c r="F626" s="22"/>
      <c r="G626" s="22"/>
      <c r="H626" s="22"/>
      <c r="I626" s="22"/>
      <c r="J626" s="22"/>
    </row>
    <row r="627" spans="1:10" ht="19.7" customHeight="1">
      <c r="A627" s="22"/>
      <c r="B627" s="23"/>
      <c r="C627" s="24"/>
      <c r="D627" s="25"/>
      <c r="E627" s="26"/>
      <c r="F627" s="22"/>
      <c r="G627" s="22"/>
      <c r="H627" s="22"/>
      <c r="I627" s="22"/>
      <c r="J627" s="22"/>
    </row>
    <row r="628" spans="1:10" ht="19.7" customHeight="1">
      <c r="A628" s="22"/>
      <c r="B628" s="23"/>
      <c r="C628" s="24"/>
      <c r="D628" s="25"/>
      <c r="E628" s="26"/>
      <c r="F628" s="22"/>
      <c r="G628" s="22"/>
      <c r="H628" s="22"/>
      <c r="I628" s="22"/>
      <c r="J628" s="22"/>
    </row>
    <row r="629" spans="1:10" ht="19.7" customHeight="1">
      <c r="A629" s="22"/>
      <c r="B629" s="23"/>
      <c r="C629" s="24"/>
      <c r="D629" s="25"/>
      <c r="E629" s="26"/>
      <c r="F629" s="22"/>
      <c r="G629" s="22"/>
      <c r="H629" s="22"/>
      <c r="I629" s="22"/>
      <c r="J629" s="22"/>
    </row>
    <row r="630" spans="1:10" ht="19.7" customHeight="1">
      <c r="A630" s="22"/>
      <c r="B630" s="23"/>
      <c r="C630" s="24"/>
      <c r="D630" s="25"/>
      <c r="E630" s="26"/>
      <c r="F630" s="22"/>
      <c r="G630" s="22"/>
      <c r="H630" s="22"/>
      <c r="I630" s="22"/>
      <c r="J630" s="22"/>
    </row>
    <row r="631" spans="1:10" ht="19.7" customHeight="1">
      <c r="A631" s="22"/>
      <c r="B631" s="23"/>
      <c r="C631" s="24"/>
      <c r="D631" s="25"/>
      <c r="E631" s="26"/>
      <c r="F631" s="22"/>
      <c r="G631" s="22"/>
      <c r="H631" s="22"/>
      <c r="I631" s="22"/>
      <c r="J631" s="22"/>
    </row>
    <row r="632" spans="1:10" ht="19.7" customHeight="1">
      <c r="A632" s="22"/>
      <c r="B632" s="23"/>
      <c r="C632" s="24"/>
      <c r="D632" s="25"/>
      <c r="E632" s="26"/>
      <c r="F632" s="22"/>
      <c r="G632" s="22"/>
      <c r="H632" s="22"/>
      <c r="I632" s="22"/>
      <c r="J632" s="22"/>
    </row>
    <row r="633" spans="1:10" ht="19.7" customHeight="1">
      <c r="A633" s="22"/>
      <c r="B633" s="23"/>
      <c r="C633" s="24"/>
      <c r="D633" s="25"/>
      <c r="E633" s="26"/>
      <c r="F633" s="22"/>
      <c r="G633" s="22"/>
      <c r="H633" s="22"/>
      <c r="I633" s="22"/>
      <c r="J633" s="22"/>
    </row>
    <row r="634" spans="1:10" ht="19.7" customHeight="1">
      <c r="A634" s="22"/>
      <c r="B634" s="23"/>
      <c r="C634" s="24"/>
      <c r="D634" s="25"/>
      <c r="E634" s="26"/>
      <c r="F634" s="22"/>
      <c r="G634" s="22"/>
      <c r="H634" s="22"/>
      <c r="I634" s="22"/>
      <c r="J634" s="22"/>
    </row>
    <row r="635" spans="1:10" ht="19.7" customHeight="1">
      <c r="A635" s="22"/>
      <c r="B635" s="23"/>
      <c r="C635" s="24"/>
      <c r="D635" s="25"/>
      <c r="E635" s="26"/>
      <c r="F635" s="22"/>
      <c r="G635" s="22"/>
      <c r="H635" s="22"/>
      <c r="I635" s="22"/>
      <c r="J635" s="22"/>
    </row>
    <row r="636" spans="1:10" ht="19.7" customHeight="1">
      <c r="A636" s="22"/>
      <c r="B636" s="23"/>
      <c r="C636" s="24"/>
      <c r="D636" s="25"/>
      <c r="E636" s="26"/>
      <c r="F636" s="22"/>
      <c r="G636" s="22"/>
      <c r="H636" s="22"/>
      <c r="I636" s="22"/>
      <c r="J636" s="22"/>
    </row>
    <row r="637" spans="1:10" ht="19.7" customHeight="1">
      <c r="A637" s="22"/>
      <c r="B637" s="23"/>
      <c r="C637" s="24"/>
      <c r="D637" s="25"/>
      <c r="E637" s="26"/>
      <c r="F637" s="22"/>
      <c r="G637" s="22"/>
      <c r="H637" s="22"/>
      <c r="I637" s="22"/>
      <c r="J637" s="22"/>
    </row>
    <row r="638" spans="1:10" ht="19.7" customHeight="1">
      <c r="A638" s="22"/>
      <c r="B638" s="23"/>
      <c r="C638" s="24"/>
      <c r="D638" s="25"/>
      <c r="E638" s="26"/>
      <c r="F638" s="22"/>
      <c r="G638" s="22"/>
      <c r="H638" s="22"/>
      <c r="I638" s="22"/>
      <c r="J638" s="22"/>
    </row>
    <row r="639" spans="1:10" ht="19.7" customHeight="1">
      <c r="A639" s="22"/>
      <c r="B639" s="23"/>
      <c r="C639" s="24"/>
      <c r="D639" s="25"/>
      <c r="E639" s="26"/>
      <c r="F639" s="22"/>
      <c r="G639" s="22"/>
      <c r="H639" s="22"/>
      <c r="I639" s="22"/>
      <c r="J639" s="22"/>
    </row>
    <row r="640" spans="1:10" ht="19.7" customHeight="1">
      <c r="A640" s="22"/>
      <c r="B640" s="23"/>
      <c r="C640" s="24"/>
      <c r="D640" s="25"/>
      <c r="E640" s="26"/>
      <c r="F640" s="22"/>
      <c r="G640" s="22"/>
      <c r="H640" s="22"/>
      <c r="I640" s="22"/>
      <c r="J640" s="22"/>
    </row>
    <row r="641" spans="1:10" ht="19.7" customHeight="1">
      <c r="A641" s="22"/>
      <c r="B641" s="23"/>
      <c r="C641" s="24"/>
      <c r="D641" s="25"/>
      <c r="E641" s="26"/>
      <c r="F641" s="22"/>
      <c r="G641" s="22"/>
      <c r="H641" s="22"/>
      <c r="I641" s="22"/>
      <c r="J641" s="22"/>
    </row>
    <row r="642" spans="1:10" ht="19.7" customHeight="1">
      <c r="A642" s="22"/>
      <c r="B642" s="23"/>
      <c r="C642" s="24"/>
      <c r="D642" s="25"/>
      <c r="E642" s="26"/>
      <c r="F642" s="22"/>
      <c r="G642" s="22"/>
      <c r="H642" s="22"/>
      <c r="I642" s="22"/>
      <c r="J642" s="22"/>
    </row>
    <row r="643" spans="1:10" ht="19.7" customHeight="1">
      <c r="A643" s="22"/>
      <c r="B643" s="23"/>
      <c r="C643" s="24"/>
      <c r="D643" s="25"/>
      <c r="E643" s="26"/>
      <c r="F643" s="22"/>
      <c r="G643" s="22"/>
      <c r="H643" s="22"/>
      <c r="I643" s="22"/>
      <c r="J643" s="22"/>
    </row>
    <row r="644" spans="1:10" ht="19.7" customHeight="1">
      <c r="A644" s="22"/>
      <c r="B644" s="23"/>
      <c r="C644" s="24"/>
      <c r="D644" s="25"/>
      <c r="E644" s="26"/>
      <c r="F644" s="22"/>
      <c r="G644" s="22"/>
      <c r="H644" s="22"/>
      <c r="I644" s="22"/>
      <c r="J644" s="22"/>
    </row>
    <row r="645" spans="1:10" ht="19.7" customHeight="1">
      <c r="A645" s="22"/>
      <c r="B645" s="23"/>
      <c r="C645" s="24"/>
      <c r="D645" s="25"/>
      <c r="E645" s="26"/>
      <c r="F645" s="22"/>
      <c r="G645" s="22"/>
      <c r="H645" s="22"/>
      <c r="I645" s="22"/>
      <c r="J645" s="22"/>
    </row>
    <row r="646" spans="1:10" ht="19.7" customHeight="1">
      <c r="A646" s="22"/>
      <c r="B646" s="23"/>
      <c r="C646" s="24"/>
      <c r="D646" s="25"/>
      <c r="E646" s="26"/>
      <c r="F646" s="22"/>
      <c r="G646" s="22"/>
      <c r="H646" s="22"/>
      <c r="I646" s="22"/>
      <c r="J646" s="22"/>
    </row>
    <row r="647" spans="1:10" ht="19.7" customHeight="1">
      <c r="A647" s="22"/>
      <c r="B647" s="23"/>
      <c r="C647" s="24"/>
      <c r="D647" s="25"/>
      <c r="E647" s="26"/>
      <c r="F647" s="22"/>
      <c r="G647" s="22"/>
      <c r="H647" s="22"/>
      <c r="I647" s="22"/>
      <c r="J647" s="22"/>
    </row>
    <row r="648" spans="1:10" ht="19.7" customHeight="1">
      <c r="A648" s="22"/>
      <c r="B648" s="23"/>
      <c r="C648" s="24"/>
      <c r="D648" s="25"/>
      <c r="E648" s="26"/>
      <c r="F648" s="22"/>
      <c r="G648" s="22"/>
      <c r="H648" s="22"/>
      <c r="I648" s="22"/>
      <c r="J648" s="22"/>
    </row>
    <row r="649" spans="1:10" ht="19.7" customHeight="1">
      <c r="A649" s="22"/>
      <c r="B649" s="23"/>
      <c r="C649" s="24"/>
      <c r="D649" s="25"/>
      <c r="E649" s="26"/>
      <c r="F649" s="22"/>
      <c r="G649" s="22"/>
      <c r="H649" s="22"/>
      <c r="I649" s="22"/>
      <c r="J649" s="22"/>
    </row>
    <row r="650" spans="1:10" ht="19.7" customHeight="1">
      <c r="A650" s="22"/>
      <c r="B650" s="23"/>
      <c r="C650" s="24"/>
      <c r="D650" s="25"/>
      <c r="E650" s="26"/>
      <c r="F650" s="22"/>
      <c r="G650" s="22"/>
      <c r="H650" s="22"/>
      <c r="I650" s="22"/>
      <c r="J650" s="22"/>
    </row>
    <row r="651" spans="1:10" ht="19.7" customHeight="1">
      <c r="A651" s="22"/>
      <c r="B651" s="23"/>
      <c r="C651" s="24"/>
      <c r="D651" s="25"/>
      <c r="E651" s="26"/>
      <c r="F651" s="22"/>
      <c r="G651" s="22"/>
      <c r="H651" s="22"/>
      <c r="I651" s="22"/>
      <c r="J651" s="22"/>
    </row>
    <row r="652" spans="1:10" ht="19.7" customHeight="1">
      <c r="A652" s="22"/>
      <c r="B652" s="23"/>
      <c r="C652" s="24"/>
      <c r="D652" s="25"/>
      <c r="E652" s="26"/>
      <c r="F652" s="22"/>
      <c r="G652" s="22"/>
      <c r="H652" s="22"/>
      <c r="I652" s="22"/>
      <c r="J652" s="22"/>
    </row>
    <row r="653" spans="1:10" ht="19.7" customHeight="1">
      <c r="A653" s="22"/>
      <c r="B653" s="23"/>
      <c r="C653" s="24"/>
      <c r="D653" s="25"/>
      <c r="E653" s="26"/>
      <c r="F653" s="22"/>
      <c r="G653" s="22"/>
      <c r="H653" s="22"/>
      <c r="I653" s="22"/>
      <c r="J653" s="22"/>
    </row>
    <row r="654" spans="1:10" ht="19.7" customHeight="1">
      <c r="A654" s="22"/>
      <c r="B654" s="23"/>
      <c r="C654" s="24"/>
      <c r="D654" s="25"/>
      <c r="E654" s="26"/>
      <c r="F654" s="22"/>
      <c r="G654" s="22"/>
      <c r="H654" s="22"/>
      <c r="I654" s="22"/>
      <c r="J654" s="22"/>
    </row>
    <row r="655" spans="1:10" ht="19.7" customHeight="1">
      <c r="A655" s="22"/>
      <c r="B655" s="23"/>
      <c r="C655" s="24"/>
      <c r="D655" s="25"/>
      <c r="E655" s="26"/>
      <c r="F655" s="22"/>
      <c r="G655" s="22"/>
      <c r="H655" s="22"/>
      <c r="I655" s="22"/>
      <c r="J655" s="22"/>
    </row>
    <row r="656" spans="1:10" ht="19.7" customHeight="1">
      <c r="A656" s="22"/>
      <c r="B656" s="23"/>
      <c r="C656" s="24"/>
      <c r="D656" s="25"/>
      <c r="E656" s="26"/>
      <c r="F656" s="22"/>
      <c r="G656" s="22"/>
      <c r="H656" s="22"/>
      <c r="I656" s="22"/>
      <c r="J656" s="22"/>
    </row>
    <row r="657" spans="1:10" ht="19.7" customHeight="1">
      <c r="A657" s="22"/>
      <c r="B657" s="23"/>
      <c r="C657" s="24"/>
      <c r="D657" s="25"/>
      <c r="E657" s="26"/>
      <c r="F657" s="22"/>
      <c r="G657" s="22"/>
      <c r="H657" s="22"/>
      <c r="I657" s="22"/>
      <c r="J657" s="22"/>
    </row>
    <row r="658" spans="1:10" ht="19.7" customHeight="1">
      <c r="A658" s="22"/>
      <c r="B658" s="23"/>
      <c r="C658" s="24"/>
      <c r="D658" s="25"/>
      <c r="E658" s="26"/>
      <c r="F658" s="22"/>
      <c r="G658" s="22"/>
      <c r="H658" s="22"/>
      <c r="I658" s="22"/>
      <c r="J658" s="22"/>
    </row>
    <row r="659" spans="1:10" ht="19.7" customHeight="1">
      <c r="A659" s="22"/>
      <c r="B659" s="23"/>
      <c r="C659" s="24"/>
      <c r="D659" s="25"/>
      <c r="E659" s="26"/>
      <c r="F659" s="22"/>
      <c r="G659" s="22"/>
      <c r="H659" s="22"/>
      <c r="I659" s="22"/>
      <c r="J659" s="22"/>
    </row>
    <row r="660" spans="1:10" ht="19.7" customHeight="1">
      <c r="A660" s="22"/>
      <c r="B660" s="23"/>
      <c r="C660" s="24"/>
      <c r="D660" s="25"/>
      <c r="E660" s="26"/>
      <c r="F660" s="22"/>
      <c r="G660" s="22"/>
      <c r="H660" s="22"/>
      <c r="I660" s="22"/>
      <c r="J660" s="22"/>
    </row>
    <row r="661" spans="1:10" ht="19.7" customHeight="1">
      <c r="A661" s="22"/>
      <c r="B661" s="23"/>
      <c r="C661" s="24"/>
      <c r="D661" s="25"/>
      <c r="E661" s="26"/>
      <c r="F661" s="22"/>
      <c r="G661" s="22"/>
      <c r="H661" s="22"/>
      <c r="I661" s="22"/>
      <c r="J661" s="22"/>
    </row>
    <row r="662" spans="1:10" ht="19.7" customHeight="1">
      <c r="A662" s="22"/>
      <c r="B662" s="23"/>
      <c r="C662" s="24"/>
      <c r="D662" s="25"/>
      <c r="E662" s="26"/>
      <c r="F662" s="22"/>
      <c r="G662" s="22"/>
      <c r="H662" s="22"/>
      <c r="I662" s="22"/>
      <c r="J662" s="22"/>
    </row>
    <row r="663" spans="1:10" ht="19.7" customHeight="1">
      <c r="A663" s="22"/>
      <c r="B663" s="23"/>
      <c r="C663" s="24"/>
      <c r="D663" s="25"/>
      <c r="E663" s="26"/>
      <c r="F663" s="22"/>
      <c r="G663" s="22"/>
      <c r="H663" s="22"/>
      <c r="I663" s="22"/>
      <c r="J663" s="22"/>
    </row>
    <row r="664" spans="1:10" ht="19.7" customHeight="1">
      <c r="A664" s="22"/>
      <c r="B664" s="23"/>
      <c r="C664" s="24"/>
      <c r="D664" s="25"/>
      <c r="E664" s="26"/>
      <c r="F664" s="22"/>
      <c r="G664" s="22"/>
      <c r="H664" s="22"/>
      <c r="I664" s="22"/>
      <c r="J664" s="22"/>
    </row>
    <row r="665" spans="1:10" ht="19.7" customHeight="1">
      <c r="A665" s="22"/>
      <c r="B665" s="23"/>
      <c r="C665" s="24"/>
      <c r="D665" s="25"/>
      <c r="E665" s="26"/>
      <c r="F665" s="22"/>
      <c r="G665" s="22"/>
      <c r="H665" s="22"/>
      <c r="I665" s="22"/>
      <c r="J665" s="22"/>
    </row>
    <row r="666" spans="1:10" ht="19.7" customHeight="1">
      <c r="A666" s="22"/>
      <c r="B666" s="23"/>
      <c r="C666" s="24"/>
      <c r="D666" s="25"/>
      <c r="E666" s="26"/>
      <c r="F666" s="22"/>
      <c r="G666" s="22"/>
      <c r="H666" s="22"/>
      <c r="I666" s="22"/>
      <c r="J666" s="22"/>
    </row>
    <row r="667" spans="1:10" ht="19.7" customHeight="1">
      <c r="A667" s="22"/>
      <c r="B667" s="23"/>
      <c r="C667" s="24"/>
      <c r="D667" s="25"/>
      <c r="E667" s="26"/>
      <c r="F667" s="22"/>
      <c r="G667" s="22"/>
      <c r="H667" s="22"/>
      <c r="I667" s="22"/>
      <c r="J667" s="22"/>
    </row>
    <row r="668" spans="1:10" ht="19.7" customHeight="1">
      <c r="A668" s="22"/>
      <c r="B668" s="23"/>
      <c r="C668" s="24"/>
      <c r="D668" s="25"/>
      <c r="E668" s="26"/>
      <c r="F668" s="22"/>
      <c r="G668" s="22"/>
      <c r="H668" s="22"/>
      <c r="I668" s="22"/>
      <c r="J668" s="22"/>
    </row>
    <row r="669" spans="1:10" ht="19.7" customHeight="1">
      <c r="A669" s="22"/>
      <c r="B669" s="23"/>
      <c r="C669" s="24"/>
      <c r="D669" s="25"/>
      <c r="E669" s="26"/>
      <c r="F669" s="22"/>
      <c r="G669" s="22"/>
      <c r="H669" s="22"/>
      <c r="I669" s="22"/>
      <c r="J669" s="22"/>
    </row>
    <row r="670" spans="1:10" ht="19.7" customHeight="1">
      <c r="A670" s="22"/>
      <c r="B670" s="23"/>
      <c r="C670" s="24"/>
      <c r="D670" s="25"/>
      <c r="E670" s="26"/>
      <c r="F670" s="22"/>
      <c r="G670" s="22"/>
      <c r="H670" s="22"/>
      <c r="I670" s="22"/>
      <c r="J670" s="22"/>
    </row>
    <row r="671" spans="1:10" ht="19.7" customHeight="1">
      <c r="A671" s="22"/>
      <c r="B671" s="23"/>
      <c r="C671" s="24"/>
      <c r="D671" s="25"/>
      <c r="E671" s="26"/>
      <c r="F671" s="22"/>
      <c r="G671" s="22"/>
      <c r="H671" s="22"/>
      <c r="I671" s="22"/>
      <c r="J671" s="22"/>
    </row>
    <row r="672" spans="1:10" ht="19.7" customHeight="1">
      <c r="A672" s="22"/>
      <c r="B672" s="23"/>
      <c r="C672" s="24"/>
      <c r="D672" s="25"/>
      <c r="E672" s="26"/>
      <c r="F672" s="22"/>
      <c r="G672" s="22"/>
      <c r="H672" s="22"/>
      <c r="I672" s="22"/>
      <c r="J672" s="22"/>
    </row>
    <row r="673" spans="1:10" ht="19.7" customHeight="1">
      <c r="A673" s="22"/>
      <c r="B673" s="23"/>
      <c r="C673" s="24"/>
      <c r="D673" s="25"/>
      <c r="E673" s="26"/>
      <c r="F673" s="22"/>
      <c r="G673" s="22"/>
      <c r="H673" s="22"/>
      <c r="I673" s="22"/>
      <c r="J673" s="22"/>
    </row>
    <row r="674" spans="1:10" ht="19.7" customHeight="1">
      <c r="A674" s="22"/>
      <c r="B674" s="23"/>
      <c r="C674" s="24"/>
      <c r="D674" s="25"/>
      <c r="E674" s="26"/>
      <c r="F674" s="22"/>
      <c r="G674" s="22"/>
      <c r="H674" s="22"/>
      <c r="I674" s="22"/>
      <c r="J674" s="22"/>
    </row>
    <row r="675" spans="1:10" ht="19.7" customHeight="1">
      <c r="A675" s="22"/>
      <c r="B675" s="23"/>
      <c r="C675" s="24"/>
      <c r="D675" s="25"/>
      <c r="E675" s="26"/>
      <c r="F675" s="22"/>
      <c r="G675" s="22"/>
      <c r="H675" s="22"/>
      <c r="I675" s="22"/>
      <c r="J675" s="22"/>
    </row>
    <row r="676" spans="1:10" ht="19.7" customHeight="1">
      <c r="A676" s="22"/>
      <c r="B676" s="23"/>
      <c r="C676" s="24"/>
      <c r="D676" s="25"/>
      <c r="E676" s="26"/>
      <c r="F676" s="22"/>
      <c r="G676" s="22"/>
      <c r="H676" s="22"/>
      <c r="I676" s="22"/>
      <c r="J676" s="22"/>
    </row>
    <row r="677" spans="1:10" ht="19.7" customHeight="1">
      <c r="A677" s="22"/>
      <c r="B677" s="23"/>
      <c r="C677" s="24"/>
      <c r="D677" s="25"/>
      <c r="E677" s="26"/>
      <c r="F677" s="22"/>
      <c r="G677" s="22"/>
      <c r="H677" s="22"/>
      <c r="I677" s="22"/>
      <c r="J677" s="22"/>
    </row>
    <row r="678" spans="1:10" ht="19.7" customHeight="1">
      <c r="A678" s="22"/>
      <c r="B678" s="23"/>
      <c r="C678" s="24"/>
      <c r="D678" s="25"/>
      <c r="E678" s="26"/>
      <c r="F678" s="22"/>
      <c r="G678" s="22"/>
      <c r="H678" s="22"/>
      <c r="I678" s="22"/>
      <c r="J678" s="22"/>
    </row>
    <row r="679" spans="1:10" ht="19.7" customHeight="1">
      <c r="A679" s="22"/>
      <c r="B679" s="23"/>
      <c r="C679" s="24"/>
      <c r="D679" s="25"/>
      <c r="E679" s="26"/>
      <c r="F679" s="22"/>
      <c r="G679" s="22"/>
      <c r="H679" s="22"/>
      <c r="I679" s="22"/>
      <c r="J679" s="22"/>
    </row>
    <row r="680" spans="1:10" ht="19.7" customHeight="1">
      <c r="A680" s="22"/>
      <c r="B680" s="23"/>
      <c r="C680" s="24"/>
      <c r="D680" s="25"/>
      <c r="E680" s="26"/>
      <c r="F680" s="22"/>
      <c r="G680" s="22"/>
      <c r="H680" s="22"/>
      <c r="I680" s="22"/>
      <c r="J680" s="22"/>
    </row>
    <row r="681" spans="1:10" ht="19.7" customHeight="1">
      <c r="A681" s="22"/>
      <c r="B681" s="23"/>
      <c r="C681" s="24"/>
      <c r="D681" s="25"/>
      <c r="E681" s="26"/>
      <c r="F681" s="22"/>
      <c r="G681" s="22"/>
      <c r="H681" s="22"/>
      <c r="I681" s="22"/>
      <c r="J681" s="22"/>
    </row>
    <row r="682" spans="1:10" ht="19.7" customHeight="1">
      <c r="A682" s="22"/>
      <c r="B682" s="23"/>
      <c r="C682" s="24"/>
      <c r="D682" s="25"/>
      <c r="E682" s="26"/>
      <c r="F682" s="22"/>
      <c r="G682" s="22"/>
      <c r="H682" s="22"/>
      <c r="I682" s="22"/>
      <c r="J682" s="22"/>
    </row>
    <row r="683" spans="1:10" ht="19.7" customHeight="1">
      <c r="A683" s="22"/>
      <c r="B683" s="23"/>
      <c r="C683" s="24"/>
      <c r="D683" s="25"/>
      <c r="E683" s="26"/>
      <c r="F683" s="22"/>
      <c r="G683" s="22"/>
      <c r="H683" s="22"/>
      <c r="I683" s="22"/>
      <c r="J683" s="22"/>
    </row>
    <row r="684" spans="1:10" ht="19.7" customHeight="1">
      <c r="A684" s="22"/>
      <c r="B684" s="23"/>
      <c r="C684" s="24"/>
      <c r="D684" s="25"/>
      <c r="E684" s="26"/>
      <c r="F684" s="22"/>
      <c r="G684" s="22"/>
      <c r="H684" s="22"/>
      <c r="I684" s="22"/>
      <c r="J684" s="22"/>
    </row>
    <row r="685" spans="1:10" ht="19.7" customHeight="1">
      <c r="A685" s="22"/>
      <c r="B685" s="23"/>
      <c r="C685" s="24"/>
      <c r="D685" s="25"/>
      <c r="E685" s="26"/>
      <c r="F685" s="22"/>
      <c r="G685" s="22"/>
      <c r="H685" s="22"/>
      <c r="I685" s="22"/>
      <c r="J685" s="22"/>
    </row>
    <row r="686" spans="1:10" ht="19.7" customHeight="1">
      <c r="A686" s="22"/>
      <c r="B686" s="23"/>
      <c r="C686" s="24"/>
      <c r="D686" s="25"/>
      <c r="E686" s="26"/>
      <c r="F686" s="22"/>
      <c r="G686" s="22"/>
      <c r="H686" s="22"/>
      <c r="I686" s="22"/>
      <c r="J686" s="22"/>
    </row>
    <row r="687" spans="1:10" ht="19.7" customHeight="1">
      <c r="A687" s="22"/>
      <c r="B687" s="23"/>
      <c r="C687" s="24"/>
      <c r="D687" s="25"/>
      <c r="E687" s="26"/>
      <c r="F687" s="22"/>
      <c r="G687" s="22"/>
      <c r="H687" s="22"/>
      <c r="I687" s="22"/>
      <c r="J687" s="22"/>
    </row>
    <row r="688" spans="1:10" ht="19.7" customHeight="1">
      <c r="A688" s="22"/>
      <c r="B688" s="23"/>
      <c r="C688" s="24"/>
      <c r="D688" s="25"/>
      <c r="E688" s="26"/>
      <c r="F688" s="22"/>
      <c r="G688" s="22"/>
      <c r="H688" s="22"/>
      <c r="I688" s="22"/>
      <c r="J688" s="22"/>
    </row>
    <row r="689" spans="1:10" ht="19.7" customHeight="1">
      <c r="A689" s="22"/>
      <c r="B689" s="23"/>
      <c r="C689" s="24"/>
      <c r="D689" s="25"/>
      <c r="E689" s="26"/>
      <c r="F689" s="22"/>
      <c r="G689" s="22"/>
      <c r="H689" s="22"/>
      <c r="I689" s="22"/>
      <c r="J689" s="22"/>
    </row>
    <row r="690" spans="1:10" ht="19.7" customHeight="1">
      <c r="A690" s="22"/>
      <c r="B690" s="23"/>
      <c r="C690" s="24"/>
      <c r="D690" s="25"/>
      <c r="E690" s="26"/>
      <c r="F690" s="22"/>
      <c r="G690" s="22"/>
      <c r="H690" s="22"/>
      <c r="I690" s="22"/>
      <c r="J690" s="22"/>
    </row>
    <row r="691" spans="1:10" ht="19.7" customHeight="1">
      <c r="A691" s="22"/>
      <c r="B691" s="23"/>
      <c r="C691" s="24"/>
      <c r="D691" s="25"/>
      <c r="E691" s="26"/>
      <c r="F691" s="22"/>
      <c r="G691" s="22"/>
      <c r="H691" s="22"/>
      <c r="I691" s="22"/>
      <c r="J691" s="22"/>
    </row>
    <row r="692" spans="1:10" ht="19.7" customHeight="1">
      <c r="A692" s="22"/>
      <c r="B692" s="23"/>
      <c r="C692" s="24"/>
      <c r="D692" s="25"/>
      <c r="E692" s="26"/>
      <c r="F692" s="22"/>
      <c r="G692" s="22"/>
      <c r="H692" s="22"/>
      <c r="I692" s="22"/>
      <c r="J692" s="22"/>
    </row>
    <row r="693" spans="1:10" ht="19.7" customHeight="1">
      <c r="A693" s="22"/>
      <c r="B693" s="23"/>
      <c r="C693" s="24"/>
      <c r="D693" s="25"/>
      <c r="E693" s="26"/>
      <c r="F693" s="22"/>
      <c r="G693" s="22"/>
      <c r="H693" s="22"/>
      <c r="I693" s="22"/>
      <c r="J693" s="22"/>
    </row>
    <row r="694" spans="1:10" ht="19.7" customHeight="1">
      <c r="A694" s="22"/>
      <c r="B694" s="23"/>
      <c r="C694" s="24"/>
      <c r="D694" s="25"/>
      <c r="E694" s="26"/>
      <c r="F694" s="22"/>
      <c r="G694" s="22"/>
      <c r="H694" s="22"/>
      <c r="I694" s="22"/>
      <c r="J694" s="22"/>
    </row>
    <row r="695" spans="1:10" ht="19.7" customHeight="1">
      <c r="A695" s="22"/>
      <c r="B695" s="23"/>
      <c r="C695" s="24"/>
      <c r="D695" s="25"/>
      <c r="E695" s="26"/>
      <c r="F695" s="22"/>
      <c r="G695" s="22"/>
      <c r="H695" s="22"/>
      <c r="I695" s="22"/>
      <c r="J695" s="22"/>
    </row>
    <row r="696" spans="1:10" ht="19.7" customHeight="1">
      <c r="A696" s="22"/>
      <c r="B696" s="23"/>
      <c r="C696" s="24"/>
      <c r="D696" s="25"/>
      <c r="E696" s="26"/>
      <c r="F696" s="22"/>
      <c r="G696" s="22"/>
      <c r="H696" s="22"/>
      <c r="I696" s="22"/>
      <c r="J696" s="22"/>
    </row>
    <row r="697" spans="1:10" ht="19.7" customHeight="1">
      <c r="A697" s="22"/>
      <c r="B697" s="23"/>
      <c r="C697" s="24"/>
      <c r="D697" s="25"/>
      <c r="E697" s="26"/>
      <c r="F697" s="22"/>
      <c r="G697" s="22"/>
      <c r="H697" s="22"/>
      <c r="I697" s="22"/>
      <c r="J697" s="22"/>
    </row>
    <row r="698" spans="1:10" ht="19.7" customHeight="1">
      <c r="A698" s="22"/>
      <c r="B698" s="23"/>
      <c r="C698" s="24"/>
      <c r="D698" s="25"/>
      <c r="E698" s="26"/>
      <c r="F698" s="22"/>
      <c r="G698" s="22"/>
      <c r="H698" s="22"/>
      <c r="I698" s="22"/>
      <c r="J698" s="22"/>
    </row>
    <row r="699" spans="1:10" ht="19.7" customHeight="1">
      <c r="A699" s="22"/>
      <c r="B699" s="23"/>
      <c r="C699" s="24"/>
      <c r="D699" s="25"/>
      <c r="E699" s="26"/>
      <c r="F699" s="22"/>
      <c r="G699" s="22"/>
      <c r="H699" s="22"/>
      <c r="I699" s="22"/>
      <c r="J699" s="22"/>
    </row>
    <row r="700" spans="1:10" ht="19.7" customHeight="1">
      <c r="A700" s="22"/>
      <c r="B700" s="23"/>
      <c r="C700" s="24"/>
      <c r="D700" s="25"/>
      <c r="E700" s="26"/>
      <c r="F700" s="22"/>
      <c r="G700" s="22"/>
      <c r="H700" s="22"/>
      <c r="I700" s="22"/>
      <c r="J700" s="22"/>
    </row>
    <row r="701" spans="1:10" ht="19.7" customHeight="1">
      <c r="A701" s="22"/>
      <c r="B701" s="23"/>
      <c r="C701" s="24"/>
      <c r="D701" s="25"/>
      <c r="E701" s="26"/>
      <c r="F701" s="22"/>
      <c r="G701" s="22"/>
      <c r="H701" s="22"/>
      <c r="I701" s="22"/>
      <c r="J701" s="22"/>
    </row>
    <row r="702" spans="1:10" ht="19.7" customHeight="1">
      <c r="A702" s="22"/>
      <c r="B702" s="23"/>
      <c r="C702" s="24"/>
      <c r="D702" s="25"/>
      <c r="E702" s="26"/>
      <c r="F702" s="22"/>
      <c r="G702" s="22"/>
      <c r="H702" s="22"/>
      <c r="I702" s="22"/>
      <c r="J702" s="22"/>
    </row>
    <row r="703" spans="1:10" ht="19.7" customHeight="1">
      <c r="A703" s="22"/>
      <c r="B703" s="23"/>
      <c r="C703" s="24"/>
      <c r="D703" s="25"/>
      <c r="E703" s="26"/>
      <c r="F703" s="22"/>
      <c r="G703" s="22"/>
      <c r="H703" s="22"/>
      <c r="I703" s="22"/>
      <c r="J703" s="22"/>
    </row>
    <row r="704" spans="1:10" ht="19.7" customHeight="1">
      <c r="A704" s="22"/>
      <c r="B704" s="23"/>
      <c r="C704" s="24"/>
      <c r="D704" s="25"/>
      <c r="E704" s="26"/>
      <c r="F704" s="22"/>
      <c r="G704" s="22"/>
      <c r="H704" s="22"/>
      <c r="I704" s="22"/>
      <c r="J704" s="22"/>
    </row>
    <row r="705" spans="1:10" ht="19.7" customHeight="1">
      <c r="A705" s="22"/>
      <c r="B705" s="23"/>
      <c r="C705" s="24"/>
      <c r="D705" s="25"/>
      <c r="E705" s="26"/>
      <c r="F705" s="22"/>
      <c r="G705" s="22"/>
      <c r="H705" s="22"/>
      <c r="I705" s="22"/>
      <c r="J705" s="22"/>
    </row>
    <row r="706" spans="1:10" ht="19.7" customHeight="1">
      <c r="A706" s="22"/>
      <c r="B706" s="23"/>
      <c r="C706" s="24"/>
      <c r="D706" s="25"/>
      <c r="E706" s="26"/>
      <c r="F706" s="22"/>
      <c r="G706" s="22"/>
      <c r="H706" s="22"/>
      <c r="I706" s="22"/>
      <c r="J706" s="22"/>
    </row>
    <row r="707" spans="1:10" ht="19.7" customHeight="1">
      <c r="A707" s="22"/>
      <c r="B707" s="23"/>
      <c r="C707" s="24"/>
      <c r="D707" s="25"/>
      <c r="E707" s="26"/>
      <c r="F707" s="22"/>
      <c r="G707" s="22"/>
      <c r="H707" s="22"/>
      <c r="I707" s="22"/>
      <c r="J707" s="22"/>
    </row>
    <row r="708" spans="1:10" ht="19.7" customHeight="1">
      <c r="A708" s="22"/>
      <c r="B708" s="23"/>
      <c r="C708" s="24"/>
      <c r="D708" s="25"/>
      <c r="E708" s="26"/>
      <c r="F708" s="22"/>
      <c r="G708" s="22"/>
      <c r="H708" s="22"/>
      <c r="I708" s="22"/>
      <c r="J708" s="22"/>
    </row>
    <row r="709" spans="1:10" ht="19.7" customHeight="1">
      <c r="A709" s="22"/>
      <c r="B709" s="23"/>
      <c r="C709" s="24"/>
      <c r="D709" s="25"/>
      <c r="E709" s="26"/>
      <c r="F709" s="22"/>
      <c r="G709" s="22"/>
      <c r="H709" s="22"/>
      <c r="I709" s="22"/>
      <c r="J709" s="22"/>
    </row>
    <row r="710" spans="1:10" ht="19.7" customHeight="1">
      <c r="A710" s="22"/>
      <c r="B710" s="23"/>
      <c r="C710" s="24"/>
      <c r="D710" s="25"/>
      <c r="E710" s="26"/>
      <c r="F710" s="22"/>
      <c r="G710" s="22"/>
      <c r="H710" s="22"/>
      <c r="I710" s="22"/>
      <c r="J710" s="22"/>
    </row>
    <row r="711" spans="1:10" ht="19.7" customHeight="1">
      <c r="A711" s="22"/>
      <c r="B711" s="23"/>
      <c r="C711" s="24"/>
      <c r="D711" s="25"/>
      <c r="E711" s="26"/>
      <c r="F711" s="22"/>
      <c r="G711" s="22"/>
      <c r="H711" s="22"/>
      <c r="I711" s="22"/>
      <c r="J711" s="22"/>
    </row>
    <row r="712" spans="1:10" ht="19.7" customHeight="1">
      <c r="A712" s="22"/>
      <c r="B712" s="23"/>
      <c r="C712" s="24"/>
      <c r="D712" s="25"/>
      <c r="E712" s="26"/>
      <c r="F712" s="22"/>
      <c r="G712" s="22"/>
      <c r="H712" s="22"/>
      <c r="I712" s="22"/>
      <c r="J712" s="22"/>
    </row>
    <row r="713" spans="1:10" ht="19.7" customHeight="1">
      <c r="A713" s="22"/>
      <c r="B713" s="23"/>
      <c r="C713" s="24"/>
      <c r="D713" s="25"/>
      <c r="E713" s="26"/>
      <c r="F713" s="22"/>
      <c r="G713" s="22"/>
      <c r="H713" s="22"/>
      <c r="I713" s="22"/>
      <c r="J713" s="22"/>
    </row>
    <row r="714" spans="1:10" ht="19.7" customHeight="1">
      <c r="A714" s="22"/>
      <c r="B714" s="23"/>
      <c r="C714" s="24"/>
      <c r="D714" s="25"/>
      <c r="E714" s="26"/>
      <c r="F714" s="22"/>
      <c r="G714" s="22"/>
      <c r="H714" s="22"/>
      <c r="I714" s="22"/>
      <c r="J714" s="22"/>
    </row>
    <row r="715" spans="1:10" ht="19.7" customHeight="1">
      <c r="A715" s="22"/>
      <c r="B715" s="23"/>
      <c r="C715" s="24"/>
      <c r="D715" s="25"/>
      <c r="E715" s="26"/>
      <c r="F715" s="22"/>
      <c r="G715" s="22"/>
      <c r="H715" s="22"/>
      <c r="I715" s="22"/>
      <c r="J715" s="22"/>
    </row>
    <row r="716" spans="1:10" ht="19.7" customHeight="1">
      <c r="A716" s="22"/>
      <c r="B716" s="23"/>
      <c r="C716" s="24"/>
      <c r="D716" s="25"/>
      <c r="E716" s="26"/>
      <c r="F716" s="22"/>
      <c r="G716" s="22"/>
      <c r="H716" s="22"/>
      <c r="I716" s="22"/>
      <c r="J716" s="22"/>
    </row>
    <row r="717" spans="1:10" ht="19.7" customHeight="1">
      <c r="A717" s="22"/>
      <c r="B717" s="23"/>
      <c r="C717" s="24"/>
      <c r="D717" s="25"/>
      <c r="E717" s="26"/>
      <c r="F717" s="22"/>
      <c r="G717" s="22"/>
      <c r="H717" s="22"/>
      <c r="I717" s="22"/>
      <c r="J717" s="22"/>
    </row>
    <row r="718" spans="1:10" ht="19.7" customHeight="1">
      <c r="A718" s="22"/>
      <c r="B718" s="23"/>
      <c r="C718" s="24"/>
      <c r="D718" s="25"/>
      <c r="E718" s="26"/>
      <c r="F718" s="22"/>
      <c r="G718" s="22"/>
      <c r="H718" s="22"/>
      <c r="I718" s="22"/>
      <c r="J718" s="22"/>
    </row>
    <row r="719" spans="1:10" ht="19.7" customHeight="1">
      <c r="A719" s="22"/>
      <c r="B719" s="23"/>
      <c r="C719" s="24"/>
      <c r="D719" s="25"/>
      <c r="E719" s="26"/>
      <c r="F719" s="22"/>
      <c r="G719" s="22"/>
      <c r="H719" s="22"/>
      <c r="I719" s="22"/>
      <c r="J719" s="22"/>
    </row>
    <row r="720" spans="1:10" ht="19.7" customHeight="1">
      <c r="A720" s="22"/>
      <c r="B720" s="23"/>
      <c r="C720" s="24"/>
      <c r="D720" s="25"/>
      <c r="E720" s="26"/>
      <c r="F720" s="22"/>
      <c r="G720" s="22"/>
      <c r="H720" s="22"/>
      <c r="I720" s="22"/>
      <c r="J720" s="22"/>
    </row>
    <row r="721" spans="1:10" ht="19.7" customHeight="1">
      <c r="A721" s="22"/>
      <c r="B721" s="23"/>
      <c r="C721" s="24"/>
      <c r="D721" s="25"/>
      <c r="E721" s="26"/>
      <c r="F721" s="22"/>
      <c r="G721" s="22"/>
      <c r="H721" s="22"/>
      <c r="I721" s="22"/>
      <c r="J721" s="22"/>
    </row>
    <row r="722" spans="1:10" ht="19.7" customHeight="1">
      <c r="A722" s="22"/>
      <c r="B722" s="23"/>
      <c r="C722" s="24"/>
      <c r="D722" s="25"/>
      <c r="E722" s="26"/>
      <c r="F722" s="22"/>
      <c r="G722" s="22"/>
      <c r="H722" s="22"/>
      <c r="I722" s="22"/>
      <c r="J722" s="22"/>
    </row>
    <row r="723" spans="1:10" ht="19.7" customHeight="1">
      <c r="A723" s="22"/>
      <c r="B723" s="23"/>
      <c r="C723" s="24"/>
      <c r="D723" s="25"/>
      <c r="E723" s="26"/>
      <c r="F723" s="22"/>
      <c r="G723" s="22"/>
      <c r="H723" s="22"/>
      <c r="I723" s="22"/>
      <c r="J723" s="22"/>
    </row>
    <row r="724" spans="1:10" ht="19.7" customHeight="1">
      <c r="A724" s="22"/>
      <c r="B724" s="23"/>
      <c r="C724" s="24"/>
      <c r="D724" s="25"/>
      <c r="E724" s="26"/>
      <c r="F724" s="22"/>
      <c r="G724" s="22"/>
      <c r="H724" s="22"/>
      <c r="I724" s="22"/>
      <c r="J724" s="22"/>
    </row>
    <row r="725" spans="1:10" ht="19.7" customHeight="1">
      <c r="A725" s="22"/>
      <c r="B725" s="23"/>
      <c r="C725" s="24"/>
      <c r="D725" s="25"/>
      <c r="E725" s="26"/>
      <c r="F725" s="22"/>
      <c r="G725" s="22"/>
      <c r="H725" s="22"/>
      <c r="I725" s="22"/>
      <c r="J725" s="22"/>
    </row>
    <row r="726" spans="1:10" ht="19.7" customHeight="1">
      <c r="A726" s="22"/>
      <c r="B726" s="23"/>
      <c r="C726" s="24"/>
      <c r="D726" s="25"/>
      <c r="E726" s="26"/>
      <c r="F726" s="22"/>
      <c r="G726" s="22"/>
      <c r="H726" s="22"/>
      <c r="I726" s="22"/>
      <c r="J726" s="22"/>
    </row>
    <row r="727" spans="1:10" ht="19.7" customHeight="1">
      <c r="A727" s="22"/>
      <c r="B727" s="23"/>
      <c r="C727" s="24"/>
      <c r="D727" s="25"/>
      <c r="E727" s="26"/>
      <c r="F727" s="22"/>
      <c r="G727" s="22"/>
      <c r="H727" s="22"/>
      <c r="I727" s="22"/>
      <c r="J727" s="22"/>
    </row>
    <row r="728" spans="1:10" ht="19.7" customHeight="1">
      <c r="A728" s="22"/>
      <c r="B728" s="23"/>
      <c r="C728" s="24"/>
      <c r="D728" s="25"/>
      <c r="E728" s="26"/>
      <c r="F728" s="22"/>
      <c r="G728" s="22"/>
      <c r="H728" s="22"/>
      <c r="I728" s="22"/>
      <c r="J728" s="22"/>
    </row>
    <row r="729" spans="1:10" ht="19.7" customHeight="1">
      <c r="A729" s="22"/>
      <c r="B729" s="23"/>
      <c r="C729" s="24"/>
      <c r="D729" s="25"/>
      <c r="E729" s="26"/>
      <c r="F729" s="22"/>
      <c r="G729" s="22"/>
      <c r="H729" s="22"/>
      <c r="I729" s="22"/>
      <c r="J729" s="22"/>
    </row>
    <row r="730" spans="1:10" ht="19.7" customHeight="1">
      <c r="A730" s="22"/>
      <c r="B730" s="23"/>
      <c r="C730" s="24"/>
      <c r="D730" s="25"/>
      <c r="E730" s="26"/>
      <c r="F730" s="22"/>
      <c r="G730" s="22"/>
      <c r="H730" s="22"/>
      <c r="I730" s="22"/>
      <c r="J730" s="22"/>
    </row>
    <row r="731" spans="1:10" ht="19.7" customHeight="1">
      <c r="A731" s="22"/>
      <c r="B731" s="23"/>
      <c r="C731" s="24"/>
      <c r="D731" s="25"/>
      <c r="E731" s="26"/>
      <c r="F731" s="22"/>
      <c r="G731" s="22"/>
      <c r="H731" s="22"/>
      <c r="I731" s="22"/>
      <c r="J731" s="22"/>
    </row>
    <row r="732" spans="1:10" ht="19.7" customHeight="1">
      <c r="A732" s="22"/>
      <c r="B732" s="23"/>
      <c r="C732" s="24"/>
      <c r="D732" s="25"/>
      <c r="E732" s="26"/>
      <c r="F732" s="22"/>
      <c r="G732" s="22"/>
      <c r="H732" s="22"/>
      <c r="I732" s="22"/>
      <c r="J732" s="22"/>
    </row>
    <row r="733" spans="1:10" ht="19.7" customHeight="1">
      <c r="A733" s="22"/>
      <c r="B733" s="23"/>
      <c r="C733" s="24"/>
      <c r="D733" s="25"/>
      <c r="E733" s="26"/>
      <c r="F733" s="22"/>
      <c r="G733" s="22"/>
      <c r="H733" s="22"/>
      <c r="I733" s="22"/>
      <c r="J733" s="22"/>
    </row>
    <row r="734" spans="1:10" ht="19.7" customHeight="1">
      <c r="A734" s="22"/>
      <c r="B734" s="23"/>
      <c r="C734" s="24"/>
      <c r="D734" s="25"/>
      <c r="E734" s="26"/>
      <c r="F734" s="22"/>
      <c r="G734" s="22"/>
      <c r="H734" s="22"/>
      <c r="I734" s="22"/>
      <c r="J734" s="22"/>
    </row>
    <row r="735" spans="1:10" ht="19.7" customHeight="1">
      <c r="A735" s="22"/>
      <c r="B735" s="23"/>
      <c r="C735" s="24"/>
      <c r="D735" s="25"/>
      <c r="E735" s="26"/>
      <c r="F735" s="22"/>
      <c r="G735" s="22"/>
      <c r="H735" s="22"/>
      <c r="I735" s="22"/>
      <c r="J735" s="22"/>
    </row>
    <row r="736" spans="1:10" ht="19.7" customHeight="1">
      <c r="A736" s="22"/>
      <c r="B736" s="23"/>
      <c r="C736" s="24"/>
      <c r="D736" s="25"/>
      <c r="E736" s="26"/>
      <c r="F736" s="22"/>
      <c r="G736" s="22"/>
      <c r="H736" s="22"/>
      <c r="I736" s="22"/>
      <c r="J736" s="22"/>
    </row>
    <row r="737" spans="1:10" ht="19.7" customHeight="1">
      <c r="A737" s="22"/>
      <c r="B737" s="23"/>
      <c r="C737" s="24"/>
      <c r="D737" s="25"/>
      <c r="E737" s="26"/>
      <c r="F737" s="22"/>
      <c r="G737" s="22"/>
      <c r="H737" s="22"/>
      <c r="I737" s="22"/>
      <c r="J737" s="22"/>
    </row>
    <row r="738" spans="1:10" ht="19.7" customHeight="1">
      <c r="A738" s="22"/>
      <c r="B738" s="23"/>
      <c r="C738" s="24"/>
      <c r="D738" s="25"/>
      <c r="E738" s="26"/>
      <c r="F738" s="22"/>
      <c r="G738" s="22"/>
      <c r="H738" s="22"/>
      <c r="I738" s="22"/>
      <c r="J738" s="22"/>
    </row>
    <row r="739" spans="1:10" ht="19.7" customHeight="1">
      <c r="A739" s="22"/>
      <c r="B739" s="23"/>
      <c r="C739" s="24"/>
      <c r="D739" s="25"/>
      <c r="E739" s="26"/>
      <c r="F739" s="22"/>
      <c r="G739" s="22"/>
      <c r="H739" s="22"/>
      <c r="I739" s="22"/>
      <c r="J739" s="22"/>
    </row>
    <row r="740" spans="1:10" ht="19.7" customHeight="1">
      <c r="A740" s="22"/>
      <c r="B740" s="23"/>
      <c r="C740" s="24"/>
      <c r="D740" s="25"/>
      <c r="E740" s="26"/>
      <c r="F740" s="22"/>
      <c r="G740" s="22"/>
      <c r="H740" s="22"/>
      <c r="I740" s="22"/>
      <c r="J740" s="22"/>
    </row>
    <row r="741" spans="1:10" ht="19.7" customHeight="1">
      <c r="A741" s="22"/>
      <c r="B741" s="23"/>
      <c r="C741" s="24"/>
      <c r="D741" s="25"/>
      <c r="E741" s="26"/>
      <c r="F741" s="22"/>
      <c r="G741" s="22"/>
      <c r="H741" s="22"/>
      <c r="I741" s="22"/>
      <c r="J741" s="22"/>
    </row>
    <row r="742" spans="1:10" ht="19.7" customHeight="1">
      <c r="A742" s="22"/>
      <c r="B742" s="23"/>
      <c r="C742" s="24"/>
      <c r="D742" s="25"/>
      <c r="E742" s="26"/>
      <c r="F742" s="22"/>
      <c r="G742" s="22"/>
      <c r="H742" s="22"/>
      <c r="I742" s="22"/>
      <c r="J742" s="22"/>
    </row>
    <row r="743" spans="1:10" ht="19.7" customHeight="1">
      <c r="A743" s="22"/>
      <c r="B743" s="23"/>
      <c r="C743" s="24"/>
      <c r="D743" s="25"/>
      <c r="E743" s="26"/>
      <c r="F743" s="22"/>
      <c r="G743" s="22"/>
      <c r="H743" s="22"/>
      <c r="I743" s="22"/>
      <c r="J743" s="22"/>
    </row>
    <row r="744" spans="1:10" ht="19.7" customHeight="1">
      <c r="A744" s="22"/>
      <c r="B744" s="23"/>
      <c r="C744" s="24"/>
      <c r="D744" s="25"/>
      <c r="E744" s="26"/>
      <c r="F744" s="22"/>
      <c r="G744" s="22"/>
      <c r="H744" s="22"/>
      <c r="I744" s="22"/>
      <c r="J744" s="22"/>
    </row>
    <row r="745" spans="1:10" ht="19.7" customHeight="1">
      <c r="A745" s="22"/>
      <c r="B745" s="23"/>
      <c r="C745" s="24"/>
      <c r="D745" s="25"/>
      <c r="E745" s="26"/>
      <c r="F745" s="22"/>
      <c r="G745" s="22"/>
      <c r="H745" s="22"/>
      <c r="I745" s="22"/>
      <c r="J745" s="22"/>
    </row>
    <row r="746" spans="1:10" ht="19.7" customHeight="1">
      <c r="A746" s="22"/>
      <c r="B746" s="23"/>
      <c r="C746" s="24"/>
      <c r="D746" s="25"/>
      <c r="E746" s="26"/>
      <c r="F746" s="22"/>
      <c r="G746" s="22"/>
      <c r="H746" s="22"/>
      <c r="I746" s="22"/>
      <c r="J746" s="22"/>
    </row>
    <row r="747" spans="1:10" ht="19.7" customHeight="1">
      <c r="A747" s="22"/>
      <c r="B747" s="23"/>
      <c r="C747" s="24"/>
      <c r="D747" s="25"/>
      <c r="E747" s="26"/>
      <c r="F747" s="22"/>
      <c r="G747" s="22"/>
      <c r="H747" s="22"/>
      <c r="I747" s="22"/>
      <c r="J747" s="22"/>
    </row>
    <row r="748" spans="1:10" ht="19.7" customHeight="1">
      <c r="A748" s="22"/>
      <c r="B748" s="23"/>
      <c r="C748" s="24"/>
      <c r="D748" s="25"/>
      <c r="E748" s="26"/>
      <c r="F748" s="22"/>
      <c r="G748" s="22"/>
      <c r="H748" s="22"/>
      <c r="I748" s="22"/>
      <c r="J748" s="22"/>
    </row>
    <row r="749" spans="1:10" ht="19.7" customHeight="1">
      <c r="A749" s="22"/>
      <c r="B749" s="23"/>
      <c r="C749" s="24"/>
      <c r="D749" s="25"/>
      <c r="E749" s="26"/>
      <c r="F749" s="22"/>
      <c r="G749" s="22"/>
      <c r="H749" s="22"/>
      <c r="I749" s="22"/>
      <c r="J749" s="22"/>
    </row>
    <row r="750" spans="1:10" ht="19.7" customHeight="1">
      <c r="A750" s="22"/>
      <c r="B750" s="23"/>
      <c r="C750" s="24"/>
      <c r="D750" s="25"/>
      <c r="E750" s="26"/>
      <c r="F750" s="22"/>
      <c r="G750" s="22"/>
      <c r="H750" s="22"/>
      <c r="I750" s="22"/>
      <c r="J750" s="22"/>
    </row>
    <row r="751" spans="1:10" ht="19.7" customHeight="1">
      <c r="A751" s="22"/>
      <c r="B751" s="23"/>
      <c r="C751" s="24"/>
      <c r="D751" s="25"/>
      <c r="E751" s="26"/>
      <c r="F751" s="22"/>
      <c r="G751" s="22"/>
      <c r="H751" s="22"/>
      <c r="I751" s="22"/>
      <c r="J751" s="22"/>
    </row>
    <row r="752" spans="1:10" ht="19.7" customHeight="1">
      <c r="A752" s="22"/>
      <c r="B752" s="23"/>
      <c r="C752" s="24"/>
      <c r="D752" s="25"/>
      <c r="E752" s="26"/>
      <c r="F752" s="22"/>
      <c r="G752" s="22"/>
      <c r="H752" s="22"/>
      <c r="I752" s="22"/>
      <c r="J752" s="22"/>
    </row>
    <row r="753" spans="1:10" ht="19.7" customHeight="1">
      <c r="A753" s="22"/>
      <c r="B753" s="23"/>
      <c r="C753" s="24"/>
      <c r="D753" s="25"/>
      <c r="E753" s="26"/>
      <c r="F753" s="22"/>
      <c r="G753" s="22"/>
      <c r="H753" s="22"/>
      <c r="I753" s="22"/>
      <c r="J753" s="22"/>
    </row>
    <row r="754" spans="1:10" ht="19.7" customHeight="1">
      <c r="A754" s="22"/>
      <c r="B754" s="23"/>
      <c r="C754" s="24"/>
      <c r="D754" s="25"/>
      <c r="E754" s="26"/>
      <c r="F754" s="22"/>
      <c r="G754" s="22"/>
      <c r="H754" s="22"/>
      <c r="I754" s="22"/>
      <c r="J754" s="22"/>
    </row>
    <row r="755" spans="1:10" ht="19.7" customHeight="1">
      <c r="A755" s="22"/>
      <c r="B755" s="23"/>
      <c r="C755" s="24"/>
      <c r="D755" s="25"/>
      <c r="E755" s="26"/>
      <c r="F755" s="22"/>
      <c r="G755" s="22"/>
      <c r="H755" s="22"/>
      <c r="I755" s="22"/>
      <c r="J755" s="22"/>
    </row>
    <row r="756" spans="1:10" ht="19.7" customHeight="1">
      <c r="A756" s="22"/>
      <c r="B756" s="23"/>
      <c r="C756" s="24"/>
      <c r="D756" s="25"/>
      <c r="E756" s="26"/>
      <c r="F756" s="22"/>
      <c r="G756" s="22"/>
      <c r="H756" s="22"/>
      <c r="I756" s="22"/>
      <c r="J756" s="22"/>
    </row>
    <row r="757" spans="1:10" ht="19.7" customHeight="1">
      <c r="A757" s="22"/>
      <c r="B757" s="23"/>
      <c r="C757" s="24"/>
      <c r="D757" s="25"/>
      <c r="E757" s="26"/>
      <c r="F757" s="22"/>
      <c r="G757" s="22"/>
      <c r="H757" s="22"/>
      <c r="I757" s="22"/>
      <c r="J757" s="22"/>
    </row>
    <row r="758" spans="1:10" ht="19.7" customHeight="1">
      <c r="A758" s="22"/>
      <c r="B758" s="23"/>
      <c r="C758" s="24"/>
      <c r="D758" s="25"/>
      <c r="E758" s="26"/>
      <c r="F758" s="22"/>
      <c r="G758" s="22"/>
      <c r="H758" s="22"/>
      <c r="I758" s="22"/>
      <c r="J758" s="22"/>
    </row>
    <row r="759" spans="1:10" ht="19.7" customHeight="1">
      <c r="A759" s="22"/>
      <c r="B759" s="23"/>
      <c r="C759" s="24"/>
      <c r="D759" s="25"/>
      <c r="E759" s="26"/>
      <c r="F759" s="22"/>
      <c r="G759" s="22"/>
      <c r="H759" s="22"/>
      <c r="I759" s="22"/>
      <c r="J759" s="22"/>
    </row>
    <row r="760" spans="1:10" ht="19.7" customHeight="1">
      <c r="A760" s="22"/>
      <c r="B760" s="23"/>
      <c r="C760" s="24"/>
      <c r="D760" s="25"/>
      <c r="E760" s="26"/>
      <c r="F760" s="22"/>
      <c r="G760" s="22"/>
      <c r="H760" s="22"/>
      <c r="I760" s="22"/>
      <c r="J760" s="22"/>
    </row>
    <row r="761" spans="1:10" ht="19.7" customHeight="1">
      <c r="A761" s="22"/>
      <c r="B761" s="23"/>
      <c r="C761" s="24"/>
      <c r="D761" s="25"/>
      <c r="E761" s="26"/>
      <c r="F761" s="22"/>
      <c r="G761" s="22"/>
      <c r="H761" s="22"/>
      <c r="I761" s="22"/>
      <c r="J761" s="22"/>
    </row>
    <row r="762" spans="1:10" ht="19.7" customHeight="1">
      <c r="A762" s="22"/>
      <c r="B762" s="23"/>
      <c r="C762" s="24"/>
      <c r="D762" s="25"/>
      <c r="E762" s="26"/>
      <c r="F762" s="22"/>
      <c r="G762" s="22"/>
      <c r="H762" s="22"/>
      <c r="I762" s="22"/>
      <c r="J762" s="22"/>
    </row>
    <row r="763" spans="1:10" ht="19.7" customHeight="1">
      <c r="A763" s="22"/>
      <c r="B763" s="23"/>
      <c r="C763" s="24"/>
      <c r="D763" s="25"/>
      <c r="E763" s="26"/>
      <c r="F763" s="22"/>
      <c r="G763" s="22"/>
      <c r="H763" s="22"/>
      <c r="I763" s="22"/>
      <c r="J763" s="22"/>
    </row>
    <row r="764" spans="1:10" ht="19.7" customHeight="1">
      <c r="A764" s="22"/>
      <c r="B764" s="23"/>
      <c r="C764" s="24"/>
      <c r="D764" s="25"/>
      <c r="E764" s="26"/>
      <c r="F764" s="22"/>
      <c r="G764" s="22"/>
      <c r="H764" s="22"/>
      <c r="I764" s="22"/>
      <c r="J764" s="22"/>
    </row>
    <row r="765" spans="1:10" ht="19.7" customHeight="1">
      <c r="A765" s="22"/>
      <c r="B765" s="23"/>
      <c r="C765" s="24"/>
      <c r="D765" s="25"/>
      <c r="E765" s="26"/>
      <c r="F765" s="22"/>
      <c r="G765" s="22"/>
      <c r="H765" s="22"/>
      <c r="I765" s="22"/>
      <c r="J765" s="22"/>
    </row>
    <row r="766" spans="1:10" ht="19.7" customHeight="1">
      <c r="A766" s="22"/>
      <c r="B766" s="23"/>
      <c r="C766" s="24"/>
      <c r="D766" s="25"/>
      <c r="E766" s="26"/>
      <c r="F766" s="22"/>
      <c r="G766" s="22"/>
      <c r="H766" s="22"/>
      <c r="I766" s="22"/>
      <c r="J766" s="22"/>
    </row>
    <row r="767" spans="1:10" ht="19.7" customHeight="1">
      <c r="A767" s="22"/>
      <c r="B767" s="23"/>
      <c r="C767" s="24"/>
      <c r="D767" s="25"/>
      <c r="E767" s="26"/>
      <c r="F767" s="22"/>
      <c r="G767" s="22"/>
      <c r="H767" s="22"/>
      <c r="I767" s="22"/>
      <c r="J767" s="22"/>
    </row>
    <row r="768" spans="1:10" ht="19.7" customHeight="1">
      <c r="A768" s="22"/>
      <c r="B768" s="23"/>
      <c r="C768" s="24"/>
      <c r="D768" s="25"/>
      <c r="E768" s="26"/>
      <c r="F768" s="22"/>
      <c r="G768" s="22"/>
      <c r="H768" s="22"/>
      <c r="I768" s="22"/>
      <c r="J768" s="22"/>
    </row>
    <row r="769" spans="1:10" ht="19.7" customHeight="1">
      <c r="A769" s="22"/>
      <c r="B769" s="23"/>
      <c r="C769" s="24"/>
      <c r="D769" s="25"/>
      <c r="E769" s="26"/>
      <c r="F769" s="22"/>
      <c r="G769" s="22"/>
      <c r="H769" s="22"/>
      <c r="I769" s="22"/>
      <c r="J769" s="22"/>
    </row>
    <row r="770" spans="1:10" ht="19.7" customHeight="1">
      <c r="A770" s="22"/>
      <c r="B770" s="23"/>
      <c r="C770" s="24"/>
      <c r="D770" s="25"/>
      <c r="E770" s="26"/>
      <c r="F770" s="22"/>
      <c r="G770" s="22"/>
      <c r="H770" s="22"/>
      <c r="I770" s="22"/>
      <c r="J770" s="22"/>
    </row>
    <row r="771" spans="1:10" ht="19.7" customHeight="1">
      <c r="A771" s="22"/>
      <c r="B771" s="23"/>
      <c r="C771" s="24"/>
      <c r="D771" s="25"/>
      <c r="E771" s="26"/>
      <c r="F771" s="22"/>
      <c r="G771" s="22"/>
      <c r="H771" s="22"/>
      <c r="I771" s="22"/>
      <c r="J771" s="22"/>
    </row>
    <row r="772" spans="1:10" ht="19.7" customHeight="1">
      <c r="A772" s="22"/>
      <c r="B772" s="23"/>
      <c r="C772" s="24"/>
      <c r="D772" s="25"/>
      <c r="E772" s="26"/>
      <c r="F772" s="22"/>
      <c r="G772" s="22"/>
      <c r="H772" s="22"/>
      <c r="I772" s="22"/>
      <c r="J772" s="22"/>
    </row>
    <row r="773" spans="1:10" ht="19.7" customHeight="1">
      <c r="A773" s="22"/>
      <c r="B773" s="23"/>
      <c r="C773" s="24"/>
      <c r="D773" s="25"/>
      <c r="E773" s="26"/>
      <c r="F773" s="22"/>
      <c r="G773" s="22"/>
      <c r="H773" s="22"/>
      <c r="I773" s="22"/>
      <c r="J773" s="22"/>
    </row>
    <row r="774" spans="1:10" ht="19.7" customHeight="1">
      <c r="A774" s="22"/>
      <c r="B774" s="23"/>
      <c r="C774" s="24"/>
      <c r="D774" s="25"/>
      <c r="E774" s="26"/>
      <c r="F774" s="22"/>
      <c r="G774" s="22"/>
      <c r="H774" s="22"/>
      <c r="I774" s="22"/>
      <c r="J774" s="22"/>
    </row>
    <row r="775" spans="1:10" ht="19.7" customHeight="1">
      <c r="A775" s="22"/>
      <c r="B775" s="23"/>
      <c r="C775" s="24"/>
      <c r="D775" s="25"/>
      <c r="E775" s="26"/>
      <c r="F775" s="22"/>
      <c r="G775" s="22"/>
      <c r="H775" s="22"/>
      <c r="I775" s="22"/>
      <c r="J775" s="22"/>
    </row>
    <row r="776" spans="1:10" ht="19.7" customHeight="1">
      <c r="A776" s="22"/>
      <c r="B776" s="23"/>
      <c r="C776" s="24"/>
      <c r="D776" s="25"/>
      <c r="E776" s="26"/>
      <c r="F776" s="22"/>
      <c r="G776" s="22"/>
      <c r="H776" s="22"/>
      <c r="I776" s="22"/>
      <c r="J776" s="22"/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2025-01-24T17:36:32Z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