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sOps\Aladdin Portfolio Services\Portfolio Compliance\Thresholds\Disclosure Forms\Belgium\Long Disclosures\Syensqo SA\2026-04-23\"/>
    </mc:Choice>
  </mc:AlternateContent>
  <xr:revisionPtr revIDLastSave="0" documentId="8_{11D71118-E5EF-480B-A93C-0234786F968C}" xr6:coauthVersionLast="47" xr6:coauthVersionMax="47" xr10:uidLastSave="{00000000-0000-0000-0000-000000000000}"/>
  <bookViews>
    <workbookView xWindow="-105" yWindow="0" windowWidth="19410" windowHeight="20985" tabRatio="611" firstSheet="1" activeTab="2" xr2:uid="{00000000-000D-0000-FFFF-FFFF00000000}"/>
  </bookViews>
  <sheets>
    <sheet name="Sociétés" sheetId="6" state="hidden" r:id="rId1"/>
    <sheet name="Help" sheetId="7" r:id="rId2"/>
    <sheet name="PART(I)" sheetId="1" r:id="rId3"/>
    <sheet name="Chain of Control" sheetId="10" r:id="rId4"/>
    <sheet name="Datas" sheetId="5" state="hidden" r:id="rId5"/>
    <sheet name="Treshold" sheetId="8" state="hidden" r:id="rId6"/>
  </sheets>
  <externalReferences>
    <externalReference r:id="rId7"/>
  </externalReferences>
  <definedNames>
    <definedName name="_edn1" localSheetId="2">'PART(I)'!$A$87</definedName>
    <definedName name="_edn2" localSheetId="2">'PART(I)'!#REF!</definedName>
    <definedName name="_edn3" localSheetId="2">'PART(I)'!#REF!</definedName>
    <definedName name="_edn4" localSheetId="2">'PART(I)'!#REF!</definedName>
    <definedName name="_edn5" localSheetId="2">'PART(I)'!#REF!</definedName>
    <definedName name="_edn6" localSheetId="2">'PART(I)'!#REF!</definedName>
    <definedName name="_ednref1" localSheetId="2">'PART(I)'!#REF!</definedName>
    <definedName name="_ednref2" localSheetId="2">'PART(I)'!#REF!</definedName>
    <definedName name="_ednref3" localSheetId="2">'PART(I)'!#REF!</definedName>
    <definedName name="_ednref4" localSheetId="2">'PART(I)'!#REF!</definedName>
    <definedName name="_ednref5" localSheetId="2">'PART(I)'!#REF!</definedName>
    <definedName name="_ednref6" localSheetId="2">'PART(I)'!#REF!</definedName>
    <definedName name="CELL1">'PART(I)'!$B$5</definedName>
    <definedName name="CELL2">'PART(I)'!$B$9</definedName>
    <definedName name="CELL3">'PART(I)'!$B$10</definedName>
    <definedName name="CELL4">'PART(I)'!$B$49</definedName>
    <definedName name="CELL5">'PART(I)'!$B$59</definedName>
    <definedName name="CELL6">'PART(I)'!$B$127</definedName>
    <definedName name="POUR1">'PART(I)'!$E$84</definedName>
    <definedName name="POUR2">'PART(I)'!$F$84</definedName>
    <definedName name="POUR3">'PART(I)'!$F$94</definedName>
    <definedName name="POUR4">'PART(I)'!$F$98</definedName>
    <definedName name="_xlnm.Print_Area" localSheetId="1">Help!$A:$D</definedName>
    <definedName name="_xlnm.Print_Area" localSheetId="2">'PART(I)'!$A:$I</definedName>
    <definedName name="TB10B">#REF!</definedName>
    <definedName name="TB10T">#REF!</definedName>
    <definedName name="TB11B">#REF!</definedName>
    <definedName name="TB11T">#REF!</definedName>
    <definedName name="TB12B">#REF!</definedName>
    <definedName name="TB12T">#REF!</definedName>
    <definedName name="TB1B">'PART(I)'!$B$16</definedName>
    <definedName name="TB1T">'PART(I)'!$B$14</definedName>
    <definedName name="TB2B">'PART(I)'!$B$20</definedName>
    <definedName name="TB2T">'PART(I)'!$B$18</definedName>
    <definedName name="TB3B">'PART(I)'!$B$39</definedName>
    <definedName name="TB3T">'PART(I)'!$B$23</definedName>
    <definedName name="TB4B">'PART(I)'!$B$44</definedName>
    <definedName name="TB4T">'PART(I)'!$B$42</definedName>
    <definedName name="TB5B">'PART(I)'!$A$84</definedName>
    <definedName name="TB5T">'PART(I)'!$A$67</definedName>
    <definedName name="TB6B">'PART(I)'!$A$94</definedName>
    <definedName name="TB6T">'PART(I)'!$A$88</definedName>
    <definedName name="TB7B">'PART(I)'!$A$113</definedName>
    <definedName name="TB7T">'PART(I)'!$A$111</definedName>
    <definedName name="TB8B">'PART(I)'!#REF!</definedName>
    <definedName name="TB8T">'PART(I)'!#REF!</definedName>
    <definedName name="TB9B">'PART(I)'!#REF!</definedName>
    <definedName name="TB9T">'PART(I)'!#REF!</definedName>
    <definedName name="TBT12B">#REF!</definedName>
    <definedName name="TBT12T">#REF!</definedName>
    <definedName name="TOTAL1">'PART(I)'!$C$84</definedName>
    <definedName name="TOTAL2">'PART(I)'!$D$84</definedName>
    <definedName name="TOTAL3">'PART(I)'!$E$94</definedName>
    <definedName name="TOTAL4">'PART(I)'!$E$98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F98" i="1"/>
  <c r="E98" i="1"/>
  <c r="F94" i="1"/>
  <c r="E94" i="1"/>
  <c r="F84" i="1"/>
  <c r="D84" i="1"/>
  <c r="E84" i="1"/>
  <c r="C84" i="1"/>
</calcChain>
</file>

<file path=xl/sharedStrings.xml><?xml version="1.0" encoding="utf-8"?>
<sst xmlns="http://schemas.openxmlformats.org/spreadsheetml/2006/main" count="1133" uniqueCount="535">
  <si>
    <t>(DD/MM/YYYY)</t>
  </si>
  <si>
    <t>A</t>
  </si>
  <si>
    <t>Notification par</t>
  </si>
  <si>
    <t>Fax</t>
  </si>
  <si>
    <t>Type</t>
  </si>
  <si>
    <t xml:space="preserve"> + </t>
  </si>
  <si>
    <t xml:space="preserve"> </t>
  </si>
  <si>
    <t>Sous total A</t>
  </si>
  <si>
    <t>Sous total B</t>
  </si>
  <si>
    <t>A+B</t>
  </si>
  <si>
    <t>S</t>
  </si>
  <si>
    <t xml:space="preserve">    </t>
  </si>
  <si>
    <t>P</t>
  </si>
  <si>
    <t>C</t>
  </si>
  <si>
    <t>TOTAL</t>
  </si>
  <si>
    <t>COMPANYNAME</t>
  </si>
  <si>
    <t>COMPANYNUMBER</t>
  </si>
  <si>
    <t>DENOMINATOR</t>
  </si>
  <si>
    <t>AB INBEV</t>
  </si>
  <si>
    <t>0417497106</t>
  </si>
  <si>
    <t>ABO-Group</t>
  </si>
  <si>
    <t>0477032538</t>
  </si>
  <si>
    <t>ACCENTIS</t>
  </si>
  <si>
    <t>0454201411</t>
  </si>
  <si>
    <t>ADC SIIC</t>
  </si>
  <si>
    <t>0526937652</t>
  </si>
  <si>
    <t>AEDIFICA</t>
  </si>
  <si>
    <t>0877248501</t>
  </si>
  <si>
    <t>AGEAS</t>
  </si>
  <si>
    <t>0451406524</t>
  </si>
  <si>
    <t>AGFA GEVAERT</t>
  </si>
  <si>
    <t>0404021727</t>
  </si>
  <si>
    <t>0890535026</t>
  </si>
  <si>
    <t>ASCENCIO</t>
  </si>
  <si>
    <t>0881334476</t>
  </si>
  <si>
    <t>0403209303</t>
  </si>
  <si>
    <t>AVH</t>
  </si>
  <si>
    <t>0404616494</t>
  </si>
  <si>
    <t>BANIMMO</t>
  </si>
  <si>
    <t>0888061724</t>
  </si>
  <si>
    <t>11356544</t>
  </si>
  <si>
    <t>BARCO</t>
  </si>
  <si>
    <t>0473191041</t>
  </si>
  <si>
    <t>BEKAERT</t>
  </si>
  <si>
    <t>0405388536</t>
  </si>
  <si>
    <t>0202239951</t>
  </si>
  <si>
    <t>338025135</t>
  </si>
  <si>
    <t>BNB-NBB</t>
  </si>
  <si>
    <t>0203201340</t>
  </si>
  <si>
    <t>400000</t>
  </si>
  <si>
    <t>0214596464</t>
  </si>
  <si>
    <t>200000944</t>
  </si>
  <si>
    <t>CAMPINE</t>
  </si>
  <si>
    <t>0403807337</t>
  </si>
  <si>
    <t>1500000</t>
  </si>
  <si>
    <t>0891118115</t>
  </si>
  <si>
    <t>CFE</t>
  </si>
  <si>
    <t>0400464795</t>
  </si>
  <si>
    <t>25314482</t>
  </si>
  <si>
    <t>CIE DU BOIS SAUVAGE</t>
  </si>
  <si>
    <t>0402964823</t>
  </si>
  <si>
    <t>CIE FIN DE NEUFCOUR</t>
  </si>
  <si>
    <t>0457006788</t>
  </si>
  <si>
    <t>366060</t>
  </si>
  <si>
    <t>CO.BR.HA.</t>
  </si>
  <si>
    <t>0403567015</t>
  </si>
  <si>
    <t>COFINIMMO</t>
  </si>
  <si>
    <t>0426184049</t>
  </si>
  <si>
    <t>COLRUYT</t>
  </si>
  <si>
    <t>0400378485</t>
  </si>
  <si>
    <t>CP INVEST</t>
  </si>
  <si>
    <t>0456378070</t>
  </si>
  <si>
    <t>DECEUNINCK</t>
  </si>
  <si>
    <t>0405548486</t>
  </si>
  <si>
    <t>0403448140</t>
  </si>
  <si>
    <t>ECONOCOM GROUP</t>
  </si>
  <si>
    <t>0422646816</t>
  </si>
  <si>
    <t>0476388378</t>
  </si>
  <si>
    <t>0860402767</t>
  </si>
  <si>
    <t>0467731030</t>
  </si>
  <si>
    <t>EVS BROADCAST</t>
  </si>
  <si>
    <t>0452080178</t>
  </si>
  <si>
    <t>EXMAR</t>
  </si>
  <si>
    <t>0860409202</t>
  </si>
  <si>
    <t>FIN DE TUBIZE</t>
  </si>
  <si>
    <t>0403216429</t>
  </si>
  <si>
    <t>FLORIDIENNE</t>
  </si>
  <si>
    <t>0403064593</t>
  </si>
  <si>
    <t>FLUXYS BELGIUM</t>
  </si>
  <si>
    <t>0402954628</t>
  </si>
  <si>
    <t>70263501</t>
  </si>
  <si>
    <t>FOUNTAIN</t>
  </si>
  <si>
    <t>0412124393</t>
  </si>
  <si>
    <t>GALAPAGOS</t>
  </si>
  <si>
    <t>0466460429</t>
  </si>
  <si>
    <t>GBL</t>
  </si>
  <si>
    <t>0407040209</t>
  </si>
  <si>
    <t>GIMV</t>
  </si>
  <si>
    <t>0220324117</t>
  </si>
  <si>
    <t>HOME INVEST BELGIUM</t>
  </si>
  <si>
    <t>0420767885</t>
  </si>
  <si>
    <t>IBA</t>
  </si>
  <si>
    <t>0428750985</t>
  </si>
  <si>
    <t>IEP INVEST</t>
  </si>
  <si>
    <t>0448367256</t>
  </si>
  <si>
    <t>IMMO MOURY</t>
  </si>
  <si>
    <t>0891197002</t>
  </si>
  <si>
    <t>463154</t>
  </si>
  <si>
    <t>IMMOBEL</t>
  </si>
  <si>
    <t>0405966675</t>
  </si>
  <si>
    <t>JENSEN GROUP</t>
  </si>
  <si>
    <t>0440449284</t>
  </si>
  <si>
    <t>KBC ANCORA</t>
  </si>
  <si>
    <t>0464965639</t>
  </si>
  <si>
    <t>KBC GROUP</t>
  </si>
  <si>
    <t>0403227515</t>
  </si>
  <si>
    <t>KEYWARE TECHNOLOGIES</t>
  </si>
  <si>
    <t>0458430512</t>
  </si>
  <si>
    <t>KINEPOLIS</t>
  </si>
  <si>
    <t>0415928179</t>
  </si>
  <si>
    <t>0436323915</t>
  </si>
  <si>
    <t>LOTUS BAKERIES</t>
  </si>
  <si>
    <t>0401030860</t>
  </si>
  <si>
    <t>MELEXIS</t>
  </si>
  <si>
    <t>0435604729</t>
  </si>
  <si>
    <t>40400000</t>
  </si>
  <si>
    <t>MIKO</t>
  </si>
  <si>
    <t>0404175739</t>
  </si>
  <si>
    <t>0456810810</t>
  </si>
  <si>
    <t>MONTEA</t>
  </si>
  <si>
    <t>0417186211</t>
  </si>
  <si>
    <t>MOURY CONSTRUCT</t>
  </si>
  <si>
    <t>0413821301</t>
  </si>
  <si>
    <t>NYRSTAR</t>
  </si>
  <si>
    <t>0888728945</t>
  </si>
  <si>
    <t>ONTEX</t>
  </si>
  <si>
    <t>0550880915</t>
  </si>
  <si>
    <t>0429375448</t>
  </si>
  <si>
    <t>PAYTON PLANAR</t>
  </si>
  <si>
    <t>0963372425</t>
  </si>
  <si>
    <t>17670775</t>
  </si>
  <si>
    <t>QRF</t>
  </si>
  <si>
    <t>0537979024</t>
  </si>
  <si>
    <t>RECTICEL</t>
  </si>
  <si>
    <t>0405666668</t>
  </si>
  <si>
    <t>RETAIL ESTATES</t>
  </si>
  <si>
    <t>0434797847</t>
  </si>
  <si>
    <t>ROULARTA MEDIA</t>
  </si>
  <si>
    <t>0434278896</t>
  </si>
  <si>
    <t>0810604650</t>
  </si>
  <si>
    <t>SIPEF</t>
  </si>
  <si>
    <t>0404491285</t>
  </si>
  <si>
    <t>SOFINA</t>
  </si>
  <si>
    <t>0403219397</t>
  </si>
  <si>
    <t>SOFTIMAT</t>
  </si>
  <si>
    <t>0421846862</t>
  </si>
  <si>
    <t>SOLVAC</t>
  </si>
  <si>
    <t>0423898710</t>
  </si>
  <si>
    <t>SOLVAY</t>
  </si>
  <si>
    <t>0403091220</t>
  </si>
  <si>
    <t>SPADEL</t>
  </si>
  <si>
    <t>0405844436</t>
  </si>
  <si>
    <t>4150350</t>
  </si>
  <si>
    <t>0404854739</t>
  </si>
  <si>
    <t>550000</t>
  </si>
  <si>
    <t>0421364139</t>
  </si>
  <si>
    <t>TESSENDERLO</t>
  </si>
  <si>
    <t>0412101728</t>
  </si>
  <si>
    <t>TEXAF</t>
  </si>
  <si>
    <t>0403218607</t>
  </si>
  <si>
    <t>0881620924</t>
  </si>
  <si>
    <t>UCB</t>
  </si>
  <si>
    <t>0403053608</t>
  </si>
  <si>
    <t>194505658</t>
  </si>
  <si>
    <t>UMICORE</t>
  </si>
  <si>
    <t>0401574852</t>
  </si>
  <si>
    <t>VAN DE VELDE</t>
  </si>
  <si>
    <t>0448746744</t>
  </si>
  <si>
    <t>0431391860</t>
  </si>
  <si>
    <t>VGP</t>
  </si>
  <si>
    <t>0887216042</t>
  </si>
  <si>
    <t>VIOHALCO</t>
  </si>
  <si>
    <t>0534941439</t>
  </si>
  <si>
    <t>W.E.B.</t>
  </si>
  <si>
    <t>0426715074</t>
  </si>
  <si>
    <t>10568735</t>
  </si>
  <si>
    <t>27365197</t>
  </si>
  <si>
    <t>FAGRON</t>
  </si>
  <si>
    <t>0882015654</t>
  </si>
  <si>
    <t>WERELDHAVE BELGIUM</t>
  </si>
  <si>
    <t>0412597022</t>
  </si>
  <si>
    <t>135928119</t>
  </si>
  <si>
    <t>TINC</t>
  </si>
  <si>
    <t>0894555972</t>
  </si>
  <si>
    <t>PROXIMUS</t>
  </si>
  <si>
    <t>CANDELA INVEST</t>
  </si>
  <si>
    <t>Part II</t>
  </si>
  <si>
    <t xml:space="preserve"> (DD/MM/YYYY)</t>
  </si>
  <si>
    <t>Notification by</t>
  </si>
  <si>
    <t>A person that notifies alone</t>
  </si>
  <si>
    <t>A parent undertaking or a controlling person</t>
  </si>
  <si>
    <t>A person that acquires, ... voting rights within the meaning of Article 7 of the Law and that notifies together with the person that disposes of, ... these voting rights</t>
  </si>
  <si>
    <t>Persons acting in concert</t>
  </si>
  <si>
    <t>A person on whose account a third party acts in his own name and who notifies together with this third party</t>
  </si>
  <si>
    <t>Reason for the notification</t>
  </si>
  <si>
    <t>Participating interest on 1 September 2008 (transitional provision)</t>
  </si>
  <si>
    <t>An acquisition or disposal of voting securities or voting rights</t>
  </si>
  <si>
    <t>An acquisition or disposal of financial instruments that are treated as voting securities</t>
  </si>
  <si>
    <t>The holding of voting securities upon first admission to trading</t>
  </si>
  <si>
    <t xml:space="preserve">Passive crossing of a threshold </t>
  </si>
  <si>
    <t xml:space="preserve">The crossing of a threshold by persons who have concluded an agreement aimed either at acquiring control, at frustrating the successful outcome of a bid or at maintaining control </t>
  </si>
  <si>
    <t>The crossing of a threshold by persons who have concluded an agreement to adopt, by concerted exercise of the voting rights they hold, a lasting common policy</t>
  </si>
  <si>
    <t>The crossing of a threshold by persons who have concluded an agreement to hold, acquire or dispose of voting securities</t>
  </si>
  <si>
    <t>Update of a previous notification concerning financial instruments that are treated as voting securities</t>
  </si>
  <si>
    <t>The acquisition or disposal of the control of an undertaking that holds a participating interest in an issuer</t>
  </si>
  <si>
    <t>Change in the nature of an agreement to act in concert</t>
  </si>
  <si>
    <t>The introduction of additional notification thresholds in the articles of association</t>
  </si>
  <si>
    <t>ICB</t>
  </si>
  <si>
    <t>UCI</t>
  </si>
  <si>
    <t xml:space="preserve">pension funds </t>
  </si>
  <si>
    <t>Status</t>
  </si>
  <si>
    <t>Final</t>
  </si>
  <si>
    <t>Draft</t>
  </si>
  <si>
    <t>Personen</t>
  </si>
  <si>
    <t>Rechtspersonen</t>
  </si>
  <si>
    <t xml:space="preserve"> Persons subject to the notification requirement</t>
  </si>
  <si>
    <t xml:space="preserve"> Mandatary</t>
  </si>
  <si>
    <t>Acquisition or disposal of voting securities or voting rights</t>
  </si>
  <si>
    <t>Acquisition or disposal of financial instruments that are treated as voting securities</t>
  </si>
  <si>
    <t>Crossing of a threshold by persons acting in concert</t>
  </si>
  <si>
    <t>Conclusion or modification of an agreement to act in concert</t>
  </si>
  <si>
    <t>Termination of an agreement to act in concert</t>
  </si>
  <si>
    <t>Downward crossing of the lowest threshold</t>
  </si>
  <si>
    <t>Holding of voting securities upon first admission to trading</t>
  </si>
  <si>
    <t>Acquisition or disposal of the control of an undertaking that holds a participating interest in an issuer</t>
  </si>
  <si>
    <t>Introduction of additional notification thresholds in the articles of association</t>
  </si>
  <si>
    <t>(Withdrawal of the) application of the exemption from the obligation to aggregate</t>
  </si>
  <si>
    <t>Invoicing data</t>
  </si>
  <si>
    <t>Name</t>
  </si>
  <si>
    <t>Adress</t>
  </si>
  <si>
    <t>Phone number</t>
  </si>
  <si>
    <t>E-mail</t>
  </si>
  <si>
    <t>Contact person for legal persons</t>
  </si>
  <si>
    <r>
      <t xml:space="preserve">Transparency notification
</t>
    </r>
    <r>
      <rPr>
        <b/>
        <sz val="16"/>
        <color theme="0"/>
        <rFont val="Arial"/>
        <family val="2"/>
      </rPr>
      <t>Form TR-1 BE</t>
    </r>
    <r>
      <rPr>
        <b/>
        <sz val="20"/>
        <color theme="0"/>
        <rFont val="Arial"/>
        <family val="2"/>
      </rPr>
      <t xml:space="preserve">
</t>
    </r>
    <r>
      <rPr>
        <b/>
        <sz val="16"/>
        <color theme="0"/>
        <rFont val="Arial"/>
        <family val="2"/>
      </rPr>
      <t>PART II</t>
    </r>
  </si>
  <si>
    <r>
      <t>The names of the persons subject to a notification requirement as indicated in Part I automatically appear in Part II when you click on the "</t>
    </r>
    <r>
      <rPr>
        <b/>
        <i/>
        <sz val="11"/>
        <color theme="9"/>
        <rFont val="Arial"/>
        <family val="2"/>
      </rPr>
      <t>PART II</t>
    </r>
    <r>
      <rPr>
        <b/>
        <sz val="11"/>
        <color theme="1" tint="0.34998626667073579"/>
        <rFont val="Arial"/>
        <family val="2"/>
      </rPr>
      <t>" button in Section 6. It is not possible to add any additional rows in Part II.</t>
    </r>
  </si>
  <si>
    <r>
      <t xml:space="preserve">Please </t>
    </r>
    <r>
      <rPr>
        <b/>
        <i/>
        <sz val="11"/>
        <color theme="4"/>
        <rFont val="Arial"/>
        <family val="2"/>
      </rPr>
      <t>do not unprotect</t>
    </r>
    <r>
      <rPr>
        <b/>
        <sz val="11"/>
        <color theme="1" tint="0.34998626667073579"/>
        <rFont val="Arial"/>
        <family val="2"/>
      </rPr>
      <t xml:space="preserve"> the form; please fill in only where authorized and </t>
    </r>
    <r>
      <rPr>
        <b/>
        <i/>
        <sz val="11"/>
        <color theme="4"/>
        <rFont val="Arial"/>
        <family val="2"/>
      </rPr>
      <t>do not modify</t>
    </r>
    <r>
      <rPr>
        <b/>
        <sz val="11"/>
        <color theme="1" tint="0.34998626667073579"/>
        <rFont val="Arial"/>
        <family val="2"/>
      </rPr>
      <t xml:space="preserve"> the formulas.</t>
    </r>
  </si>
  <si>
    <t>For further details, please refer to the extract from the Guide to the Transparency Legislation.</t>
  </si>
  <si>
    <t xml:space="preserve">1) Status of the notification </t>
  </si>
  <si>
    <t>2) Issuer</t>
  </si>
  <si>
    <t>3) Reason for the notification</t>
  </si>
  <si>
    <t>4) Notification by</t>
  </si>
  <si>
    <t xml:space="preserve">5) Persons subject to the notification requirement </t>
  </si>
  <si>
    <t>7) Date on which the threshold is crossed</t>
  </si>
  <si>
    <t>9) Denominator</t>
  </si>
  <si>
    <t>10) Notified details</t>
  </si>
  <si>
    <t>12) In case of proxy voting for only one GM</t>
  </si>
  <si>
    <t>13) Additional information</t>
  </si>
  <si>
    <t>Done at</t>
  </si>
  <si>
    <t xml:space="preserve">On </t>
  </si>
  <si>
    <t>Signature</t>
  </si>
  <si>
    <t>will cease to hold / will hold again</t>
  </si>
  <si>
    <t>voting rights as of</t>
  </si>
  <si>
    <t>Holder</t>
  </si>
  <si>
    <t>Identification number</t>
  </si>
  <si>
    <t>Please enter the denominator before filling in the data</t>
  </si>
  <si>
    <t>A) Voting rights</t>
  </si>
  <si>
    <t>Previous notification</t>
  </si>
  <si>
    <t>After the transaction</t>
  </si>
  <si>
    <t># of voting rights</t>
  </si>
  <si>
    <t>% of voting rights</t>
  </si>
  <si>
    <t>Holders of voting rights</t>
  </si>
  <si>
    <t>Linked to securities</t>
  </si>
  <si>
    <t>Not linked to the securities</t>
  </si>
  <si>
    <t>B) Equivalent financial instruments</t>
  </si>
  <si>
    <t>Holders of equivalent
financial instruments</t>
  </si>
  <si>
    <t>Type of financial instrument</t>
  </si>
  <si>
    <t>Expiration date</t>
  </si>
  <si>
    <t>Exercise period or date</t>
  </si>
  <si>
    <t># of voting rights that may be acquired if the instrument is exercised</t>
  </si>
  <si>
    <t>Settlement</t>
  </si>
  <si>
    <t>CALCULATE</t>
  </si>
  <si>
    <r>
      <t xml:space="preserve">Transparency notification
</t>
    </r>
    <r>
      <rPr>
        <b/>
        <sz val="16"/>
        <color theme="0"/>
        <rFont val="Arial"/>
        <family val="2"/>
      </rPr>
      <t>Form TR-1 BE
PART I</t>
    </r>
  </si>
  <si>
    <r>
      <t xml:space="preserve">Transparency notification
</t>
    </r>
    <r>
      <rPr>
        <b/>
        <sz val="16"/>
        <color theme="0"/>
        <rFont val="Arial"/>
        <family val="2"/>
      </rPr>
      <t>Form TR-1 BE
Help</t>
    </r>
  </si>
  <si>
    <t>TOTAL (A &amp; B)</t>
  </si>
  <si>
    <r>
      <t>8) Threshold that is crossed</t>
    </r>
    <r>
      <rPr>
        <sz val="14"/>
        <color theme="4" tint="-0.249977111117893"/>
        <rFont val="Arial"/>
        <family val="2"/>
      </rPr>
      <t xml:space="preserve">  </t>
    </r>
    <r>
      <rPr>
        <sz val="11"/>
        <color theme="4" tint="-0.249977111117893"/>
        <rFont val="Arial"/>
        <family val="2"/>
      </rPr>
      <t>(in %)</t>
    </r>
  </si>
  <si>
    <r>
      <rPr>
        <u/>
        <sz val="14"/>
        <color theme="4" tint="-0.249977111117893"/>
        <rFont val="Arial"/>
        <family val="2"/>
      </rPr>
      <t>6) Persons that dispose of voting rights</t>
    </r>
    <r>
      <rPr>
        <sz val="14"/>
        <color theme="4" tint="-0.249977111117893"/>
        <rFont val="Arial"/>
        <family val="2"/>
      </rPr>
      <t xml:space="preserve"> </t>
    </r>
    <r>
      <rPr>
        <sz val="11"/>
        <color theme="4" tint="-0.249977111117893"/>
        <rFont val="Arial"/>
        <family val="2"/>
      </rPr>
      <t>(only to be filled in if art. 7 of the Law applies)</t>
    </r>
  </si>
  <si>
    <t>Address (for legal entities)</t>
  </si>
  <si>
    <r>
      <t>11) Full chain of controlled undertakings through which the holding is effectively held</t>
    </r>
    <r>
      <rPr>
        <sz val="14"/>
        <color theme="4" tint="-0.249977111117893"/>
        <rFont val="Arial"/>
        <family val="2"/>
      </rPr>
      <t xml:space="preserve">, </t>
    </r>
    <r>
      <rPr>
        <sz val="11"/>
        <color theme="4" tint="-0.249977111117893"/>
        <rFont val="Arial"/>
        <family val="2"/>
      </rPr>
      <t>if applicable</t>
    </r>
  </si>
  <si>
    <t xml:space="preserve"> How to use this form?</t>
  </si>
  <si>
    <t>Name &amp; capacity</t>
  </si>
  <si>
    <r>
      <t xml:space="preserve">In Section 10, start with groups. In the case of </t>
    </r>
    <r>
      <rPr>
        <b/>
        <i/>
        <sz val="11"/>
        <color theme="4"/>
        <rFont val="Arial"/>
        <family val="2"/>
      </rPr>
      <t>groups</t>
    </r>
    <r>
      <rPr>
        <sz val="11"/>
        <rFont val="Arial"/>
        <family val="2"/>
      </rPr>
      <t xml:space="preserve"> </t>
    </r>
    <r>
      <rPr>
        <b/>
        <sz val="11"/>
        <color theme="1" tint="0.34998626667073579"/>
        <rFont val="Arial"/>
        <family val="2"/>
      </rPr>
      <t xml:space="preserve">of notifiers with subtotals to be filled in, please identify the members of the group and subsequently </t>
    </r>
    <r>
      <rPr>
        <b/>
        <i/>
        <sz val="11"/>
        <color theme="4"/>
        <rFont val="Arial"/>
        <family val="2"/>
      </rPr>
      <t>click</t>
    </r>
    <r>
      <rPr>
        <b/>
        <sz val="11"/>
        <color theme="1" tint="0.34998626667073579"/>
        <rFont val="Arial"/>
        <family val="2"/>
      </rPr>
      <t xml:space="preserve"> on </t>
    </r>
    <r>
      <rPr>
        <b/>
        <i/>
        <sz val="11"/>
        <color theme="4"/>
        <rFont val="Arial"/>
        <family val="2"/>
      </rPr>
      <t>"</t>
    </r>
    <r>
      <rPr>
        <b/>
        <sz val="14"/>
        <color theme="9"/>
        <rFont val="Symbol"/>
        <family val="1"/>
        <charset val="2"/>
      </rPr>
      <t>S</t>
    </r>
    <r>
      <rPr>
        <b/>
        <i/>
        <sz val="11"/>
        <color theme="4"/>
        <rFont val="Arial"/>
        <family val="2"/>
      </rPr>
      <t xml:space="preserve">" </t>
    </r>
    <r>
      <rPr>
        <b/>
        <sz val="11"/>
        <color theme="1" tint="0.34998626667073579"/>
        <rFont val="Arial"/>
        <family val="2"/>
      </rPr>
      <t xml:space="preserve"> to fill in a subtotal. Repeat this for each group. Finish with people notifying alone.</t>
    </r>
  </si>
  <si>
    <r>
      <t xml:space="preserve">Once Section 10 is completed, </t>
    </r>
    <r>
      <rPr>
        <b/>
        <i/>
        <sz val="11"/>
        <color theme="4"/>
        <rFont val="Arial"/>
        <family val="2"/>
      </rPr>
      <t>click</t>
    </r>
    <r>
      <rPr>
        <b/>
        <sz val="11"/>
        <color theme="1" tint="0.34998626667073579"/>
        <rFont val="Arial"/>
        <family val="2"/>
      </rPr>
      <t xml:space="preserve"> on "</t>
    </r>
    <r>
      <rPr>
        <b/>
        <i/>
        <sz val="11"/>
        <color theme="9"/>
        <rFont val="Arial"/>
        <family val="2"/>
      </rPr>
      <t>CALCULATE</t>
    </r>
    <r>
      <rPr>
        <b/>
        <sz val="11"/>
        <color theme="1" tint="0.34998626667073579"/>
        <rFont val="Arial"/>
        <family val="2"/>
      </rPr>
      <t>" to show the totals and subtotals.</t>
    </r>
  </si>
  <si>
    <r>
      <rPr>
        <b/>
        <sz val="11"/>
        <color theme="1" tint="0.34998626667073579"/>
        <rFont val="Arial"/>
        <family val="2"/>
      </rPr>
      <t xml:space="preserve">The form consists of two parts: </t>
    </r>
    <r>
      <rPr>
        <b/>
        <i/>
        <sz val="11"/>
        <color theme="4"/>
        <rFont val="Arial"/>
        <family val="2"/>
      </rPr>
      <t>Part I</t>
    </r>
    <r>
      <rPr>
        <b/>
        <sz val="11"/>
        <color theme="1" tint="0.34998626667073579"/>
        <rFont val="Arial"/>
        <family val="2"/>
      </rPr>
      <t xml:space="preserve">, that has to be transmitted to both the FSMA and the issuer, and </t>
    </r>
    <r>
      <rPr>
        <b/>
        <i/>
        <sz val="11"/>
        <color theme="4"/>
        <rFont val="Arial"/>
        <family val="2"/>
      </rPr>
      <t>Part II</t>
    </r>
    <r>
      <rPr>
        <b/>
        <sz val="11"/>
        <color theme="1" tint="0.34998626667073579"/>
        <rFont val="Arial"/>
        <family val="2"/>
      </rPr>
      <t>, to be sent exclusively to the FSMA.</t>
    </r>
  </si>
  <si>
    <r>
      <rPr>
        <b/>
        <sz val="10"/>
        <color theme="3" tint="0.39997558519241921"/>
        <rFont val="Arial"/>
        <family val="2"/>
      </rPr>
      <t>Please continue entering the information in</t>
    </r>
    <r>
      <rPr>
        <b/>
        <sz val="10"/>
        <color theme="9" tint="-0.499984740745262"/>
        <rFont val="Arial"/>
        <family val="2"/>
      </rPr>
      <t xml:space="preserve"> </t>
    </r>
    <r>
      <rPr>
        <b/>
        <i/>
        <sz val="10"/>
        <color theme="9" tint="-0.499984740745262"/>
        <rFont val="Arial"/>
        <family val="2"/>
      </rPr>
      <t xml:space="preserve">part II </t>
    </r>
    <r>
      <rPr>
        <b/>
        <sz val="10"/>
        <color theme="3" tint="0.39997558519241921"/>
        <rFont val="Arial"/>
        <family val="2"/>
      </rPr>
      <t>concerning the persons referred to in Sections 5 and 6</t>
    </r>
  </si>
  <si>
    <t>If the holding has fallen below the lowest threshold, you have the option of not entering any numbers in Section 10</t>
  </si>
  <si>
    <r>
      <rPr>
        <b/>
        <sz val="10"/>
        <color theme="3" tint="0.39997558519241921"/>
        <rFont val="Arial"/>
        <family val="2"/>
      </rPr>
      <t xml:space="preserve">Start with "groups" of holders. Add subtotals with  </t>
    </r>
    <r>
      <rPr>
        <b/>
        <sz val="16"/>
        <color theme="9" tint="-0.499984740745262"/>
        <rFont val="Symbol"/>
        <family val="1"/>
        <charset val="2"/>
      </rPr>
      <t>S</t>
    </r>
    <r>
      <rPr>
        <b/>
        <sz val="10"/>
        <color theme="3" tint="0.39997558519241921"/>
        <rFont val="Arial"/>
        <family val="2"/>
      </rPr>
      <t xml:space="preserve">,  and then finish with the persons who are "alone". 
For groups, start with the ultimate controlling natural person or legal entity. 
The totals, subtotals and % will be updated once you have clicked on </t>
    </r>
    <r>
      <rPr>
        <b/>
        <i/>
        <sz val="10"/>
        <color theme="9" tint="-0.499984740745262"/>
        <rFont val="Arial"/>
        <family val="2"/>
      </rPr>
      <t>&lt;CALCULATE&gt;.</t>
    </r>
  </si>
  <si>
    <r>
      <rPr>
        <b/>
        <i/>
        <sz val="10"/>
        <color theme="9" tint="-0.499984740745262"/>
        <rFont val="Arial"/>
        <family val="2"/>
      </rPr>
      <t>The totals</t>
    </r>
    <r>
      <rPr>
        <b/>
        <sz val="10"/>
        <color theme="9" tint="-0.499984740745262"/>
        <rFont val="Arial"/>
        <family val="2"/>
      </rPr>
      <t xml:space="preserve"> </t>
    </r>
    <r>
      <rPr>
        <b/>
        <sz val="10"/>
        <color theme="3" tint="0.39997558519241921"/>
        <rFont val="Arial"/>
        <family val="2"/>
      </rPr>
      <t>will be updated once you have clicked on &lt;CALCULATE&gt;</t>
    </r>
  </si>
  <si>
    <r>
      <t>TR-1 BE is an interactive form. 
Therefore it is essential that you</t>
    </r>
    <r>
      <rPr>
        <b/>
        <i/>
        <sz val="11"/>
        <color theme="4"/>
        <rFont val="Arial"/>
        <family val="2"/>
      </rPr>
      <t xml:space="preserve"> download it again for each new notification</t>
    </r>
    <r>
      <rPr>
        <b/>
        <sz val="11"/>
        <color theme="1" tint="0.34998626667073579"/>
        <rFont val="Arial"/>
        <family val="2"/>
      </rPr>
      <t>. 
You can select the name of an issuer in the list referred to in Section 2.</t>
    </r>
  </si>
  <si>
    <r>
      <rPr>
        <b/>
        <sz val="11"/>
        <color theme="1" tint="0.34998626667073579"/>
        <rFont val="Arial"/>
        <family val="2"/>
      </rPr>
      <t xml:space="preserve">In order to </t>
    </r>
    <r>
      <rPr>
        <b/>
        <i/>
        <sz val="11"/>
        <color theme="4"/>
        <rFont val="Arial"/>
        <family val="2"/>
      </rPr>
      <t>add rows</t>
    </r>
    <r>
      <rPr>
        <b/>
        <sz val="11"/>
        <color theme="1" tint="0.34998626667073579"/>
        <rFont val="Arial"/>
        <family val="2"/>
      </rPr>
      <t xml:space="preserve"> in the various sections of Part I (e.g. if there are several notifiers), please use the "</t>
    </r>
    <r>
      <rPr>
        <b/>
        <i/>
        <sz val="11"/>
        <color theme="4"/>
        <rFont val="Arial"/>
        <family val="2"/>
      </rPr>
      <t>+</t>
    </r>
    <r>
      <rPr>
        <b/>
        <sz val="11"/>
        <color theme="1" tint="0.34998626667073579"/>
        <rFont val="Arial"/>
        <family val="2"/>
      </rPr>
      <t>" and "</t>
    </r>
    <r>
      <rPr>
        <b/>
        <i/>
        <sz val="11"/>
        <color theme="4"/>
        <rFont val="Arial"/>
        <family val="2"/>
      </rPr>
      <t>-</t>
    </r>
    <r>
      <rPr>
        <b/>
        <sz val="11"/>
        <color theme="1" tint="0.34998626667073579"/>
        <rFont val="Arial"/>
        <family val="2"/>
      </rPr>
      <t>" buttons.</t>
    </r>
  </si>
  <si>
    <t>physical</t>
  </si>
  <si>
    <t>cash</t>
  </si>
  <si>
    <t>ATENOR</t>
  </si>
  <si>
    <t>ORANGE BELGIUM</t>
  </si>
  <si>
    <t>21375033</t>
  </si>
  <si>
    <t>105876416</t>
  </si>
  <si>
    <t>259189761</t>
  </si>
  <si>
    <t>XIOR</t>
  </si>
  <si>
    <t>0547972794</t>
  </si>
  <si>
    <t xml:space="preserve">2019241973 </t>
  </si>
  <si>
    <t>1076363</t>
  </si>
  <si>
    <t xml:space="preserve">75000 </t>
  </si>
  <si>
    <t>82347218</t>
  </si>
  <si>
    <t>10579328</t>
  </si>
  <si>
    <t>0463541422</t>
  </si>
  <si>
    <t>246400000</t>
  </si>
  <si>
    <t>6595985</t>
  </si>
  <si>
    <t>109873001</t>
  </si>
  <si>
    <r>
      <rPr>
        <sz val="10"/>
        <rFont val="Arial"/>
        <family val="2"/>
      </rPr>
      <t xml:space="preserve">The personal data which you have provided to the FSMA via this form will be processed by the FSMA as set out in its </t>
    </r>
    <r>
      <rPr>
        <u/>
        <sz val="10"/>
        <color rgb="FF00B0F0"/>
        <rFont val="Arial"/>
        <family val="2"/>
      </rPr>
      <t>Privacy Policy</t>
    </r>
    <r>
      <rPr>
        <sz val="10"/>
        <rFont val="Arial"/>
        <family val="2"/>
      </rPr>
      <t>.</t>
    </r>
    <r>
      <rPr>
        <u/>
        <sz val="10"/>
        <color theme="10"/>
        <rFont val="Arial"/>
        <family val="2"/>
      </rPr>
      <t xml:space="preserve"> </t>
    </r>
  </si>
  <si>
    <t>OXURION</t>
  </si>
  <si>
    <t>14327024</t>
  </si>
  <si>
    <t>44512598</t>
  </si>
  <si>
    <t>WDP</t>
  </si>
  <si>
    <t>0417199869</t>
  </si>
  <si>
    <t>ELIA GROUP</t>
  </si>
  <si>
    <t>BREDERODE</t>
  </si>
  <si>
    <t>30029254</t>
  </si>
  <si>
    <t>0460798795</t>
  </si>
  <si>
    <t>0473699203</t>
  </si>
  <si>
    <t>0671974626</t>
  </si>
  <si>
    <t xml:space="preserve">35943396  </t>
  </si>
  <si>
    <t>CENERGY HOLDINGS</t>
  </si>
  <si>
    <t>0649991654</t>
  </si>
  <si>
    <t>SEQUANA MEDICAL</t>
  </si>
  <si>
    <t>0707821866</t>
  </si>
  <si>
    <t>0699936657</t>
  </si>
  <si>
    <t>X-FAB SILICON FOUNDRIES</t>
  </si>
  <si>
    <t>0882390885</t>
  </si>
  <si>
    <t>130781669</t>
  </si>
  <si>
    <t>QUEST FOR GROWTH</t>
  </si>
  <si>
    <t>CELYAD ONCOLOGY</t>
  </si>
  <si>
    <t>HYLORIS</t>
  </si>
  <si>
    <t>0674494151</t>
  </si>
  <si>
    <t>NYXOAH</t>
  </si>
  <si>
    <t>0817149675</t>
  </si>
  <si>
    <t>0886277617</t>
  </si>
  <si>
    <t>INCLUSIO</t>
  </si>
  <si>
    <t>0840020295</t>
  </si>
  <si>
    <t>CUMULEX</t>
  </si>
  <si>
    <t>CHOICE</t>
  </si>
  <si>
    <t>0748659757</t>
  </si>
  <si>
    <t>2170800</t>
  </si>
  <si>
    <t>EKOPAK</t>
  </si>
  <si>
    <t>0461377728</t>
  </si>
  <si>
    <t>32909737</t>
  </si>
  <si>
    <t>D'IETEREN GROUP</t>
  </si>
  <si>
    <t>3666556</t>
  </si>
  <si>
    <t>78325475</t>
  </si>
  <si>
    <t>BIOTALYS</t>
  </si>
  <si>
    <t>0508931185</t>
  </si>
  <si>
    <t>AZELIS</t>
  </si>
  <si>
    <t>0769555240</t>
  </si>
  <si>
    <t>WHITESTONE GROUP</t>
  </si>
  <si>
    <t>HYBRID SOFTWARE GROUP</t>
  </si>
  <si>
    <t>NEXTENSA</t>
  </si>
  <si>
    <t>MAZARO</t>
  </si>
  <si>
    <t>0817523423</t>
  </si>
  <si>
    <t>2752100</t>
  </si>
  <si>
    <t>1262854001</t>
  </si>
  <si>
    <t>92916645</t>
  </si>
  <si>
    <t>28000374</t>
  </si>
  <si>
    <t>DEME</t>
  </si>
  <si>
    <t>0787829347</t>
  </si>
  <si>
    <t>154820528</t>
  </si>
  <si>
    <t>0742668622</t>
  </si>
  <si>
    <t>1</t>
  </si>
  <si>
    <t>BONYF</t>
  </si>
  <si>
    <t>0423667492</t>
  </si>
  <si>
    <t>588600</t>
  </si>
  <si>
    <t>5977293</t>
  </si>
  <si>
    <t>BELYSSE GROUP</t>
  </si>
  <si>
    <t>BIOSENIC</t>
  </si>
  <si>
    <t>0405963509</t>
  </si>
  <si>
    <t xml:space="preserve">BUMPER BE (SIC/VBS) </t>
  </si>
  <si>
    <r>
      <t xml:space="preserve">Once you have opened the form via the website www.fsma.be, save it to your computer in </t>
    </r>
    <r>
      <rPr>
        <b/>
        <sz val="11"/>
        <color theme="4"/>
        <rFont val="Arial"/>
        <family val="2"/>
      </rPr>
      <t>xlsm</t>
    </r>
    <r>
      <rPr>
        <b/>
        <sz val="11"/>
        <color theme="1" tint="0.34998626667073579"/>
        <rFont val="Arial"/>
        <family val="2"/>
      </rPr>
      <t xml:space="preserve"> format (using the "save as" function) before you start filling it in. When opening the file, make sure that the macros are enabled. </t>
    </r>
  </si>
  <si>
    <r>
      <t xml:space="preserve">For security reasons, the unsigned form should be transmitted to </t>
    </r>
    <r>
      <rPr>
        <b/>
        <sz val="11"/>
        <color theme="4"/>
        <rFont val="Arial"/>
        <family val="2"/>
      </rPr>
      <t>trp.fin@fsma.be</t>
    </r>
    <r>
      <rPr>
        <b/>
        <sz val="11"/>
        <color theme="1" tint="0.34998626667073579"/>
        <rFont val="Arial"/>
        <family val="2"/>
      </rPr>
      <t xml:space="preserve"> in </t>
    </r>
    <r>
      <rPr>
        <b/>
        <sz val="11"/>
        <color theme="4"/>
        <rFont val="Arial"/>
        <family val="2"/>
      </rPr>
      <t>xlsx</t>
    </r>
    <r>
      <rPr>
        <b/>
        <sz val="11"/>
        <color theme="1" tint="0.34998626667073579"/>
        <rFont val="Arial"/>
        <family val="2"/>
      </rPr>
      <t xml:space="preserve"> format. You can do this manually OR if you have MS Outlook at your disposal via the button </t>
    </r>
    <r>
      <rPr>
        <b/>
        <sz val="11"/>
        <color theme="9"/>
        <rFont val="Arial"/>
        <family val="2"/>
      </rPr>
      <t xml:space="preserve">“Save &amp; Send” </t>
    </r>
    <r>
      <rPr>
        <b/>
        <sz val="11"/>
        <color theme="1" tint="0.34998626667073579"/>
        <rFont val="Arial"/>
        <family val="2"/>
      </rPr>
      <t xml:space="preserve">in part I of the form. In addition, a signed copy must be transmitted in </t>
    </r>
    <r>
      <rPr>
        <b/>
        <sz val="11"/>
        <color theme="4"/>
        <rFont val="Arial"/>
        <family val="2"/>
      </rPr>
      <t>PDF</t>
    </r>
    <r>
      <rPr>
        <b/>
        <sz val="11"/>
        <color theme="1" tint="0.34998626667073579"/>
        <rFont val="Arial"/>
        <family val="2"/>
      </rPr>
      <t xml:space="preserve"> format. </t>
    </r>
  </si>
  <si>
    <t>243921719</t>
  </si>
  <si>
    <t>65897071</t>
  </si>
  <si>
    <t xml:space="preserve"> 9631408</t>
  </si>
  <si>
    <t>18733961</t>
  </si>
  <si>
    <t>SHURGARD SELF STORAGE</t>
  </si>
  <si>
    <t>400585</t>
  </si>
  <si>
    <t>138545260</t>
  </si>
  <si>
    <t>1856180</t>
  </si>
  <si>
    <t xml:space="preserve">WHAT'S COOKING GROUP </t>
  </si>
  <si>
    <t>0889684196</t>
  </si>
  <si>
    <t xml:space="preserve">58708999 </t>
  </si>
  <si>
    <t>8806787</t>
  </si>
  <si>
    <t>SYENSQO</t>
  </si>
  <si>
    <t>0798896453</t>
  </si>
  <si>
    <t>STICHTING DRIVER BELGIUM MASTER</t>
  </si>
  <si>
    <t>0791395878</t>
  </si>
  <si>
    <t>1980980</t>
  </si>
  <si>
    <t>3502882</t>
  </si>
  <si>
    <t>67412205</t>
  </si>
  <si>
    <t>10252163</t>
  </si>
  <si>
    <t>38096217</t>
  </si>
  <si>
    <t>33157750</t>
  </si>
  <si>
    <t>20200136</t>
  </si>
  <si>
    <t>EUROPEAN MEDICAL SOLUTIONS</t>
  </si>
  <si>
    <t xml:space="preserve">CMB.TECH </t>
  </si>
  <si>
    <t xml:space="preserve">212384903 </t>
  </si>
  <si>
    <t>0010872426</t>
  </si>
  <si>
    <t xml:space="preserve"> 3683145 </t>
  </si>
  <si>
    <t>4231839</t>
  </si>
  <si>
    <t>VASTNED</t>
  </si>
  <si>
    <t>19469032</t>
  </si>
  <si>
    <t>12831422</t>
  </si>
  <si>
    <t xml:space="preserve">61029780 </t>
  </si>
  <si>
    <t>198938286</t>
  </si>
  <si>
    <t>17503213</t>
  </si>
  <si>
    <t>TITAN</t>
  </si>
  <si>
    <t>BANQUP GROUP</t>
  </si>
  <si>
    <t>103921273</t>
  </si>
  <si>
    <t>46695094</t>
  </si>
  <si>
    <t>7630286</t>
  </si>
  <si>
    <t>22516649</t>
  </si>
  <si>
    <t>48484849</t>
  </si>
  <si>
    <t>652862279</t>
  </si>
  <si>
    <t>23284948</t>
  </si>
  <si>
    <t>15026370</t>
  </si>
  <si>
    <t>ENERGYVISION</t>
  </si>
  <si>
    <t>0563854664</t>
  </si>
  <si>
    <t>ADEC</t>
  </si>
  <si>
    <t>200100</t>
  </si>
  <si>
    <t>36810933</t>
  </si>
  <si>
    <t>61248400</t>
  </si>
  <si>
    <t>315977647</t>
  </si>
  <si>
    <t>81472210</t>
  </si>
  <si>
    <t>100972323</t>
  </si>
  <si>
    <t>73668904</t>
  </si>
  <si>
    <t>36696428</t>
  </si>
  <si>
    <t>10398514</t>
  </si>
  <si>
    <t>37141654</t>
  </si>
  <si>
    <t>37568645</t>
  </si>
  <si>
    <t>WINAMP GROUP</t>
  </si>
  <si>
    <t>235139589</t>
  </si>
  <si>
    <t>40514619</t>
  </si>
  <si>
    <t>72383166</t>
  </si>
  <si>
    <t>MATERIALISE</t>
  </si>
  <si>
    <t>0441131254</t>
  </si>
  <si>
    <t>90712021</t>
  </si>
  <si>
    <t>23402884</t>
  </si>
  <si>
    <t>11434138</t>
  </si>
  <si>
    <t>BNODE</t>
  </si>
  <si>
    <t>42272952</t>
  </si>
  <si>
    <t>51315868</t>
  </si>
  <si>
    <t>109158971</t>
  </si>
  <si>
    <t>120591402</t>
  </si>
  <si>
    <t>1604406</t>
  </si>
  <si>
    <t>417662783</t>
  </si>
  <si>
    <t>56752920</t>
  </si>
  <si>
    <t>116734438</t>
  </si>
  <si>
    <t>OPTION</t>
  </si>
  <si>
    <t>Acquisition or loss of double voting rights</t>
  </si>
  <si>
    <t>2534641</t>
  </si>
  <si>
    <t>70098394</t>
  </si>
  <si>
    <t xml:space="preserve">16345618 </t>
  </si>
  <si>
    <t>74527934</t>
  </si>
  <si>
    <t>9578178</t>
  </si>
  <si>
    <t>42987703</t>
  </si>
  <si>
    <t>9968570</t>
  </si>
  <si>
    <t>223498206</t>
  </si>
  <si>
    <t>43662403</t>
  </si>
  <si>
    <t>190665793</t>
  </si>
  <si>
    <t>1311633</t>
  </si>
  <si>
    <t>98968885</t>
  </si>
  <si>
    <t>83470544</t>
  </si>
  <si>
    <t>28772819</t>
  </si>
  <si>
    <t xml:space="preserve"> - </t>
  </si>
  <si>
    <t>BlackRock (Singapore) Limited</t>
  </si>
  <si>
    <t>20 Anson Road #18-01, Singapore, 79912, Singapore</t>
  </si>
  <si>
    <t>BlackRock Advisors (UK) Limited</t>
  </si>
  <si>
    <t>12 Throgmorton Avenue, London, EC2N 2DL, U.K.</t>
  </si>
  <si>
    <t>BlackRock Advisors, LLC</t>
  </si>
  <si>
    <t>50 Hudson Yards, New York, NY, 10001, U.S.A.</t>
  </si>
  <si>
    <t>BlackRock Asset Management Canada Limited</t>
  </si>
  <si>
    <t>161 Bay Street, Suite 2500, Toronto, Ontario, M5J 2S1, Canada</t>
  </si>
  <si>
    <t>BlackRock Asset Management Deutschland AG</t>
  </si>
  <si>
    <t xml:space="preserve">Lenbachplatz 1 1st Floor, Munich, 80333-MN3, Germany </t>
  </si>
  <si>
    <t>BlackRock Asset Management North Asia Limited</t>
  </si>
  <si>
    <t>15/F, 16/F, 17/F Citibank Tower &amp; 17/F ICBC Tower, 3 Garden Road, Central, Hong Kong</t>
  </si>
  <si>
    <t>BlackRock Financial Management, Inc.</t>
  </si>
  <si>
    <t>BlackRock Fund Advisors</t>
  </si>
  <si>
    <t>400 Howard Street, San Francisco, CA, 94105, U.S.A.</t>
  </si>
  <si>
    <t>BlackRock Institutional Trust Company, National Association</t>
  </si>
  <si>
    <t>BlackRock Investment Management (Australia) Limited</t>
  </si>
  <si>
    <t>Level 12, 33 Alfred Street, Sydney NSW 2000, Australia</t>
  </si>
  <si>
    <t>BlackRock Investment Management (UK) Limited</t>
  </si>
  <si>
    <t>BlackRock Investment Management, LLC</t>
  </si>
  <si>
    <t>1 University Square Drive, Princeton, NJ, 8540, U.S.A.</t>
  </si>
  <si>
    <t>BlackRock Japan Co., Ltd.</t>
  </si>
  <si>
    <t>1-8-3 Marunouchi Chiyoda-ku, Trust Tower Main, Tokyo, 100-8217, Japan</t>
  </si>
  <si>
    <t>Aperio Group, LLC</t>
  </si>
  <si>
    <t>3 Harbor Dr Suite 204, Sausalito, CA 94965, U.S.A.</t>
  </si>
  <si>
    <t>BlackRock, Inc.</t>
  </si>
  <si>
    <t xml:space="preserve">Subtotal </t>
  </si>
  <si>
    <t>Securities Lent</t>
  </si>
  <si>
    <t>Please see the full chain of control in "Chain of Control" tab.</t>
  </si>
  <si>
    <t>12 Throgmorton Avenue, London EC2N 2DL, UK</t>
  </si>
  <si>
    <t>Jana Blumenstein, Director</t>
  </si>
  <si>
    <t>11) Full chain of controlled undertakings through which the holding is effectively held, if applicable</t>
  </si>
  <si>
    <t>BlackRock Saturn Subco, LLC</t>
  </si>
  <si>
    <t>BlackRock Finance, Inc.</t>
  </si>
  <si>
    <t>BlackRock Holdco 2, Inc.</t>
  </si>
  <si>
    <t>BlackRock International Holdings, Inc.</t>
  </si>
  <si>
    <t>BR Jersey International Holdings L.P.</t>
  </si>
  <si>
    <t>BlackRock (Singapore) Holdco Pte. Ltd.</t>
  </si>
  <si>
    <t>BlackRock HK Holdco Limited</t>
  </si>
  <si>
    <t xml:space="preserve">BlackRock Lux Finco S.a.r.l. </t>
  </si>
  <si>
    <t>BlackRock Japan Holdings GK</t>
  </si>
  <si>
    <t>Trident Merger, LLC</t>
  </si>
  <si>
    <t>BlackRock Holdco 3, LLC</t>
  </si>
  <si>
    <t>BlackRock Cayman 1 LP</t>
  </si>
  <si>
    <t>BlackRock Cayman West Bay Finco Limited</t>
  </si>
  <si>
    <t>BlackRock Cayman West Bay IV Limited</t>
  </si>
  <si>
    <t>BlackRock Group Limited</t>
  </si>
  <si>
    <t>BlackRock Australia Holdco Pty. Ltd.</t>
  </si>
  <si>
    <t>BlackRock Holdco 4, LLC</t>
  </si>
  <si>
    <t>BlackRock Holdco 6, LLC</t>
  </si>
  <si>
    <t>BlackRock Delaware Holdings Inc.</t>
  </si>
  <si>
    <t>BlackRock (Netherlands) B.V.</t>
  </si>
  <si>
    <t>BlackRock Canada Holdings ULC</t>
  </si>
  <si>
    <t>BlackRock Capital Holdings, Inc.</t>
  </si>
  <si>
    <t>Amethyst Intermediate, LLC</t>
  </si>
  <si>
    <t>Aperio Holdings,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</si>
</sst>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000\-000\-000"/>
    <numFmt numFmtId="166" formatCode="0.0000"/>
    <numFmt numFmtId="167" formatCode="dd/mm/yyyy;@"/>
  </numFmts>
  <fonts count="64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u/>
      <sz val="10"/>
      <color indexed="49"/>
      <name val="Arial"/>
      <family val="2"/>
    </font>
    <font>
      <sz val="10"/>
      <color indexed="49"/>
      <name val="Arial"/>
      <family val="2"/>
    </font>
    <font>
      <b/>
      <sz val="20"/>
      <color indexed="8"/>
      <name val="Arial"/>
      <family val="2"/>
    </font>
    <font>
      <b/>
      <i/>
      <u/>
      <sz val="11"/>
      <color rgb="FFFF0000"/>
      <name val="Tahoma"/>
      <family val="2"/>
    </font>
    <font>
      <b/>
      <sz val="11"/>
      <color theme="1"/>
      <name val="Tahoma"/>
      <family val="2"/>
    </font>
    <font>
      <b/>
      <i/>
      <u/>
      <sz val="22"/>
      <color rgb="FFFF0000"/>
      <name val="Arial"/>
      <family val="2"/>
    </font>
    <font>
      <b/>
      <sz val="11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20"/>
      <color theme="4" tint="-0.249977111117893"/>
      <name val="Arial"/>
      <family val="2"/>
    </font>
    <font>
      <b/>
      <sz val="20"/>
      <color theme="0"/>
      <name val="Calibri"/>
      <family val="2"/>
      <scheme val="minor"/>
    </font>
    <font>
      <sz val="10"/>
      <color rgb="FF002244"/>
      <name val="Arial"/>
      <family val="2"/>
    </font>
    <font>
      <sz val="14"/>
      <color rgb="FF002244"/>
      <name val="Arial"/>
      <family val="2"/>
    </font>
    <font>
      <b/>
      <sz val="10"/>
      <color rgb="FF002244"/>
      <name val="Arial"/>
      <family val="2"/>
    </font>
    <font>
      <b/>
      <u/>
      <sz val="10"/>
      <color rgb="FF002244"/>
      <name val="Arial"/>
      <family val="2"/>
    </font>
    <font>
      <sz val="14"/>
      <color rgb="FF002244"/>
      <name val="Arial Black"/>
      <family val="2"/>
    </font>
    <font>
      <b/>
      <sz val="9"/>
      <color rgb="FF002244"/>
      <name val="Arial"/>
      <family val="2"/>
    </font>
    <font>
      <b/>
      <sz val="14"/>
      <color rgb="FF002244"/>
      <name val="Arial"/>
      <family val="2"/>
    </font>
    <font>
      <b/>
      <u/>
      <sz val="10"/>
      <color theme="3" tint="0.39997558519241921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u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vertAlign val="superscript"/>
      <sz val="10"/>
      <color theme="4" tint="-0.249977111117893"/>
      <name val="Arial"/>
      <family val="2"/>
    </font>
    <font>
      <sz val="14"/>
      <color rgb="FF002244"/>
      <name val="Cambria"/>
      <family val="1"/>
      <scheme val="major"/>
    </font>
    <font>
      <u/>
      <sz val="14"/>
      <color rgb="FF002244"/>
      <name val="Cambria"/>
      <family val="1"/>
      <scheme val="major"/>
    </font>
    <font>
      <u/>
      <sz val="14"/>
      <color theme="4" tint="-0.249977111117893"/>
      <name val="Arial"/>
      <family val="2"/>
    </font>
    <font>
      <b/>
      <sz val="10"/>
      <color theme="1" tint="0.249977111117893"/>
      <name val="Arial"/>
      <family val="2"/>
    </font>
    <font>
      <b/>
      <sz val="16"/>
      <color rgb="FF55748D"/>
      <name val="Cambria"/>
      <family val="1"/>
      <scheme val="major"/>
    </font>
    <font>
      <sz val="10"/>
      <color theme="1" tint="0.249977111117893"/>
      <name val="Arial"/>
      <family val="2"/>
    </font>
    <font>
      <b/>
      <sz val="16"/>
      <color theme="9" tint="-0.499984740745262"/>
      <name val="Symbol"/>
      <family val="1"/>
      <charset val="2"/>
    </font>
    <font>
      <b/>
      <sz val="8"/>
      <color theme="4" tint="-0.249977111117893"/>
      <name val="Arial"/>
      <family val="2"/>
    </font>
    <font>
      <b/>
      <sz val="16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1" tint="0.499984740745262"/>
      <name val="Arial"/>
      <family val="2"/>
    </font>
    <font>
      <b/>
      <sz val="11"/>
      <color theme="1" tint="0.34998626667073579"/>
      <name val="Arial"/>
      <family val="2"/>
    </font>
    <font>
      <b/>
      <i/>
      <sz val="11"/>
      <color theme="4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4" tint="-0.249977111117893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u/>
      <sz val="10"/>
      <color theme="9" tint="-0.499984740745262"/>
      <name val="Arial"/>
      <family val="2"/>
    </font>
    <font>
      <b/>
      <i/>
      <u/>
      <sz val="10"/>
      <color theme="9" tint="-0.499984740745262"/>
      <name val="Arial"/>
      <family val="2"/>
    </font>
    <font>
      <b/>
      <i/>
      <sz val="11"/>
      <color theme="9"/>
      <name val="Arial"/>
      <family val="2"/>
    </font>
    <font>
      <sz val="11"/>
      <name val="Arial"/>
      <family val="2"/>
    </font>
    <font>
      <b/>
      <sz val="14"/>
      <color theme="9"/>
      <name val="Symbol"/>
      <family val="1"/>
      <charset val="2"/>
    </font>
    <font>
      <sz val="11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9" tint="-0.49998474074526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B0F0"/>
      <name val="Arial"/>
      <family val="2"/>
    </font>
    <font>
      <b/>
      <sz val="11"/>
      <color theme="4"/>
      <name val="Arial"/>
      <family val="2"/>
    </font>
    <font>
      <sz val="10"/>
      <color rgb="FF000000"/>
      <name val="Arial"/>
      <family val="2"/>
    </font>
    <font>
      <b/>
      <sz val="11"/>
      <color theme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55748D"/>
        <bgColor indexed="64"/>
      </patternFill>
    </fill>
    <fill>
      <patternFill patternType="solid">
        <fgColor rgb="FFB3C3D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DD7E1"/>
        <bgColor indexed="64"/>
      </patternFill>
    </fill>
    <fill>
      <patternFill patternType="solid">
        <fgColor rgb="FFDCDC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25863"/>
      </left>
      <right style="thin">
        <color rgb="FF425863"/>
      </right>
      <top style="thin">
        <color rgb="FF425863"/>
      </top>
      <bottom style="thin">
        <color rgb="FF42586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/>
    <xf numFmtId="0" fontId="60" fillId="0" borderId="0"/>
    <xf numFmtId="0" fontId="55" fillId="0" borderId="0"/>
  </cellStyleXfs>
  <cellXfs count="22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Alignment="1">
      <alignment horizontal="right"/>
    </xf>
    <xf numFmtId="0" fontId="0" fillId="0" borderId="2" xfId="0" applyBorder="1" applyProtection="1">
      <protection locked="0"/>
    </xf>
    <xf numFmtId="3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0" fontId="7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" fontId="10" fillId="0" borderId="0" xfId="2" applyNumberFormat="1" applyFont="1" applyBorder="1" applyAlignment="1" applyProtection="1">
      <alignment horizontal="center" vertical="center" wrapText="1"/>
      <protection locked="0"/>
    </xf>
    <xf numFmtId="1" fontId="10" fillId="0" borderId="0" xfId="2" applyNumberFormat="1" applyFont="1" applyBorder="1" applyAlignment="1" applyProtection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wrapText="1"/>
      <protection locked="0"/>
    </xf>
    <xf numFmtId="1" fontId="16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14" fillId="0" borderId="0" xfId="0" applyNumberFormat="1" applyFont="1" applyAlignment="1">
      <alignment vertical="center" wrapText="1"/>
    </xf>
    <xf numFmtId="10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center" wrapText="1"/>
    </xf>
    <xf numFmtId="0" fontId="15" fillId="0" borderId="0" xfId="0" applyFont="1"/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164" fontId="23" fillId="0" borderId="0" xfId="1" applyFont="1" applyBorder="1" applyAlignment="1" applyProtection="1">
      <alignment horizontal="right" vertical="center"/>
    </xf>
    <xf numFmtId="0" fontId="23" fillId="0" borderId="0" xfId="0" applyFont="1" applyProtection="1">
      <protection locked="0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3" fillId="0" borderId="9" xfId="0" applyFont="1" applyBorder="1" applyAlignment="1" applyProtection="1">
      <alignment vertical="center"/>
      <protection locked="0"/>
    </xf>
    <xf numFmtId="0" fontId="25" fillId="0" borderId="8" xfId="0" applyFont="1" applyBorder="1" applyAlignment="1" applyProtection="1">
      <alignment vertical="center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top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/>
    </xf>
    <xf numFmtId="0" fontId="23" fillId="5" borderId="1" xfId="0" applyFont="1" applyFill="1" applyBorder="1" applyAlignment="1" applyProtection="1">
      <alignment vertical="center"/>
      <protection locked="0"/>
    </xf>
    <xf numFmtId="3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27" fillId="0" borderId="0" xfId="0" applyFont="1"/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Protection="1">
      <protection locked="0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4" fillId="0" borderId="8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28" fillId="0" borderId="0" xfId="0" applyFont="1"/>
    <xf numFmtId="0" fontId="17" fillId="0" borderId="0" xfId="0" applyFont="1"/>
    <xf numFmtId="0" fontId="30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4" fillId="6" borderId="0" xfId="0" applyFont="1" applyFill="1"/>
    <xf numFmtId="0" fontId="0" fillId="6" borderId="0" xfId="0" applyFill="1" applyAlignment="1">
      <alignment vertical="top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31" fillId="7" borderId="14" xfId="0" applyFont="1" applyFill="1" applyBorder="1" applyAlignment="1">
      <alignment horizontal="center" vertical="center"/>
    </xf>
    <xf numFmtId="0" fontId="32" fillId="5" borderId="1" xfId="0" applyFont="1" applyFill="1" applyBorder="1" applyAlignment="1" applyProtection="1">
      <alignment horizontal="left" vertical="center"/>
      <protection locked="0"/>
    </xf>
    <xf numFmtId="0" fontId="32" fillId="5" borderId="1" xfId="1" applyNumberFormat="1" applyFont="1" applyFill="1" applyBorder="1" applyAlignment="1" applyProtection="1">
      <alignment horizontal="right" vertical="center"/>
      <protection locked="0"/>
    </xf>
    <xf numFmtId="3" fontId="32" fillId="5" borderId="1" xfId="0" applyNumberFormat="1" applyFont="1" applyFill="1" applyBorder="1" applyAlignment="1" applyProtection="1">
      <alignment vertical="center"/>
      <protection locked="0"/>
    </xf>
    <xf numFmtId="3" fontId="32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3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8" borderId="15" xfId="0" applyFont="1" applyFill="1" applyBorder="1" applyAlignment="1" applyProtection="1">
      <alignment horizontal="center" vertical="center"/>
      <protection locked="0"/>
    </xf>
    <xf numFmtId="0" fontId="35" fillId="8" borderId="15" xfId="0" applyFont="1" applyFill="1" applyBorder="1" applyAlignment="1" applyProtection="1">
      <alignment horizontal="center" vertical="center"/>
      <protection locked="0"/>
    </xf>
    <xf numFmtId="0" fontId="36" fillId="8" borderId="15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wrapText="1"/>
    </xf>
    <xf numFmtId="0" fontId="8" fillId="6" borderId="0" xfId="0" applyFont="1" applyFill="1" applyAlignment="1">
      <alignment horizontal="left" vertical="top" wrapText="1"/>
    </xf>
    <xf numFmtId="0" fontId="0" fillId="6" borderId="0" xfId="0" applyFill="1" applyAlignment="1">
      <alignment vertical="top" wrapText="1"/>
    </xf>
    <xf numFmtId="0" fontId="41" fillId="0" borderId="1" xfId="0" applyFont="1" applyBorder="1" applyAlignment="1">
      <alignment horizontal="center" vertical="center" wrapText="1"/>
    </xf>
    <xf numFmtId="0" fontId="42" fillId="0" borderId="0" xfId="0" applyFont="1"/>
    <xf numFmtId="0" fontId="9" fillId="0" borderId="0" xfId="0" applyFont="1" applyAlignment="1">
      <alignment vertical="top" wrapText="1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right" vertical="center"/>
    </xf>
    <xf numFmtId="0" fontId="42" fillId="0" borderId="0" xfId="0" applyFont="1" applyAlignment="1" applyProtection="1">
      <alignment horizontal="right"/>
      <protection locked="0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 applyProtection="1">
      <alignment wrapText="1"/>
      <protection locked="0"/>
    </xf>
    <xf numFmtId="0" fontId="42" fillId="0" borderId="0" xfId="0" applyFont="1" applyAlignment="1">
      <alignment vertical="center"/>
    </xf>
    <xf numFmtId="0" fontId="43" fillId="0" borderId="0" xfId="0" applyFont="1"/>
    <xf numFmtId="0" fontId="0" fillId="9" borderId="0" xfId="0" applyFill="1"/>
    <xf numFmtId="0" fontId="0" fillId="9" borderId="0" xfId="0" applyFill="1" applyAlignment="1">
      <alignment horizontal="left"/>
    </xf>
    <xf numFmtId="0" fontId="32" fillId="5" borderId="1" xfId="0" applyFont="1" applyFill="1" applyBorder="1" applyAlignment="1" applyProtection="1">
      <alignment vertical="center"/>
      <protection locked="0"/>
    </xf>
    <xf numFmtId="49" fontId="32" fillId="5" borderId="1" xfId="0" applyNumberFormat="1" applyFont="1" applyFill="1" applyBorder="1" applyAlignment="1" applyProtection="1">
      <alignment horizontal="left" vertical="center"/>
      <protection locked="0"/>
    </xf>
    <xf numFmtId="167" fontId="14" fillId="5" borderId="1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3" fontId="45" fillId="0" borderId="2" xfId="0" applyNumberFormat="1" applyFont="1" applyBorder="1" applyAlignment="1" applyProtection="1">
      <alignment horizontal="center" vertical="center"/>
      <protection locked="0"/>
    </xf>
    <xf numFmtId="10" fontId="45" fillId="0" borderId="1" xfId="0" applyNumberFormat="1" applyFont="1" applyBorder="1" applyAlignment="1" applyProtection="1">
      <alignment horizontal="center" vertical="center" wrapText="1"/>
      <protection locked="0"/>
    </xf>
    <xf numFmtId="3" fontId="45" fillId="0" borderId="6" xfId="0" applyNumberFormat="1" applyFont="1" applyBorder="1" applyAlignment="1" applyProtection="1">
      <alignment horizontal="center" vertical="center" wrapText="1"/>
      <protection locked="0"/>
    </xf>
    <xf numFmtId="10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4" fillId="4" borderId="1" xfId="0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2" fillId="5" borderId="1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horizontal="center" vertical="center"/>
    </xf>
    <xf numFmtId="0" fontId="23" fillId="5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right" vertical="center"/>
    </xf>
    <xf numFmtId="0" fontId="47" fillId="0" borderId="1" xfId="0" applyFont="1" applyBorder="1" applyAlignment="1">
      <alignment horizontal="center" vertical="center" wrapText="1"/>
    </xf>
    <xf numFmtId="10" fontId="44" fillId="0" borderId="2" xfId="2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right"/>
    </xf>
    <xf numFmtId="3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8" fillId="3" borderId="0" xfId="0" applyFont="1" applyFill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2" fillId="5" borderId="2" xfId="0" applyFont="1" applyFill="1" applyBorder="1" applyAlignment="1" applyProtection="1">
      <alignment horizontal="left" vertical="center"/>
      <protection locked="0"/>
    </xf>
    <xf numFmtId="0" fontId="32" fillId="5" borderId="5" xfId="0" applyFont="1" applyFill="1" applyBorder="1" applyAlignment="1" applyProtection="1">
      <alignment horizontal="left" vertical="center"/>
      <protection locked="0"/>
    </xf>
    <xf numFmtId="0" fontId="32" fillId="5" borderId="6" xfId="0" applyFont="1" applyFill="1" applyBorder="1" applyAlignment="1" applyProtection="1">
      <alignment horizontal="left" vertical="center"/>
      <protection locked="0"/>
    </xf>
    <xf numFmtId="0" fontId="14" fillId="5" borderId="2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6" xfId="0" applyFont="1" applyFill="1" applyBorder="1" applyAlignment="1" applyProtection="1">
      <alignment horizontal="left" vertical="center" wrapText="1"/>
      <protection locked="0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5" xfId="0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5" fillId="0" borderId="2" xfId="0" applyFont="1" applyBorder="1" applyAlignment="1">
      <alignment horizontal="center" wrapText="1"/>
    </xf>
    <xf numFmtId="0" fontId="45" fillId="0" borderId="6" xfId="0" applyFont="1" applyBorder="1" applyAlignment="1">
      <alignment horizontal="center" wrapText="1"/>
    </xf>
    <xf numFmtId="0" fontId="32" fillId="5" borderId="7" xfId="0" applyFont="1" applyFill="1" applyBorder="1" applyAlignment="1" applyProtection="1">
      <alignment horizontal="left" vertical="top" wrapText="1"/>
      <protection locked="0"/>
    </xf>
    <xf numFmtId="0" fontId="32" fillId="5" borderId="9" xfId="0" applyFont="1" applyFill="1" applyBorder="1" applyAlignment="1" applyProtection="1">
      <alignment horizontal="left" vertical="top" wrapText="1"/>
      <protection locked="0"/>
    </xf>
    <xf numFmtId="0" fontId="32" fillId="5" borderId="8" xfId="0" applyFont="1" applyFill="1" applyBorder="1" applyAlignment="1" applyProtection="1">
      <alignment horizontal="left" vertical="top" wrapText="1"/>
      <protection locked="0"/>
    </xf>
    <xf numFmtId="0" fontId="32" fillId="5" borderId="10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Alignment="1" applyProtection="1">
      <alignment horizontal="left" vertical="top" wrapText="1"/>
      <protection locked="0"/>
    </xf>
    <xf numFmtId="0" fontId="32" fillId="5" borderId="11" xfId="0" applyFont="1" applyFill="1" applyBorder="1" applyAlignment="1" applyProtection="1">
      <alignment horizontal="left" vertical="top" wrapText="1"/>
      <protection locked="0"/>
    </xf>
    <xf numFmtId="0" fontId="32" fillId="5" borderId="4" xfId="0" applyFont="1" applyFill="1" applyBorder="1" applyAlignment="1" applyProtection="1">
      <alignment horizontal="left" vertical="top" wrapText="1"/>
      <protection locked="0"/>
    </xf>
    <xf numFmtId="0" fontId="32" fillId="5" borderId="12" xfId="0" applyFont="1" applyFill="1" applyBorder="1" applyAlignment="1" applyProtection="1">
      <alignment horizontal="left" vertical="top" wrapText="1"/>
      <protection locked="0"/>
    </xf>
    <xf numFmtId="0" fontId="32" fillId="5" borderId="13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5" fillId="0" borderId="2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40" fillId="6" borderId="0" xfId="0" applyFont="1" applyFill="1" applyAlignment="1">
      <alignment horizontal="left" vertical="center"/>
    </xf>
    <xf numFmtId="0" fontId="54" fillId="0" borderId="2" xfId="3" applyBorder="1" applyAlignment="1" applyProtection="1">
      <alignment horizontal="left" vertical="top" wrapText="1"/>
      <protection locked="0"/>
    </xf>
    <xf numFmtId="0" fontId="54" fillId="0" borderId="5" xfId="3" applyBorder="1" applyAlignment="1" applyProtection="1">
      <alignment horizontal="left" vertical="top"/>
      <protection locked="0"/>
    </xf>
    <xf numFmtId="0" fontId="54" fillId="0" borderId="6" xfId="3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65" fontId="32" fillId="3" borderId="1" xfId="0" applyNumberFormat="1" applyFont="1" applyFill="1" applyBorder="1" applyAlignment="1" applyProtection="1">
      <alignment horizontal="left" vertical="center"/>
    </xf>
    <xf numFmtId="49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5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10" borderId="1" xfId="0" applyFont="1" applyFill="1" applyBorder="1" applyAlignment="1" applyProtection="1">
      <alignment horizontal="left" vertical="center" wrapText="1"/>
      <protection locked="0"/>
    </xf>
    <xf numFmtId="3" fontId="32" fillId="10" borderId="8" xfId="0" applyNumberFormat="1" applyFont="1" applyFill="1" applyBorder="1" applyAlignment="1" applyProtection="1">
      <alignment horizontal="center" vertical="center" wrapText="1"/>
      <protection locked="0"/>
    </xf>
    <xf numFmtId="3" fontId="32" fillId="10" borderId="2" xfId="0" applyNumberFormat="1" applyFont="1" applyFill="1" applyBorder="1" applyAlignment="1" applyProtection="1">
      <alignment horizontal="center" vertical="center" wrapText="1"/>
      <protection locked="0"/>
    </xf>
    <xf numFmtId="10" fontId="44" fillId="10" borderId="1" xfId="0" applyNumberFormat="1" applyFont="1" applyFill="1" applyBorder="1" applyAlignment="1">
      <alignment horizontal="center" vertical="center" wrapText="1"/>
    </xf>
    <xf numFmtId="0" fontId="62" fillId="3" borderId="0" xfId="0" applyFont="1" applyFill="1" applyAlignment="1">
      <alignment vertical="center"/>
    </xf>
    <xf numFmtId="0" fontId="55" fillId="3" borderId="0" xfId="5" applyFont="1" applyFill="1"/>
    <xf numFmtId="0" fontId="63" fillId="3" borderId="0" xfId="6" applyFont="1" applyFill="1" applyAlignment="1">
      <alignment vertical="center" wrapText="1"/>
    </xf>
    <xf numFmtId="0" fontId="61" fillId="3" borderId="0" xfId="6" applyFont="1" applyFill="1"/>
    <xf numFmtId="0" fontId="61" fillId="3" borderId="0" xfId="5" applyFont="1" applyFill="1"/>
  </cellXfs>
  <cellStyles count="7">
    <cellStyle name="Comma" xfId="1" builtinId="3"/>
    <cellStyle name="Hyperlink" xfId="3" builtinId="8"/>
    <cellStyle name="Normal" xfId="0" builtinId="0"/>
    <cellStyle name="Normal 10 2 3" xfId="6" xr:uid="{DD9C19E8-6A9E-482E-BF53-3B3EFF754958}"/>
    <cellStyle name="Normal 6 10 3 2" xfId="4" xr:uid="{F237D45C-E350-46D9-9932-60152BECEE1B}"/>
    <cellStyle name="Normal 77" xfId="5" xr:uid="{2D1B56A9-DECC-4E80-AFAF-FBD9FEA58C80}"/>
    <cellStyle name="Percent" xfId="2" builtinId="5"/>
  </cellStyles>
  <dxfs count="20"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DD7E1"/>
      <color rgb="FFB3C3D1"/>
      <color rgb="FF55748D"/>
      <color rgb="FF6385A1"/>
      <color rgb="FF668899"/>
      <color rgb="FF425863"/>
      <color rgb="FFF5F5DC"/>
      <color rgb="FF9AB0C2"/>
      <color rgb="FF7997AF"/>
      <color rgb="FF002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202411</xdr:colOff>
      <xdr:row>0</xdr:row>
      <xdr:rowOff>0</xdr:rowOff>
    </xdr:from>
    <xdr:to>
      <xdr:col>1</xdr:col>
      <xdr:colOff>3262317</xdr:colOff>
      <xdr:row>1</xdr:row>
      <xdr:rowOff>6804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669506" cy="1121229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202411</xdr:colOff>
      <xdr:row>0</xdr:row>
      <xdr:rowOff>0</xdr:rowOff>
    </xdr:from>
    <xdr:to>
      <xdr:col>1</xdr:col>
      <xdr:colOff>3296414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202411</xdr:colOff>
      <xdr:row>0</xdr:row>
      <xdr:rowOff>0</xdr:rowOff>
    </xdr:from>
    <xdr:to>
      <xdr:col>1</xdr:col>
      <xdr:colOff>1690692</xdr:colOff>
      <xdr:row>1</xdr:row>
      <xdr:rowOff>6804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667125" cy="1125992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1902355</xdr:colOff>
      <xdr:row>54</xdr:row>
      <xdr:rowOff>101865</xdr:rowOff>
    </xdr:from>
    <xdr:to>
      <xdr:col>0</xdr:col>
      <xdr:colOff>2140513</xdr:colOff>
      <xdr:row>54</xdr:row>
      <xdr:rowOff>340023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5" y="11796448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1915585</xdr:colOff>
      <xdr:row>44</xdr:row>
      <xdr:rowOff>84666</xdr:rowOff>
    </xdr:from>
    <xdr:to>
      <xdr:col>0</xdr:col>
      <xdr:colOff>2153743</xdr:colOff>
      <xdr:row>44</xdr:row>
      <xdr:rowOff>322824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5" y="9196916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1919553</xdr:colOff>
      <xdr:row>60</xdr:row>
      <xdr:rowOff>47625</xdr:rowOff>
    </xdr:from>
    <xdr:to>
      <xdr:col>0</xdr:col>
      <xdr:colOff>2157711</xdr:colOff>
      <xdr:row>60</xdr:row>
      <xdr:rowOff>285783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553" y="13594292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1908969</xdr:colOff>
      <xdr:row>84</xdr:row>
      <xdr:rowOff>119064</xdr:rowOff>
    </xdr:from>
    <xdr:to>
      <xdr:col>0</xdr:col>
      <xdr:colOff>2147127</xdr:colOff>
      <xdr:row>84</xdr:row>
      <xdr:rowOff>357222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969" y="16565564"/>
          <a:ext cx="238158" cy="238158"/>
        </a:xfrm>
        <a:prstGeom prst="rect">
          <a:avLst/>
        </a:prstGeom>
      </xdr:spPr>
    </xdr:pic>
    <xdr:clientData/>
  </xdr:twoCellAnchor>
  <xdr:twoCellAnchor editAs="oneCell">
    <xdr:from>
      <xdr:col>0</xdr:col>
      <xdr:colOff>1861344</xdr:colOff>
      <xdr:row>94</xdr:row>
      <xdr:rowOff>140228</xdr:rowOff>
    </xdr:from>
    <xdr:to>
      <xdr:col>0</xdr:col>
      <xdr:colOff>2099502</xdr:colOff>
      <xdr:row>95</xdr:row>
      <xdr:rowOff>68823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344" y="19677061"/>
          <a:ext cx="238158" cy="246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202411</xdr:colOff>
      <xdr:row>0</xdr:row>
      <xdr:rowOff>0</xdr:rowOff>
    </xdr:from>
    <xdr:to>
      <xdr:col>1</xdr:col>
      <xdr:colOff>1723466</xdr:colOff>
      <xdr:row>1</xdr:row>
      <xdr:rowOff>7938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11" y="0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131</xdr:row>
          <xdr:rowOff>95250</xdr:rowOff>
        </xdr:from>
        <xdr:to>
          <xdr:col>5</xdr:col>
          <xdr:colOff>628650</xdr:colOff>
          <xdr:row>133</xdr:row>
          <xdr:rowOff>38100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Save and Send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10583</xdr:colOff>
      <xdr:row>134</xdr:row>
      <xdr:rowOff>10584</xdr:rowOff>
    </xdr:from>
    <xdr:to>
      <xdr:col>8</xdr:col>
      <xdr:colOff>42333</xdr:colOff>
      <xdr:row>140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61250" y="33358667"/>
          <a:ext cx="3587750" cy="1471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security reasons, the unsigned form in </a:t>
          </a:r>
          <a:r>
            <a:rPr lang="en-US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xlsx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format should be transmitted to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trp.fin@fsma.be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You can do this manually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if you have MS Outlook at your disposal via the “Save &amp; Send” button.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addition, a signed copy in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format should also be transmitted.</a:t>
          </a:r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190496</xdr:colOff>
      <xdr:row>0</xdr:row>
      <xdr:rowOff>1</xdr:rowOff>
    </xdr:from>
    <xdr:to>
      <xdr:col>0</xdr:col>
      <xdr:colOff>3891718</xdr:colOff>
      <xdr:row>6</xdr:row>
      <xdr:rowOff>119064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6" y="1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342896</xdr:colOff>
      <xdr:row>0</xdr:row>
      <xdr:rowOff>152401</xdr:rowOff>
    </xdr:from>
    <xdr:to>
      <xdr:col>0</xdr:col>
      <xdr:colOff>4044118</xdr:colOff>
      <xdr:row>7</xdr:row>
      <xdr:rowOff>104776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6" y="152401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37</xdr:row>
      <xdr:rowOff>0</xdr:rowOff>
    </xdr:from>
    <xdr:to>
      <xdr:col>0</xdr:col>
      <xdr:colOff>3891722</xdr:colOff>
      <xdr:row>37</xdr:row>
      <xdr:rowOff>1119188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10313"/>
          <a:ext cx="3701222" cy="1119188"/>
        </a:xfrm>
        <a:prstGeom prst="rect">
          <a:avLst/>
        </a:prstGeom>
        <a:noFill/>
        <a:ln w="12700"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Backup/2026/2026-04/04-23/2026-04-23_(BE)_SYENSQO%20SA.xlsm" TargetMode="External"/><Relationship Id="rId2" Type="http://schemas.openxmlformats.org/officeDocument/2006/relationships/externalLinkPath" Target="file:///S:\BusOps\Aladdin%20Portfolio%20Services\Portfolio%20Compliance\Thresholds\Backup\2026\2026-04\04-23\2026-04-23_(BE)_SYENSQO%20SA.xlsm" TargetMode="External"/><Relationship Id="rId1" Type="http://schemas.openxmlformats.org/officeDocument/2006/relationships/externalLinkPath" Target="/BusOps/Aladdin%20Portfolio%20Services/Portfolio%20Compliance/Thresholds/Backup/2026/2026-04/04-23/2026-04-23_(BE)_SYENSQO%20S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hecklist"/>
      <sheetName val="IR checklist"/>
      <sheetName val="Summary"/>
      <sheetName val="Current Day"/>
      <sheetName val="Prior Day"/>
      <sheetName val="Investment Advisor - Holdings"/>
      <sheetName val="Section 10"/>
      <sheetName val="Chain of Control"/>
      <sheetName val="IR Form ready"/>
      <sheetName val="IR Chain of Control"/>
      <sheetName val="Mapping"/>
    </sheetNames>
    <sheetDataSet>
      <sheetData sheetId="0"/>
      <sheetData sheetId="1"/>
      <sheetData sheetId="2">
        <row r="36">
          <cell r="B36" t="str">
            <v xml:space="preserve">The disclosure obligation arose due to voting rights attached to shares for BlackRock, Inc. going below 3%.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sma.be/en/faq/fsma-data-protection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C230"/>
  <sheetViews>
    <sheetView workbookViewId="0">
      <selection sqref="A1:C230"/>
    </sheetView>
  </sheetViews>
  <sheetFormatPr defaultColWidth="9.140625" defaultRowHeight="12.75" x14ac:dyDescent="0.2"/>
  <cols>
    <col min="1" max="1" width="46.5703125" customWidth="1"/>
    <col min="2" max="2" width="23.85546875" customWidth="1"/>
    <col min="3" max="3" width="24.28515625" customWidth="1"/>
    <col min="4" max="4" width="24.140625" customWidth="1"/>
    <col min="5" max="5" width="22.5703125" customWidth="1"/>
  </cols>
  <sheetData>
    <row r="1" spans="1:3" x14ac:dyDescent="0.2">
      <c r="A1" t="s">
        <v>15</v>
      </c>
      <c r="B1" t="s">
        <v>16</v>
      </c>
      <c r="C1" t="s">
        <v>17</v>
      </c>
    </row>
    <row r="3" spans="1:3" x14ac:dyDescent="0.2">
      <c r="A3" t="s">
        <v>18</v>
      </c>
      <c r="B3" t="s">
        <v>19</v>
      </c>
      <c r="C3" t="s">
        <v>308</v>
      </c>
    </row>
    <row r="4" spans="1:3" ht="15" customHeight="1" x14ac:dyDescent="0.2">
      <c r="A4" t="s">
        <v>18</v>
      </c>
      <c r="B4" t="s">
        <v>19</v>
      </c>
      <c r="C4" t="s">
        <v>308</v>
      </c>
    </row>
    <row r="5" spans="1:3" ht="15" customHeight="1" x14ac:dyDescent="0.2">
      <c r="A5" t="s">
        <v>20</v>
      </c>
      <c r="B5" t="s">
        <v>21</v>
      </c>
      <c r="C5" t="s">
        <v>185</v>
      </c>
    </row>
    <row r="6" spans="1:3" ht="15" customHeight="1" x14ac:dyDescent="0.2">
      <c r="A6" t="s">
        <v>20</v>
      </c>
      <c r="B6" t="s">
        <v>21</v>
      </c>
      <c r="C6" t="s">
        <v>185</v>
      </c>
    </row>
    <row r="7" spans="1:3" ht="15" customHeight="1" x14ac:dyDescent="0.2">
      <c r="A7" t="s">
        <v>22</v>
      </c>
      <c r="B7" t="s">
        <v>23</v>
      </c>
      <c r="C7" t="s">
        <v>367</v>
      </c>
    </row>
    <row r="8" spans="1:3" ht="15" customHeight="1" x14ac:dyDescent="0.2">
      <c r="A8" t="s">
        <v>22</v>
      </c>
      <c r="B8" t="s">
        <v>23</v>
      </c>
      <c r="C8" t="s">
        <v>367</v>
      </c>
    </row>
    <row r="9" spans="1:3" ht="15" customHeight="1" x14ac:dyDescent="0.2">
      <c r="A9" t="s">
        <v>24</v>
      </c>
      <c r="B9" t="s">
        <v>25</v>
      </c>
      <c r="C9" t="s">
        <v>191</v>
      </c>
    </row>
    <row r="10" spans="1:3" ht="15" customHeight="1" x14ac:dyDescent="0.2">
      <c r="A10" t="s">
        <v>24</v>
      </c>
      <c r="B10" t="s">
        <v>25</v>
      </c>
      <c r="C10" t="s">
        <v>191</v>
      </c>
    </row>
    <row r="11" spans="1:3" ht="15" customHeight="1" x14ac:dyDescent="0.2">
      <c r="A11" t="s">
        <v>432</v>
      </c>
      <c r="C11" t="s">
        <v>433</v>
      </c>
    </row>
    <row r="12" spans="1:3" ht="15" customHeight="1" x14ac:dyDescent="0.2">
      <c r="A12" t="s">
        <v>26</v>
      </c>
      <c r="B12" t="s">
        <v>27</v>
      </c>
      <c r="C12" t="s">
        <v>476</v>
      </c>
    </row>
    <row r="13" spans="1:3" ht="15" customHeight="1" x14ac:dyDescent="0.2">
      <c r="A13" t="s">
        <v>26</v>
      </c>
      <c r="B13" t="s">
        <v>27</v>
      </c>
      <c r="C13" t="s">
        <v>476</v>
      </c>
    </row>
    <row r="14" spans="1:3" ht="15" customHeight="1" x14ac:dyDescent="0.2">
      <c r="A14" t="s">
        <v>28</v>
      </c>
      <c r="B14" t="s">
        <v>29</v>
      </c>
      <c r="C14" t="s">
        <v>418</v>
      </c>
    </row>
    <row r="15" spans="1:3" ht="15" customHeight="1" x14ac:dyDescent="0.2">
      <c r="A15" t="s">
        <v>28</v>
      </c>
      <c r="B15" t="s">
        <v>29</v>
      </c>
      <c r="C15" t="s">
        <v>418</v>
      </c>
    </row>
    <row r="16" spans="1:3" ht="15" customHeight="1" x14ac:dyDescent="0.2">
      <c r="A16" t="s">
        <v>30</v>
      </c>
      <c r="B16" t="s">
        <v>31</v>
      </c>
      <c r="C16" t="s">
        <v>372</v>
      </c>
    </row>
    <row r="17" spans="1:3" ht="15" customHeight="1" x14ac:dyDescent="0.2">
      <c r="A17" t="s">
        <v>30</v>
      </c>
      <c r="B17" t="s">
        <v>31</v>
      </c>
      <c r="C17" t="s">
        <v>372</v>
      </c>
    </row>
    <row r="18" spans="1:3" ht="14.25" customHeight="1" x14ac:dyDescent="0.2">
      <c r="A18" t="s">
        <v>33</v>
      </c>
      <c r="B18" t="s">
        <v>34</v>
      </c>
      <c r="C18" t="s">
        <v>315</v>
      </c>
    </row>
    <row r="19" spans="1:3" ht="15" customHeight="1" x14ac:dyDescent="0.2">
      <c r="A19" t="s">
        <v>33</v>
      </c>
      <c r="B19" t="s">
        <v>34</v>
      </c>
      <c r="C19" t="s">
        <v>315</v>
      </c>
    </row>
    <row r="20" spans="1:3" ht="15" customHeight="1" x14ac:dyDescent="0.2">
      <c r="A20" t="s">
        <v>301</v>
      </c>
      <c r="B20" t="s">
        <v>35</v>
      </c>
      <c r="C20" t="s">
        <v>417</v>
      </c>
    </row>
    <row r="21" spans="1:3" ht="15" customHeight="1" x14ac:dyDescent="0.2">
      <c r="A21" t="s">
        <v>301</v>
      </c>
      <c r="B21" t="s">
        <v>35</v>
      </c>
      <c r="C21" t="s">
        <v>417</v>
      </c>
    </row>
    <row r="22" spans="1:3" ht="15" customHeight="1" x14ac:dyDescent="0.2">
      <c r="A22" t="s">
        <v>36</v>
      </c>
      <c r="B22" t="s">
        <v>37</v>
      </c>
      <c r="C22" t="s">
        <v>406</v>
      </c>
    </row>
    <row r="23" spans="1:3" ht="15" customHeight="1" x14ac:dyDescent="0.2">
      <c r="A23" t="s">
        <v>36</v>
      </c>
      <c r="B23" t="s">
        <v>37</v>
      </c>
      <c r="C23" t="s">
        <v>406</v>
      </c>
    </row>
    <row r="24" spans="1:3" ht="15" customHeight="1" x14ac:dyDescent="0.2">
      <c r="A24" t="s">
        <v>359</v>
      </c>
      <c r="B24" t="s">
        <v>360</v>
      </c>
      <c r="C24" t="s">
        <v>385</v>
      </c>
    </row>
    <row r="25" spans="1:3" ht="15" customHeight="1" x14ac:dyDescent="0.2">
      <c r="A25" t="s">
        <v>359</v>
      </c>
      <c r="B25" t="s">
        <v>360</v>
      </c>
      <c r="C25" t="s">
        <v>385</v>
      </c>
    </row>
    <row r="26" spans="1:3" ht="15" customHeight="1" x14ac:dyDescent="0.2">
      <c r="A26" t="s">
        <v>38</v>
      </c>
      <c r="B26" t="s">
        <v>39</v>
      </c>
      <c r="C26" t="s">
        <v>40</v>
      </c>
    </row>
    <row r="27" spans="1:3" ht="15" customHeight="1" x14ac:dyDescent="0.2">
      <c r="A27" t="s">
        <v>38</v>
      </c>
      <c r="B27" t="s">
        <v>39</v>
      </c>
      <c r="C27" t="s">
        <v>40</v>
      </c>
    </row>
    <row r="28" spans="1:3" ht="15" customHeight="1" x14ac:dyDescent="0.2">
      <c r="A28" t="s">
        <v>421</v>
      </c>
      <c r="B28" t="s">
        <v>344</v>
      </c>
      <c r="C28" t="s">
        <v>442</v>
      </c>
    </row>
    <row r="29" spans="1:3" ht="15" customHeight="1" x14ac:dyDescent="0.2">
      <c r="A29" t="s">
        <v>421</v>
      </c>
      <c r="B29" t="s">
        <v>344</v>
      </c>
      <c r="C29" t="s">
        <v>442</v>
      </c>
    </row>
    <row r="30" spans="1:3" ht="15" customHeight="1" x14ac:dyDescent="0.2">
      <c r="A30" t="s">
        <v>41</v>
      </c>
      <c r="B30" t="s">
        <v>42</v>
      </c>
      <c r="C30" t="s">
        <v>368</v>
      </c>
    </row>
    <row r="31" spans="1:3" ht="15" customHeight="1" x14ac:dyDescent="0.2">
      <c r="A31" t="s">
        <v>41</v>
      </c>
      <c r="B31" t="s">
        <v>42</v>
      </c>
      <c r="C31" t="s">
        <v>368</v>
      </c>
    </row>
    <row r="32" spans="1:3" ht="15" customHeight="1" x14ac:dyDescent="0.2">
      <c r="A32" t="s">
        <v>43</v>
      </c>
      <c r="B32" t="s">
        <v>44</v>
      </c>
      <c r="C32" t="s">
        <v>455</v>
      </c>
    </row>
    <row r="33" spans="1:3" ht="15" customHeight="1" x14ac:dyDescent="0.2">
      <c r="A33" t="s">
        <v>43</v>
      </c>
      <c r="B33" t="s">
        <v>44</v>
      </c>
      <c r="C33" t="s">
        <v>455</v>
      </c>
    </row>
    <row r="34" spans="1:3" ht="15" customHeight="1" x14ac:dyDescent="0.2">
      <c r="A34" t="s">
        <v>379</v>
      </c>
      <c r="B34" t="s">
        <v>328</v>
      </c>
      <c r="C34" t="s">
        <v>329</v>
      </c>
    </row>
    <row r="35" spans="1:3" ht="15" customHeight="1" x14ac:dyDescent="0.2">
      <c r="A35" t="s">
        <v>379</v>
      </c>
      <c r="B35" t="s">
        <v>328</v>
      </c>
      <c r="C35" t="s">
        <v>329</v>
      </c>
    </row>
    <row r="36" spans="1:3" ht="15" customHeight="1" x14ac:dyDescent="0.2">
      <c r="A36" t="s">
        <v>380</v>
      </c>
      <c r="B36" t="s">
        <v>188</v>
      </c>
      <c r="C36" t="s">
        <v>427</v>
      </c>
    </row>
    <row r="37" spans="1:3" ht="15" customHeight="1" x14ac:dyDescent="0.2">
      <c r="A37" t="s">
        <v>380</v>
      </c>
      <c r="B37" t="s">
        <v>188</v>
      </c>
      <c r="C37" t="s">
        <v>427</v>
      </c>
    </row>
    <row r="38" spans="1:3" ht="15" customHeight="1" x14ac:dyDescent="0.2">
      <c r="A38" t="s">
        <v>357</v>
      </c>
      <c r="B38" t="s">
        <v>358</v>
      </c>
      <c r="C38" t="s">
        <v>443</v>
      </c>
    </row>
    <row r="39" spans="1:3" ht="15" customHeight="1" x14ac:dyDescent="0.2">
      <c r="A39" t="s">
        <v>357</v>
      </c>
      <c r="B39" t="s">
        <v>358</v>
      </c>
      <c r="C39" t="s">
        <v>443</v>
      </c>
    </row>
    <row r="40" spans="1:3" ht="15" customHeight="1" x14ac:dyDescent="0.2">
      <c r="A40" t="s">
        <v>47</v>
      </c>
      <c r="B40" t="s">
        <v>48</v>
      </c>
      <c r="C40" t="s">
        <v>49</v>
      </c>
    </row>
    <row r="41" spans="1:3" ht="15" customHeight="1" x14ac:dyDescent="0.2">
      <c r="A41" t="s">
        <v>47</v>
      </c>
      <c r="B41" t="s">
        <v>48</v>
      </c>
      <c r="C41" t="s">
        <v>49</v>
      </c>
    </row>
    <row r="42" spans="1:3" ht="15" customHeight="1" x14ac:dyDescent="0.2">
      <c r="A42" t="s">
        <v>453</v>
      </c>
      <c r="B42" t="s">
        <v>50</v>
      </c>
      <c r="C42" t="s">
        <v>51</v>
      </c>
    </row>
    <row r="43" spans="1:3" ht="15" customHeight="1" x14ac:dyDescent="0.2">
      <c r="A43" t="s">
        <v>453</v>
      </c>
      <c r="B43" t="s">
        <v>50</v>
      </c>
      <c r="C43" t="s">
        <v>51</v>
      </c>
    </row>
    <row r="44" spans="1:3" ht="15" customHeight="1" x14ac:dyDescent="0.2">
      <c r="A44" t="s">
        <v>375</v>
      </c>
      <c r="B44" t="s">
        <v>376</v>
      </c>
      <c r="C44" t="s">
        <v>377</v>
      </c>
    </row>
    <row r="45" spans="1:3" ht="15" customHeight="1" x14ac:dyDescent="0.2">
      <c r="A45" t="s">
        <v>324</v>
      </c>
      <c r="B45" t="s">
        <v>381</v>
      </c>
      <c r="C45" t="s">
        <v>325</v>
      </c>
    </row>
    <row r="46" spans="1:3" ht="15" customHeight="1" x14ac:dyDescent="0.2">
      <c r="A46" t="s">
        <v>382</v>
      </c>
      <c r="B46" t="s">
        <v>373</v>
      </c>
      <c r="C46" t="s">
        <v>374</v>
      </c>
    </row>
    <row r="47" spans="1:3" ht="15" customHeight="1" x14ac:dyDescent="0.2">
      <c r="A47" t="s">
        <v>52</v>
      </c>
      <c r="B47" t="s">
        <v>53</v>
      </c>
      <c r="C47" t="s">
        <v>54</v>
      </c>
    </row>
    <row r="48" spans="1:3" ht="15" customHeight="1" x14ac:dyDescent="0.2">
      <c r="A48" t="s">
        <v>52</v>
      </c>
      <c r="B48" t="s">
        <v>53</v>
      </c>
      <c r="C48" t="s">
        <v>54</v>
      </c>
    </row>
    <row r="49" spans="1:3" ht="15" customHeight="1" x14ac:dyDescent="0.2">
      <c r="A49" t="s">
        <v>195</v>
      </c>
      <c r="B49" t="s">
        <v>149</v>
      </c>
      <c r="C49" t="s">
        <v>309</v>
      </c>
    </row>
    <row r="50" spans="1:3" ht="15" customHeight="1" x14ac:dyDescent="0.2">
      <c r="A50" t="s">
        <v>195</v>
      </c>
      <c r="B50" t="s">
        <v>149</v>
      </c>
      <c r="C50" t="s">
        <v>309</v>
      </c>
    </row>
    <row r="51" spans="1:3" ht="15" customHeight="1" x14ac:dyDescent="0.2">
      <c r="A51" t="s">
        <v>339</v>
      </c>
      <c r="B51" t="s">
        <v>55</v>
      </c>
      <c r="C51" t="s">
        <v>447</v>
      </c>
    </row>
    <row r="52" spans="1:3" ht="15" customHeight="1" x14ac:dyDescent="0.2">
      <c r="A52" t="s">
        <v>339</v>
      </c>
      <c r="B52" t="s">
        <v>55</v>
      </c>
      <c r="C52" t="s">
        <v>447</v>
      </c>
    </row>
    <row r="53" spans="1:3" ht="15" customHeight="1" x14ac:dyDescent="0.2">
      <c r="A53" t="s">
        <v>330</v>
      </c>
      <c r="B53" t="s">
        <v>331</v>
      </c>
      <c r="C53" t="s">
        <v>410</v>
      </c>
    </row>
    <row r="54" spans="1:3" ht="15" customHeight="1" x14ac:dyDescent="0.2">
      <c r="A54" t="s">
        <v>330</v>
      </c>
      <c r="B54" t="s">
        <v>331</v>
      </c>
      <c r="C54" t="s">
        <v>410</v>
      </c>
    </row>
    <row r="55" spans="1:3" ht="15" customHeight="1" x14ac:dyDescent="0.2">
      <c r="A55" t="s">
        <v>56</v>
      </c>
      <c r="B55" t="s">
        <v>57</v>
      </c>
      <c r="C55" t="s">
        <v>58</v>
      </c>
    </row>
    <row r="56" spans="1:3" ht="15" customHeight="1" x14ac:dyDescent="0.2">
      <c r="A56" t="s">
        <v>56</v>
      </c>
      <c r="B56" t="s">
        <v>57</v>
      </c>
      <c r="C56" t="s">
        <v>58</v>
      </c>
    </row>
    <row r="57" spans="1:3" ht="15" customHeight="1" x14ac:dyDescent="0.2">
      <c r="A57" t="s">
        <v>348</v>
      </c>
      <c r="B57" t="s">
        <v>349</v>
      </c>
      <c r="C57" t="s">
        <v>350</v>
      </c>
    </row>
    <row r="58" spans="1:3" ht="15" customHeight="1" x14ac:dyDescent="0.2">
      <c r="A58" t="s">
        <v>59</v>
      </c>
      <c r="B58" t="s">
        <v>60</v>
      </c>
      <c r="C58" t="s">
        <v>458</v>
      </c>
    </row>
    <row r="59" spans="1:3" ht="15" customHeight="1" x14ac:dyDescent="0.2">
      <c r="A59" t="s">
        <v>59</v>
      </c>
      <c r="B59" t="s">
        <v>60</v>
      </c>
      <c r="C59" t="s">
        <v>458</v>
      </c>
    </row>
    <row r="60" spans="1:3" ht="15" customHeight="1" x14ac:dyDescent="0.2">
      <c r="A60" t="s">
        <v>61</v>
      </c>
      <c r="B60" t="s">
        <v>62</v>
      </c>
      <c r="C60" t="s">
        <v>63</v>
      </c>
    </row>
    <row r="61" spans="1:3" ht="15" customHeight="1" x14ac:dyDescent="0.2">
      <c r="A61" t="s">
        <v>409</v>
      </c>
      <c r="B61" t="s">
        <v>78</v>
      </c>
      <c r="C61" t="s">
        <v>436</v>
      </c>
    </row>
    <row r="62" spans="1:3" ht="15" customHeight="1" x14ac:dyDescent="0.2">
      <c r="A62" t="s">
        <v>409</v>
      </c>
      <c r="B62" t="s">
        <v>78</v>
      </c>
      <c r="C62" t="s">
        <v>436</v>
      </c>
    </row>
    <row r="63" spans="1:3" ht="15" customHeight="1" x14ac:dyDescent="0.2">
      <c r="A63" t="s">
        <v>64</v>
      </c>
      <c r="B63" t="s">
        <v>65</v>
      </c>
      <c r="C63" t="s">
        <v>310</v>
      </c>
    </row>
    <row r="64" spans="1:3" ht="15" customHeight="1" x14ac:dyDescent="0.2">
      <c r="A64" t="s">
        <v>64</v>
      </c>
      <c r="B64" t="s">
        <v>65</v>
      </c>
      <c r="C64" t="s">
        <v>310</v>
      </c>
    </row>
    <row r="65" spans="1:3" ht="15" customHeight="1" x14ac:dyDescent="0.2">
      <c r="A65" t="s">
        <v>66</v>
      </c>
      <c r="B65" t="s">
        <v>67</v>
      </c>
      <c r="C65" t="s">
        <v>405</v>
      </c>
    </row>
    <row r="66" spans="1:3" ht="15.75" customHeight="1" x14ac:dyDescent="0.2">
      <c r="A66" t="s">
        <v>66</v>
      </c>
      <c r="B66" t="s">
        <v>67</v>
      </c>
      <c r="C66" t="s">
        <v>405</v>
      </c>
    </row>
    <row r="67" spans="1:3" ht="15" customHeight="1" x14ac:dyDescent="0.2">
      <c r="A67" t="s">
        <v>68</v>
      </c>
      <c r="B67" t="s">
        <v>69</v>
      </c>
      <c r="C67" t="s">
        <v>457</v>
      </c>
    </row>
    <row r="68" spans="1:3" ht="15" customHeight="1" x14ac:dyDescent="0.2">
      <c r="A68" t="s">
        <v>68</v>
      </c>
      <c r="B68" t="s">
        <v>69</v>
      </c>
      <c r="C68" t="s">
        <v>457</v>
      </c>
    </row>
    <row r="69" spans="1:3" ht="15" customHeight="1" x14ac:dyDescent="0.2">
      <c r="A69" t="s">
        <v>70</v>
      </c>
      <c r="B69" t="s">
        <v>71</v>
      </c>
      <c r="C69" t="s">
        <v>454</v>
      </c>
    </row>
    <row r="70" spans="1:3" ht="15" customHeight="1" x14ac:dyDescent="0.2">
      <c r="A70" t="s">
        <v>70</v>
      </c>
      <c r="B70" t="s">
        <v>71</v>
      </c>
      <c r="C70" t="s">
        <v>454</v>
      </c>
    </row>
    <row r="71" spans="1:3" ht="15" customHeight="1" x14ac:dyDescent="0.2">
      <c r="A71" t="s">
        <v>347</v>
      </c>
      <c r="B71" t="s">
        <v>163</v>
      </c>
      <c r="C71" t="s">
        <v>164</v>
      </c>
    </row>
    <row r="72" spans="1:3" ht="15" customHeight="1" x14ac:dyDescent="0.2">
      <c r="A72" t="s">
        <v>347</v>
      </c>
      <c r="B72" t="s">
        <v>163</v>
      </c>
      <c r="C72" t="s">
        <v>164</v>
      </c>
    </row>
    <row r="73" spans="1:3" ht="15" customHeight="1" x14ac:dyDescent="0.2">
      <c r="A73" t="s">
        <v>72</v>
      </c>
      <c r="B73" t="s">
        <v>73</v>
      </c>
      <c r="C73" t="s">
        <v>391</v>
      </c>
    </row>
    <row r="74" spans="1:3" ht="15" customHeight="1" x14ac:dyDescent="0.2">
      <c r="A74" t="s">
        <v>72</v>
      </c>
      <c r="B74" t="s">
        <v>73</v>
      </c>
      <c r="C74" t="s">
        <v>391</v>
      </c>
    </row>
    <row r="75" spans="1:3" ht="15" customHeight="1" x14ac:dyDescent="0.2">
      <c r="A75" t="s">
        <v>370</v>
      </c>
      <c r="B75" t="s">
        <v>371</v>
      </c>
      <c r="C75" t="s">
        <v>58</v>
      </c>
    </row>
    <row r="76" spans="1:3" ht="15" customHeight="1" x14ac:dyDescent="0.2">
      <c r="A76" t="s">
        <v>370</v>
      </c>
      <c r="B76" t="s">
        <v>371</v>
      </c>
      <c r="C76" t="s">
        <v>58</v>
      </c>
    </row>
    <row r="77" spans="1:3" ht="15" customHeight="1" x14ac:dyDescent="0.2">
      <c r="A77" t="s">
        <v>354</v>
      </c>
      <c r="B77" t="s">
        <v>74</v>
      </c>
      <c r="C77" t="s">
        <v>395</v>
      </c>
    </row>
    <row r="78" spans="1:3" ht="15" customHeight="1" x14ac:dyDescent="0.2">
      <c r="A78" t="s">
        <v>354</v>
      </c>
      <c r="B78" t="s">
        <v>74</v>
      </c>
      <c r="C78" t="s">
        <v>395</v>
      </c>
    </row>
    <row r="79" spans="1:3" ht="15" customHeight="1" x14ac:dyDescent="0.2">
      <c r="A79" t="s">
        <v>75</v>
      </c>
      <c r="B79" t="s">
        <v>76</v>
      </c>
      <c r="C79" t="s">
        <v>471</v>
      </c>
    </row>
    <row r="80" spans="1:3" ht="15" customHeight="1" x14ac:dyDescent="0.2">
      <c r="A80" t="s">
        <v>75</v>
      </c>
      <c r="B80" t="s">
        <v>76</v>
      </c>
      <c r="C80" t="s">
        <v>471</v>
      </c>
    </row>
    <row r="81" spans="1:3" ht="15" customHeight="1" x14ac:dyDescent="0.2">
      <c r="A81" t="s">
        <v>351</v>
      </c>
      <c r="B81" t="s">
        <v>352</v>
      </c>
      <c r="C81" t="s">
        <v>419</v>
      </c>
    </row>
    <row r="82" spans="1:3" ht="15" customHeight="1" x14ac:dyDescent="0.2">
      <c r="A82" t="s">
        <v>351</v>
      </c>
      <c r="B82" t="s">
        <v>352</v>
      </c>
      <c r="C82" t="s">
        <v>419</v>
      </c>
    </row>
    <row r="83" spans="1:3" ht="15" customHeight="1" x14ac:dyDescent="0.2">
      <c r="A83" t="s">
        <v>323</v>
      </c>
      <c r="B83" t="s">
        <v>77</v>
      </c>
      <c r="C83" t="s">
        <v>456</v>
      </c>
    </row>
    <row r="84" spans="1:3" ht="15" customHeight="1" x14ac:dyDescent="0.2">
      <c r="A84" t="s">
        <v>323</v>
      </c>
      <c r="B84" t="s">
        <v>77</v>
      </c>
      <c r="C84" t="s">
        <v>456</v>
      </c>
    </row>
    <row r="85" spans="1:3" ht="15" customHeight="1" x14ac:dyDescent="0.2">
      <c r="A85" t="s">
        <v>430</v>
      </c>
      <c r="B85" t="s">
        <v>431</v>
      </c>
      <c r="C85" t="s">
        <v>435</v>
      </c>
    </row>
    <row r="86" spans="1:3" ht="15" customHeight="1" x14ac:dyDescent="0.2">
      <c r="A86" t="s">
        <v>430</v>
      </c>
      <c r="B86" t="s">
        <v>431</v>
      </c>
      <c r="C86" t="s">
        <v>435</v>
      </c>
    </row>
    <row r="87" spans="1:3" ht="15" customHeight="1" x14ac:dyDescent="0.2">
      <c r="A87" t="s">
        <v>408</v>
      </c>
      <c r="B87" t="s">
        <v>326</v>
      </c>
      <c r="C87" t="s">
        <v>413</v>
      </c>
    </row>
    <row r="88" spans="1:3" ht="15" customHeight="1" x14ac:dyDescent="0.2">
      <c r="A88" t="s">
        <v>408</v>
      </c>
      <c r="B88" t="s">
        <v>326</v>
      </c>
      <c r="C88" t="s">
        <v>413</v>
      </c>
    </row>
    <row r="89" spans="1:3" ht="15" customHeight="1" x14ac:dyDescent="0.2">
      <c r="A89" t="s">
        <v>80</v>
      </c>
      <c r="B89" t="s">
        <v>81</v>
      </c>
      <c r="C89" t="s">
        <v>319</v>
      </c>
    </row>
    <row r="90" spans="1:3" ht="15" customHeight="1" x14ac:dyDescent="0.2">
      <c r="A90" t="s">
        <v>80</v>
      </c>
      <c r="B90" t="s">
        <v>81</v>
      </c>
      <c r="C90" t="s">
        <v>319</v>
      </c>
    </row>
    <row r="91" spans="1:3" ht="15" customHeight="1" x14ac:dyDescent="0.2">
      <c r="A91" t="s">
        <v>82</v>
      </c>
      <c r="B91" t="s">
        <v>83</v>
      </c>
      <c r="C91" t="s">
        <v>437</v>
      </c>
    </row>
    <row r="92" spans="1:3" ht="15" customHeight="1" x14ac:dyDescent="0.2">
      <c r="A92" t="s">
        <v>82</v>
      </c>
      <c r="B92" t="s">
        <v>83</v>
      </c>
      <c r="C92" t="s">
        <v>437</v>
      </c>
    </row>
    <row r="93" spans="1:3" ht="15" customHeight="1" x14ac:dyDescent="0.2">
      <c r="A93" t="s">
        <v>187</v>
      </c>
      <c r="B93" t="s">
        <v>32</v>
      </c>
      <c r="C93" t="s">
        <v>439</v>
      </c>
    </row>
    <row r="94" spans="1:3" ht="15" customHeight="1" x14ac:dyDescent="0.2">
      <c r="A94" t="s">
        <v>187</v>
      </c>
      <c r="B94" t="s">
        <v>32</v>
      </c>
      <c r="C94" t="s">
        <v>439</v>
      </c>
    </row>
    <row r="95" spans="1:3" ht="15" customHeight="1" x14ac:dyDescent="0.2">
      <c r="A95" t="s">
        <v>84</v>
      </c>
      <c r="B95" t="s">
        <v>85</v>
      </c>
      <c r="C95" t="s">
        <v>320</v>
      </c>
    </row>
    <row r="96" spans="1:3" ht="15" customHeight="1" x14ac:dyDescent="0.2">
      <c r="A96" t="s">
        <v>84</v>
      </c>
      <c r="B96" t="s">
        <v>85</v>
      </c>
      <c r="C96" t="s">
        <v>320</v>
      </c>
    </row>
    <row r="97" spans="1:3" ht="15" customHeight="1" x14ac:dyDescent="0.2">
      <c r="A97" t="s">
        <v>86</v>
      </c>
      <c r="B97" t="s">
        <v>87</v>
      </c>
      <c r="C97" t="s">
        <v>470</v>
      </c>
    </row>
    <row r="98" spans="1:3" ht="15" customHeight="1" x14ac:dyDescent="0.2">
      <c r="A98" t="s">
        <v>86</v>
      </c>
      <c r="B98" t="s">
        <v>87</v>
      </c>
      <c r="C98" t="s">
        <v>470</v>
      </c>
    </row>
    <row r="99" spans="1:3" ht="15" customHeight="1" x14ac:dyDescent="0.2">
      <c r="A99" t="s">
        <v>88</v>
      </c>
      <c r="B99" t="s">
        <v>89</v>
      </c>
      <c r="C99" t="s">
        <v>90</v>
      </c>
    </row>
    <row r="100" spans="1:3" ht="15" customHeight="1" x14ac:dyDescent="0.2">
      <c r="A100" t="s">
        <v>88</v>
      </c>
      <c r="B100" t="s">
        <v>89</v>
      </c>
      <c r="C100" t="s">
        <v>90</v>
      </c>
    </row>
    <row r="101" spans="1:3" ht="15" customHeight="1" x14ac:dyDescent="0.2">
      <c r="A101" t="s">
        <v>91</v>
      </c>
      <c r="B101" t="s">
        <v>92</v>
      </c>
      <c r="C101" t="s">
        <v>378</v>
      </c>
    </row>
    <row r="102" spans="1:3" ht="15" customHeight="1" x14ac:dyDescent="0.2">
      <c r="A102" t="s">
        <v>91</v>
      </c>
      <c r="B102" t="s">
        <v>92</v>
      </c>
      <c r="C102" t="s">
        <v>378</v>
      </c>
    </row>
    <row r="103" spans="1:3" ht="15" customHeight="1" x14ac:dyDescent="0.2">
      <c r="A103" t="s">
        <v>93</v>
      </c>
      <c r="B103" t="s">
        <v>94</v>
      </c>
      <c r="C103" t="s">
        <v>386</v>
      </c>
    </row>
    <row r="104" spans="1:3" ht="15" customHeight="1" x14ac:dyDescent="0.2">
      <c r="A104" t="s">
        <v>93</v>
      </c>
      <c r="B104" t="s">
        <v>94</v>
      </c>
      <c r="C104" t="s">
        <v>386</v>
      </c>
    </row>
    <row r="105" spans="1:3" ht="15" customHeight="1" x14ac:dyDescent="0.2">
      <c r="A105" t="s">
        <v>95</v>
      </c>
      <c r="B105" t="s">
        <v>96</v>
      </c>
      <c r="C105" t="s">
        <v>473</v>
      </c>
    </row>
    <row r="106" spans="1:3" ht="15" customHeight="1" x14ac:dyDescent="0.2">
      <c r="A106" t="s">
        <v>95</v>
      </c>
      <c r="B106" t="s">
        <v>96</v>
      </c>
      <c r="C106" t="s">
        <v>473</v>
      </c>
    </row>
    <row r="107" spans="1:3" ht="15" customHeight="1" x14ac:dyDescent="0.2">
      <c r="A107" t="s">
        <v>97</v>
      </c>
      <c r="B107" t="s">
        <v>98</v>
      </c>
      <c r="C107" t="s">
        <v>434</v>
      </c>
    </row>
    <row r="108" spans="1:3" ht="15" customHeight="1" x14ac:dyDescent="0.2">
      <c r="A108" t="s">
        <v>97</v>
      </c>
      <c r="B108" t="s">
        <v>98</v>
      </c>
      <c r="C108" t="s">
        <v>434</v>
      </c>
    </row>
    <row r="109" spans="1:3" ht="15" customHeight="1" x14ac:dyDescent="0.2">
      <c r="A109" t="s">
        <v>99</v>
      </c>
      <c r="B109" t="s">
        <v>100</v>
      </c>
      <c r="C109" t="s">
        <v>407</v>
      </c>
    </row>
    <row r="110" spans="1:3" ht="15" customHeight="1" x14ac:dyDescent="0.2">
      <c r="A110" t="s">
        <v>99</v>
      </c>
      <c r="B110" t="s">
        <v>100</v>
      </c>
      <c r="C110" t="s">
        <v>407</v>
      </c>
    </row>
    <row r="111" spans="1:3" ht="15" customHeight="1" x14ac:dyDescent="0.2">
      <c r="A111" t="s">
        <v>362</v>
      </c>
      <c r="B111" t="s">
        <v>411</v>
      </c>
      <c r="C111" t="s">
        <v>353</v>
      </c>
    </row>
    <row r="112" spans="1:3" ht="15" customHeight="1" x14ac:dyDescent="0.2">
      <c r="A112" t="s">
        <v>362</v>
      </c>
      <c r="B112" t="s">
        <v>411</v>
      </c>
      <c r="C112" t="s">
        <v>353</v>
      </c>
    </row>
    <row r="113" spans="1:3" ht="15" customHeight="1" x14ac:dyDescent="0.2">
      <c r="A113" t="s">
        <v>340</v>
      </c>
      <c r="B113" t="s">
        <v>341</v>
      </c>
      <c r="C113" t="s">
        <v>369</v>
      </c>
    </row>
    <row r="114" spans="1:3" ht="15" customHeight="1" x14ac:dyDescent="0.2">
      <c r="A114" t="s">
        <v>340</v>
      </c>
      <c r="B114" t="s">
        <v>341</v>
      </c>
      <c r="C114" t="s">
        <v>369</v>
      </c>
    </row>
    <row r="115" spans="1:3" ht="15" customHeight="1" x14ac:dyDescent="0.2">
      <c r="A115" t="s">
        <v>101</v>
      </c>
      <c r="B115" t="s">
        <v>102</v>
      </c>
      <c r="C115" t="s">
        <v>446</v>
      </c>
    </row>
    <row r="116" spans="1:3" ht="15" customHeight="1" x14ac:dyDescent="0.2">
      <c r="A116" t="s">
        <v>101</v>
      </c>
      <c r="B116" t="s">
        <v>102</v>
      </c>
      <c r="C116" t="s">
        <v>446</v>
      </c>
    </row>
    <row r="117" spans="1:3" ht="15" customHeight="1" x14ac:dyDescent="0.2">
      <c r="A117" t="s">
        <v>103</v>
      </c>
      <c r="B117" t="s">
        <v>104</v>
      </c>
      <c r="C117" t="s">
        <v>396</v>
      </c>
    </row>
    <row r="118" spans="1:3" ht="15" customHeight="1" x14ac:dyDescent="0.2">
      <c r="A118" t="s">
        <v>103</v>
      </c>
      <c r="B118" t="s">
        <v>104</v>
      </c>
      <c r="C118" t="s">
        <v>396</v>
      </c>
    </row>
    <row r="119" spans="1:3" ht="15" customHeight="1" x14ac:dyDescent="0.2">
      <c r="A119" t="s">
        <v>105</v>
      </c>
      <c r="B119" t="s">
        <v>106</v>
      </c>
      <c r="C119" t="s">
        <v>107</v>
      </c>
    </row>
    <row r="120" spans="1:3" ht="15" customHeight="1" x14ac:dyDescent="0.2">
      <c r="A120" t="s">
        <v>105</v>
      </c>
      <c r="B120" t="s">
        <v>106</v>
      </c>
      <c r="C120" t="s">
        <v>107</v>
      </c>
    </row>
    <row r="121" spans="1:3" ht="15" customHeight="1" x14ac:dyDescent="0.2">
      <c r="A121" t="s">
        <v>108</v>
      </c>
      <c r="B121" t="s">
        <v>109</v>
      </c>
      <c r="C121" t="s">
        <v>404</v>
      </c>
    </row>
    <row r="122" spans="1:3" ht="15" customHeight="1" x14ac:dyDescent="0.2">
      <c r="A122" t="s">
        <v>108</v>
      </c>
      <c r="B122" t="s">
        <v>109</v>
      </c>
      <c r="C122" t="s">
        <v>404</v>
      </c>
    </row>
    <row r="123" spans="1:3" ht="15" customHeight="1" x14ac:dyDescent="0.2">
      <c r="A123" t="s">
        <v>345</v>
      </c>
      <c r="B123" t="s">
        <v>346</v>
      </c>
      <c r="C123" t="s">
        <v>424</v>
      </c>
    </row>
    <row r="124" spans="1:3" ht="15" customHeight="1" x14ac:dyDescent="0.2">
      <c r="A124" t="s">
        <v>345</v>
      </c>
      <c r="B124" t="s">
        <v>346</v>
      </c>
      <c r="C124" t="s">
        <v>424</v>
      </c>
    </row>
    <row r="125" spans="1:3" ht="15" customHeight="1" x14ac:dyDescent="0.2">
      <c r="A125" t="s">
        <v>110</v>
      </c>
      <c r="B125" t="s">
        <v>111</v>
      </c>
      <c r="C125" t="s">
        <v>387</v>
      </c>
    </row>
    <row r="126" spans="1:3" ht="15" customHeight="1" x14ac:dyDescent="0.2">
      <c r="A126" t="s">
        <v>110</v>
      </c>
      <c r="B126" t="s">
        <v>111</v>
      </c>
      <c r="C126" t="s">
        <v>387</v>
      </c>
    </row>
    <row r="127" spans="1:3" ht="15" customHeight="1" x14ac:dyDescent="0.2">
      <c r="A127" t="s">
        <v>112</v>
      </c>
      <c r="B127" t="s">
        <v>113</v>
      </c>
      <c r="C127" t="s">
        <v>461</v>
      </c>
    </row>
    <row r="128" spans="1:3" ht="15" customHeight="1" x14ac:dyDescent="0.2">
      <c r="A128" t="s">
        <v>112</v>
      </c>
      <c r="B128" t="s">
        <v>113</v>
      </c>
      <c r="C128" t="s">
        <v>461</v>
      </c>
    </row>
    <row r="129" spans="1:3" ht="15" customHeight="1" x14ac:dyDescent="0.2">
      <c r="A129" t="s">
        <v>114</v>
      </c>
      <c r="B129" t="s">
        <v>115</v>
      </c>
      <c r="C129" t="s">
        <v>459</v>
      </c>
    </row>
    <row r="130" spans="1:3" ht="15" customHeight="1" x14ac:dyDescent="0.2">
      <c r="A130" t="s">
        <v>114</v>
      </c>
      <c r="B130" t="s">
        <v>115</v>
      </c>
      <c r="C130" t="s">
        <v>459</v>
      </c>
    </row>
    <row r="131" spans="1:3" ht="15" customHeight="1" x14ac:dyDescent="0.2">
      <c r="A131" t="s">
        <v>116</v>
      </c>
      <c r="B131" t="s">
        <v>117</v>
      </c>
      <c r="C131" t="s">
        <v>425</v>
      </c>
    </row>
    <row r="132" spans="1:3" ht="15" customHeight="1" x14ac:dyDescent="0.2">
      <c r="A132" t="s">
        <v>116</v>
      </c>
      <c r="B132" t="s">
        <v>117</v>
      </c>
      <c r="C132" t="s">
        <v>425</v>
      </c>
    </row>
    <row r="133" spans="1:3" ht="15" customHeight="1" x14ac:dyDescent="0.2">
      <c r="A133" t="s">
        <v>118</v>
      </c>
      <c r="B133" t="s">
        <v>119</v>
      </c>
      <c r="C133" t="s">
        <v>186</v>
      </c>
    </row>
    <row r="134" spans="1:3" x14ac:dyDescent="0.2">
      <c r="A134" t="s">
        <v>118</v>
      </c>
      <c r="B134" t="s">
        <v>119</v>
      </c>
      <c r="C134" t="s">
        <v>186</v>
      </c>
    </row>
    <row r="135" spans="1:3" x14ac:dyDescent="0.2">
      <c r="A135" t="s">
        <v>121</v>
      </c>
      <c r="B135" t="s">
        <v>122</v>
      </c>
      <c r="C135" t="s">
        <v>474</v>
      </c>
    </row>
    <row r="136" spans="1:3" x14ac:dyDescent="0.2">
      <c r="A136" t="s">
        <v>121</v>
      </c>
      <c r="B136" t="s">
        <v>122</v>
      </c>
      <c r="C136" t="s">
        <v>474</v>
      </c>
    </row>
    <row r="137" spans="1:3" x14ac:dyDescent="0.2">
      <c r="A137" t="s">
        <v>448</v>
      </c>
      <c r="B137" t="s">
        <v>449</v>
      </c>
      <c r="C137" t="s">
        <v>450</v>
      </c>
    </row>
    <row r="138" spans="1:3" x14ac:dyDescent="0.2">
      <c r="A138" t="s">
        <v>448</v>
      </c>
      <c r="B138" t="s">
        <v>449</v>
      </c>
      <c r="C138" t="s">
        <v>450</v>
      </c>
    </row>
    <row r="139" spans="1:3" x14ac:dyDescent="0.2">
      <c r="A139" t="s">
        <v>364</v>
      </c>
      <c r="B139" t="s">
        <v>365</v>
      </c>
      <c r="C139" t="s">
        <v>366</v>
      </c>
    </row>
    <row r="140" spans="1:3" x14ac:dyDescent="0.2">
      <c r="A140" t="s">
        <v>123</v>
      </c>
      <c r="B140" t="s">
        <v>124</v>
      </c>
      <c r="C140" t="s">
        <v>125</v>
      </c>
    </row>
    <row r="141" spans="1:3" x14ac:dyDescent="0.2">
      <c r="A141" t="s">
        <v>123</v>
      </c>
      <c r="B141" t="s">
        <v>124</v>
      </c>
      <c r="C141" t="s">
        <v>125</v>
      </c>
    </row>
    <row r="142" spans="1:3" x14ac:dyDescent="0.2">
      <c r="A142" t="s">
        <v>126</v>
      </c>
      <c r="B142" t="s">
        <v>127</v>
      </c>
      <c r="C142" t="s">
        <v>401</v>
      </c>
    </row>
    <row r="143" spans="1:3" x14ac:dyDescent="0.2">
      <c r="A143" t="s">
        <v>126</v>
      </c>
      <c r="B143" t="s">
        <v>127</v>
      </c>
      <c r="C143" t="s">
        <v>401</v>
      </c>
    </row>
    <row r="144" spans="1:3" x14ac:dyDescent="0.2">
      <c r="A144" t="s">
        <v>129</v>
      </c>
      <c r="B144" t="s">
        <v>130</v>
      </c>
      <c r="C144" t="s">
        <v>451</v>
      </c>
    </row>
    <row r="145" spans="1:3" x14ac:dyDescent="0.2">
      <c r="A145" t="s">
        <v>129</v>
      </c>
      <c r="B145" t="s">
        <v>130</v>
      </c>
      <c r="C145" t="s">
        <v>451</v>
      </c>
    </row>
    <row r="146" spans="1:3" x14ac:dyDescent="0.2">
      <c r="A146" t="s">
        <v>131</v>
      </c>
      <c r="B146" t="s">
        <v>132</v>
      </c>
      <c r="C146" t="s">
        <v>390</v>
      </c>
    </row>
    <row r="147" spans="1:3" x14ac:dyDescent="0.2">
      <c r="A147" t="s">
        <v>131</v>
      </c>
      <c r="B147" t="s">
        <v>132</v>
      </c>
      <c r="C147" t="s">
        <v>390</v>
      </c>
    </row>
    <row r="148" spans="1:3" x14ac:dyDescent="0.2">
      <c r="A148" t="s">
        <v>363</v>
      </c>
      <c r="B148" t="s">
        <v>120</v>
      </c>
      <c r="C148" t="s">
        <v>466</v>
      </c>
    </row>
    <row r="149" spans="1:3" x14ac:dyDescent="0.2">
      <c r="A149" t="s">
        <v>363</v>
      </c>
      <c r="B149" t="s">
        <v>120</v>
      </c>
      <c r="C149" t="s">
        <v>466</v>
      </c>
    </row>
    <row r="150" spans="1:3" x14ac:dyDescent="0.2">
      <c r="A150" t="s">
        <v>133</v>
      </c>
      <c r="B150" t="s">
        <v>134</v>
      </c>
      <c r="C150" t="s">
        <v>316</v>
      </c>
    </row>
    <row r="151" spans="1:3" x14ac:dyDescent="0.2">
      <c r="A151" t="s">
        <v>133</v>
      </c>
      <c r="B151" t="s">
        <v>134</v>
      </c>
      <c r="C151" t="s">
        <v>316</v>
      </c>
    </row>
    <row r="152" spans="1:3" x14ac:dyDescent="0.2">
      <c r="A152" t="s">
        <v>342</v>
      </c>
      <c r="B152" t="s">
        <v>343</v>
      </c>
      <c r="C152" t="s">
        <v>472</v>
      </c>
    </row>
    <row r="153" spans="1:3" x14ac:dyDescent="0.2">
      <c r="A153" t="s">
        <v>342</v>
      </c>
      <c r="B153" t="s">
        <v>343</v>
      </c>
      <c r="C153" t="s">
        <v>472</v>
      </c>
    </row>
    <row r="154" spans="1:3" x14ac:dyDescent="0.2">
      <c r="A154" t="s">
        <v>135</v>
      </c>
      <c r="B154" t="s">
        <v>136</v>
      </c>
      <c r="C154" t="s">
        <v>311</v>
      </c>
    </row>
    <row r="155" spans="1:3" x14ac:dyDescent="0.2">
      <c r="A155" t="s">
        <v>135</v>
      </c>
      <c r="B155" t="s">
        <v>136</v>
      </c>
      <c r="C155" t="s">
        <v>311</v>
      </c>
    </row>
    <row r="156" spans="1:3" x14ac:dyDescent="0.2">
      <c r="A156" t="s">
        <v>462</v>
      </c>
      <c r="B156" t="s">
        <v>137</v>
      </c>
      <c r="C156" t="s">
        <v>464</v>
      </c>
    </row>
    <row r="157" spans="1:3" x14ac:dyDescent="0.2">
      <c r="A157" t="s">
        <v>462</v>
      </c>
      <c r="B157" t="s">
        <v>137</v>
      </c>
      <c r="C157" t="s">
        <v>464</v>
      </c>
    </row>
    <row r="158" spans="1:3" x14ac:dyDescent="0.2">
      <c r="A158" t="s">
        <v>302</v>
      </c>
      <c r="B158" t="s">
        <v>128</v>
      </c>
      <c r="C158" t="s">
        <v>403</v>
      </c>
    </row>
    <row r="159" spans="1:3" x14ac:dyDescent="0.2">
      <c r="A159" t="s">
        <v>302</v>
      </c>
      <c r="B159" t="s">
        <v>128</v>
      </c>
      <c r="C159" t="s">
        <v>403</v>
      </c>
    </row>
    <row r="160" spans="1:3" x14ac:dyDescent="0.2">
      <c r="A160" t="s">
        <v>318</v>
      </c>
      <c r="B160" t="s">
        <v>170</v>
      </c>
      <c r="C160" t="s">
        <v>465</v>
      </c>
    </row>
    <row r="161" spans="1:3" x14ac:dyDescent="0.2">
      <c r="A161" t="s">
        <v>318</v>
      </c>
      <c r="B161" t="s">
        <v>170</v>
      </c>
      <c r="C161" t="s">
        <v>465</v>
      </c>
    </row>
    <row r="162" spans="1:3" x14ac:dyDescent="0.2">
      <c r="A162" t="s">
        <v>138</v>
      </c>
      <c r="B162" t="s">
        <v>139</v>
      </c>
      <c r="C162" t="s">
        <v>140</v>
      </c>
    </row>
    <row r="163" spans="1:3" x14ac:dyDescent="0.2">
      <c r="A163" t="s">
        <v>138</v>
      </c>
      <c r="B163" t="s">
        <v>139</v>
      </c>
      <c r="C163" t="s">
        <v>140</v>
      </c>
    </row>
    <row r="164" spans="1:3" x14ac:dyDescent="0.2">
      <c r="A164" t="s">
        <v>194</v>
      </c>
      <c r="B164" t="s">
        <v>45</v>
      </c>
      <c r="C164" t="s">
        <v>46</v>
      </c>
    </row>
    <row r="165" spans="1:3" x14ac:dyDescent="0.2">
      <c r="A165" t="s">
        <v>194</v>
      </c>
      <c r="B165" t="s">
        <v>45</v>
      </c>
      <c r="C165" t="s">
        <v>46</v>
      </c>
    </row>
    <row r="166" spans="1:3" x14ac:dyDescent="0.2">
      <c r="A166" t="s">
        <v>141</v>
      </c>
      <c r="B166" t="s">
        <v>142</v>
      </c>
      <c r="C166" t="s">
        <v>441</v>
      </c>
    </row>
    <row r="167" spans="1:3" x14ac:dyDescent="0.2">
      <c r="A167" t="s">
        <v>141</v>
      </c>
      <c r="B167" t="s">
        <v>142</v>
      </c>
      <c r="C167" t="s">
        <v>441</v>
      </c>
    </row>
    <row r="168" spans="1:3" x14ac:dyDescent="0.2">
      <c r="A168" t="s">
        <v>338</v>
      </c>
      <c r="B168" t="s">
        <v>313</v>
      </c>
      <c r="C168" t="s">
        <v>388</v>
      </c>
    </row>
    <row r="169" spans="1:3" x14ac:dyDescent="0.2">
      <c r="A169" t="s">
        <v>338</v>
      </c>
      <c r="B169" t="s">
        <v>313</v>
      </c>
      <c r="C169" t="s">
        <v>388</v>
      </c>
    </row>
    <row r="170" spans="1:3" x14ac:dyDescent="0.2">
      <c r="A170" t="s">
        <v>143</v>
      </c>
      <c r="B170" t="s">
        <v>144</v>
      </c>
      <c r="C170" t="s">
        <v>460</v>
      </c>
    </row>
    <row r="171" spans="1:3" x14ac:dyDescent="0.2">
      <c r="A171" t="s">
        <v>143</v>
      </c>
      <c r="B171" t="s">
        <v>144</v>
      </c>
      <c r="C171" t="s">
        <v>460</v>
      </c>
    </row>
    <row r="172" spans="1:3" x14ac:dyDescent="0.2">
      <c r="A172" t="s">
        <v>145</v>
      </c>
      <c r="B172" t="s">
        <v>146</v>
      </c>
      <c r="C172" t="s">
        <v>429</v>
      </c>
    </row>
    <row r="173" spans="1:3" x14ac:dyDescent="0.2">
      <c r="A173" t="s">
        <v>145</v>
      </c>
      <c r="B173" t="s">
        <v>146</v>
      </c>
      <c r="C173" t="s">
        <v>429</v>
      </c>
    </row>
    <row r="174" spans="1:3" x14ac:dyDescent="0.2">
      <c r="A174" t="s">
        <v>147</v>
      </c>
      <c r="B174" t="s">
        <v>148</v>
      </c>
      <c r="C174" t="s">
        <v>428</v>
      </c>
    </row>
    <row r="175" spans="1:3" x14ac:dyDescent="0.2">
      <c r="A175" t="s">
        <v>147</v>
      </c>
      <c r="B175" t="s">
        <v>148</v>
      </c>
      <c r="C175" t="s">
        <v>428</v>
      </c>
    </row>
    <row r="176" spans="1:3" x14ac:dyDescent="0.2">
      <c r="A176" t="s">
        <v>332</v>
      </c>
      <c r="B176" t="s">
        <v>333</v>
      </c>
      <c r="C176" t="s">
        <v>467</v>
      </c>
    </row>
    <row r="177" spans="1:3" x14ac:dyDescent="0.2">
      <c r="A177" t="s">
        <v>332</v>
      </c>
      <c r="B177" t="s">
        <v>333</v>
      </c>
      <c r="C177" t="s">
        <v>467</v>
      </c>
    </row>
    <row r="178" spans="1:3" x14ac:dyDescent="0.2">
      <c r="A178" t="s">
        <v>389</v>
      </c>
      <c r="B178" t="s">
        <v>394</v>
      </c>
      <c r="C178" t="s">
        <v>438</v>
      </c>
    </row>
    <row r="179" spans="1:3" x14ac:dyDescent="0.2">
      <c r="A179" t="s">
        <v>389</v>
      </c>
      <c r="B179" t="s">
        <v>394</v>
      </c>
      <c r="C179" t="s">
        <v>438</v>
      </c>
    </row>
    <row r="180" spans="1:3" x14ac:dyDescent="0.2">
      <c r="A180" t="s">
        <v>150</v>
      </c>
      <c r="B180" t="s">
        <v>151</v>
      </c>
      <c r="C180" t="s">
        <v>312</v>
      </c>
    </row>
    <row r="181" spans="1:3" x14ac:dyDescent="0.2">
      <c r="A181" t="s">
        <v>150</v>
      </c>
      <c r="B181" t="s">
        <v>151</v>
      </c>
      <c r="C181" t="s">
        <v>312</v>
      </c>
    </row>
    <row r="182" spans="1:3" x14ac:dyDescent="0.2">
      <c r="A182" t="s">
        <v>152</v>
      </c>
      <c r="B182" t="s">
        <v>153</v>
      </c>
      <c r="C182" t="s">
        <v>440</v>
      </c>
    </row>
    <row r="183" spans="1:3" x14ac:dyDescent="0.2">
      <c r="A183" t="s">
        <v>152</v>
      </c>
      <c r="B183" t="s">
        <v>153</v>
      </c>
      <c r="C183" t="s">
        <v>440</v>
      </c>
    </row>
    <row r="184" spans="1:3" x14ac:dyDescent="0.2">
      <c r="A184" t="s">
        <v>154</v>
      </c>
      <c r="B184" t="s">
        <v>155</v>
      </c>
      <c r="C184" t="s">
        <v>412</v>
      </c>
    </row>
    <row r="185" spans="1:3" x14ac:dyDescent="0.2">
      <c r="A185" t="s">
        <v>154</v>
      </c>
      <c r="B185" t="s">
        <v>155</v>
      </c>
      <c r="C185" t="s">
        <v>412</v>
      </c>
    </row>
    <row r="186" spans="1:3" x14ac:dyDescent="0.2">
      <c r="A186" t="s">
        <v>156</v>
      </c>
      <c r="B186" t="s">
        <v>157</v>
      </c>
      <c r="C186" t="s">
        <v>303</v>
      </c>
    </row>
    <row r="187" spans="1:3" x14ac:dyDescent="0.2">
      <c r="A187" t="s">
        <v>156</v>
      </c>
      <c r="B187" t="s">
        <v>157</v>
      </c>
      <c r="C187" t="s">
        <v>303</v>
      </c>
    </row>
    <row r="188" spans="1:3" x14ac:dyDescent="0.2">
      <c r="A188" t="s">
        <v>158</v>
      </c>
      <c r="B188" t="s">
        <v>159</v>
      </c>
      <c r="C188" t="s">
        <v>304</v>
      </c>
    </row>
    <row r="189" spans="1:3" x14ac:dyDescent="0.2">
      <c r="A189" t="s">
        <v>158</v>
      </c>
      <c r="B189" t="s">
        <v>159</v>
      </c>
      <c r="C189" t="s">
        <v>304</v>
      </c>
    </row>
    <row r="190" spans="1:3" x14ac:dyDescent="0.2">
      <c r="A190" t="s">
        <v>160</v>
      </c>
      <c r="B190" t="s">
        <v>161</v>
      </c>
      <c r="C190" t="s">
        <v>162</v>
      </c>
    </row>
    <row r="191" spans="1:3" x14ac:dyDescent="0.2">
      <c r="A191" t="s">
        <v>160</v>
      </c>
      <c r="B191" t="s">
        <v>161</v>
      </c>
      <c r="C191" t="s">
        <v>162</v>
      </c>
    </row>
    <row r="192" spans="1:3" x14ac:dyDescent="0.2">
      <c r="A192" t="s">
        <v>399</v>
      </c>
      <c r="B192" t="s">
        <v>400</v>
      </c>
      <c r="C192" t="s">
        <v>374</v>
      </c>
    </row>
    <row r="193" spans="1:3" x14ac:dyDescent="0.2">
      <c r="A193" t="s">
        <v>397</v>
      </c>
      <c r="B193" t="s">
        <v>398</v>
      </c>
      <c r="C193" t="s">
        <v>422</v>
      </c>
    </row>
    <row r="194" spans="1:3" x14ac:dyDescent="0.2">
      <c r="A194" t="s">
        <v>397</v>
      </c>
      <c r="B194" t="s">
        <v>398</v>
      </c>
      <c r="C194" t="s">
        <v>422</v>
      </c>
    </row>
    <row r="195" spans="1:3" x14ac:dyDescent="0.2">
      <c r="A195" t="s">
        <v>166</v>
      </c>
      <c r="B195" t="s">
        <v>167</v>
      </c>
      <c r="C195" t="s">
        <v>475</v>
      </c>
    </row>
    <row r="196" spans="1:3" x14ac:dyDescent="0.2">
      <c r="A196" t="s">
        <v>166</v>
      </c>
      <c r="B196" t="s">
        <v>167</v>
      </c>
      <c r="C196" t="s">
        <v>475</v>
      </c>
    </row>
    <row r="197" spans="1:3" x14ac:dyDescent="0.2">
      <c r="A197" t="s">
        <v>168</v>
      </c>
      <c r="B197" t="s">
        <v>169</v>
      </c>
      <c r="C197" t="s">
        <v>355</v>
      </c>
    </row>
    <row r="198" spans="1:3" x14ac:dyDescent="0.2">
      <c r="A198" t="s">
        <v>168</v>
      </c>
      <c r="B198" t="s">
        <v>169</v>
      </c>
      <c r="C198" t="s">
        <v>355</v>
      </c>
    </row>
    <row r="199" spans="1:3" x14ac:dyDescent="0.2">
      <c r="A199" t="s">
        <v>192</v>
      </c>
      <c r="B199" t="s">
        <v>193</v>
      </c>
      <c r="C199" t="s">
        <v>426</v>
      </c>
    </row>
    <row r="200" spans="1:3" x14ac:dyDescent="0.2">
      <c r="A200" t="s">
        <v>192</v>
      </c>
      <c r="B200" t="s">
        <v>193</v>
      </c>
      <c r="C200" t="s">
        <v>426</v>
      </c>
    </row>
    <row r="201" spans="1:3" x14ac:dyDescent="0.2">
      <c r="A201" t="s">
        <v>420</v>
      </c>
      <c r="B201" t="s">
        <v>334</v>
      </c>
      <c r="C201" t="s">
        <v>356</v>
      </c>
    </row>
    <row r="202" spans="1:3" x14ac:dyDescent="0.2">
      <c r="A202" t="s">
        <v>420</v>
      </c>
      <c r="B202" t="s">
        <v>334</v>
      </c>
      <c r="C202" t="s">
        <v>356</v>
      </c>
    </row>
    <row r="203" spans="1:3" x14ac:dyDescent="0.2">
      <c r="A203" t="s">
        <v>171</v>
      </c>
      <c r="B203" t="s">
        <v>172</v>
      </c>
      <c r="C203" t="s">
        <v>173</v>
      </c>
    </row>
    <row r="204" spans="1:3" x14ac:dyDescent="0.2">
      <c r="A204" t="s">
        <v>171</v>
      </c>
      <c r="B204" t="s">
        <v>172</v>
      </c>
      <c r="C204" t="s">
        <v>173</v>
      </c>
    </row>
    <row r="205" spans="1:3" x14ac:dyDescent="0.2">
      <c r="A205" t="s">
        <v>174</v>
      </c>
      <c r="B205" t="s">
        <v>175</v>
      </c>
      <c r="C205" t="s">
        <v>314</v>
      </c>
    </row>
    <row r="206" spans="1:3" x14ac:dyDescent="0.2">
      <c r="A206" t="s">
        <v>174</v>
      </c>
      <c r="B206" t="s">
        <v>175</v>
      </c>
      <c r="C206" t="s">
        <v>314</v>
      </c>
    </row>
    <row r="207" spans="1:3" x14ac:dyDescent="0.2">
      <c r="A207" t="s">
        <v>176</v>
      </c>
      <c r="B207" t="s">
        <v>177</v>
      </c>
      <c r="C207" t="s">
        <v>416</v>
      </c>
    </row>
    <row r="208" spans="1:3" x14ac:dyDescent="0.2">
      <c r="A208" t="s">
        <v>176</v>
      </c>
      <c r="B208" t="s">
        <v>177</v>
      </c>
      <c r="C208" t="s">
        <v>416</v>
      </c>
    </row>
    <row r="209" spans="1:3" x14ac:dyDescent="0.2">
      <c r="A209" t="s">
        <v>414</v>
      </c>
      <c r="B209" t="s">
        <v>178</v>
      </c>
      <c r="C209" t="s">
        <v>415</v>
      </c>
    </row>
    <row r="210" spans="1:3" x14ac:dyDescent="0.2">
      <c r="A210" t="s">
        <v>414</v>
      </c>
      <c r="B210" t="s">
        <v>178</v>
      </c>
      <c r="C210" t="s">
        <v>415</v>
      </c>
    </row>
    <row r="211" spans="1:3" x14ac:dyDescent="0.2">
      <c r="A211" t="s">
        <v>179</v>
      </c>
      <c r="B211" t="s">
        <v>180</v>
      </c>
      <c r="C211" t="s">
        <v>469</v>
      </c>
    </row>
    <row r="212" spans="1:3" x14ac:dyDescent="0.2">
      <c r="A212" t="s">
        <v>179</v>
      </c>
      <c r="B212" t="s">
        <v>180</v>
      </c>
      <c r="C212" t="s">
        <v>469</v>
      </c>
    </row>
    <row r="213" spans="1:3" x14ac:dyDescent="0.2">
      <c r="A213" t="s">
        <v>181</v>
      </c>
      <c r="B213" t="s">
        <v>182</v>
      </c>
      <c r="C213" t="s">
        <v>305</v>
      </c>
    </row>
    <row r="214" spans="1:3" x14ac:dyDescent="0.2">
      <c r="A214" t="s">
        <v>181</v>
      </c>
      <c r="B214" t="s">
        <v>182</v>
      </c>
      <c r="C214" t="s">
        <v>305</v>
      </c>
    </row>
    <row r="215" spans="1:3" x14ac:dyDescent="0.2">
      <c r="A215" t="s">
        <v>183</v>
      </c>
      <c r="B215" t="s">
        <v>184</v>
      </c>
      <c r="C215" t="s">
        <v>402</v>
      </c>
    </row>
    <row r="216" spans="1:3" x14ac:dyDescent="0.2">
      <c r="A216" t="s">
        <v>183</v>
      </c>
      <c r="B216" t="s">
        <v>184</v>
      </c>
      <c r="C216" t="s">
        <v>402</v>
      </c>
    </row>
    <row r="217" spans="1:3" x14ac:dyDescent="0.2">
      <c r="A217" t="s">
        <v>321</v>
      </c>
      <c r="B217" t="s">
        <v>322</v>
      </c>
      <c r="C217" t="s">
        <v>445</v>
      </c>
    </row>
    <row r="218" spans="1:3" x14ac:dyDescent="0.2">
      <c r="A218" t="s">
        <v>321</v>
      </c>
      <c r="B218" t="s">
        <v>322</v>
      </c>
      <c r="C218" t="s">
        <v>445</v>
      </c>
    </row>
    <row r="219" spans="1:3" x14ac:dyDescent="0.2">
      <c r="A219" t="s">
        <v>189</v>
      </c>
      <c r="B219" t="s">
        <v>190</v>
      </c>
      <c r="C219" t="s">
        <v>452</v>
      </c>
    </row>
    <row r="220" spans="1:3" x14ac:dyDescent="0.2">
      <c r="A220" t="s">
        <v>189</v>
      </c>
      <c r="B220" t="s">
        <v>190</v>
      </c>
      <c r="C220" t="s">
        <v>452</v>
      </c>
    </row>
    <row r="221" spans="1:3" x14ac:dyDescent="0.2">
      <c r="A221" t="s">
        <v>393</v>
      </c>
      <c r="B221" t="s">
        <v>165</v>
      </c>
      <c r="C221" t="s">
        <v>392</v>
      </c>
    </row>
    <row r="222" spans="1:3" x14ac:dyDescent="0.2">
      <c r="A222" t="s">
        <v>393</v>
      </c>
      <c r="B222" t="s">
        <v>165</v>
      </c>
      <c r="C222" t="s">
        <v>392</v>
      </c>
    </row>
    <row r="223" spans="1:3" x14ac:dyDescent="0.2">
      <c r="A223" t="s">
        <v>361</v>
      </c>
      <c r="B223" t="s">
        <v>79</v>
      </c>
      <c r="C223" t="s">
        <v>468</v>
      </c>
    </row>
    <row r="224" spans="1:3" x14ac:dyDescent="0.2">
      <c r="A224" t="s">
        <v>361</v>
      </c>
      <c r="B224" t="s">
        <v>79</v>
      </c>
      <c r="C224" t="s">
        <v>468</v>
      </c>
    </row>
    <row r="225" spans="1:3" x14ac:dyDescent="0.2">
      <c r="A225" t="s">
        <v>444</v>
      </c>
      <c r="B225" t="s">
        <v>327</v>
      </c>
      <c r="C225" t="s">
        <v>477</v>
      </c>
    </row>
    <row r="226" spans="1:3" x14ac:dyDescent="0.2">
      <c r="A226" t="s">
        <v>444</v>
      </c>
      <c r="B226" t="s">
        <v>327</v>
      </c>
      <c r="C226" t="s">
        <v>477</v>
      </c>
    </row>
    <row r="227" spans="1:3" x14ac:dyDescent="0.2">
      <c r="A227" t="s">
        <v>335</v>
      </c>
      <c r="B227" t="s">
        <v>336</v>
      </c>
      <c r="C227" t="s">
        <v>337</v>
      </c>
    </row>
    <row r="228" spans="1:3" x14ac:dyDescent="0.2">
      <c r="A228" t="s">
        <v>335</v>
      </c>
      <c r="B228" t="s">
        <v>336</v>
      </c>
      <c r="C228" t="s">
        <v>337</v>
      </c>
    </row>
    <row r="229" spans="1:3" x14ac:dyDescent="0.2">
      <c r="A229" t="s">
        <v>306</v>
      </c>
      <c r="B229" t="s">
        <v>307</v>
      </c>
      <c r="C229" t="s">
        <v>423</v>
      </c>
    </row>
    <row r="230" spans="1:3" x14ac:dyDescent="0.2">
      <c r="A230" t="s">
        <v>306</v>
      </c>
      <c r="B230" t="s">
        <v>307</v>
      </c>
      <c r="C230" t="s">
        <v>423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R35"/>
  <sheetViews>
    <sheetView showGridLines="0" zoomScale="80" zoomScaleNormal="80" workbookViewId="0">
      <selection activeCell="A4" sqref="A4"/>
    </sheetView>
  </sheetViews>
  <sheetFormatPr defaultColWidth="9.140625" defaultRowHeight="12.75" x14ac:dyDescent="0.2"/>
  <cols>
    <col min="1" max="1" width="9.140625" style="10" customWidth="1"/>
    <col min="2" max="2" width="53.140625" style="10" customWidth="1"/>
    <col min="3" max="3" width="56.140625" style="10" customWidth="1"/>
    <col min="4" max="14" width="9.140625" style="10"/>
    <col min="15" max="15" width="9.140625" style="10" customWidth="1"/>
    <col min="16" max="16384" width="9.140625" style="10"/>
  </cols>
  <sheetData>
    <row r="1" spans="1:18" s="29" customFormat="1" ht="87.75" customHeight="1" x14ac:dyDescent="0.2">
      <c r="A1" s="106"/>
      <c r="B1" s="107"/>
      <c r="C1" s="164" t="s">
        <v>282</v>
      </c>
      <c r="D1" s="165"/>
      <c r="E1" s="165"/>
      <c r="F1" s="165"/>
      <c r="G1" s="165"/>
      <c r="H1" s="165"/>
    </row>
    <row r="2" spans="1:18" s="29" customFormat="1" ht="13.5" customHeight="1" x14ac:dyDescent="0.2">
      <c r="B2" s="86"/>
      <c r="D2" s="163"/>
      <c r="E2" s="163"/>
      <c r="F2" s="163"/>
      <c r="G2" s="163"/>
      <c r="H2" s="163"/>
      <c r="I2" s="163"/>
    </row>
    <row r="3" spans="1:18" s="29" customFormat="1" ht="13.5" customHeight="1" x14ac:dyDescent="0.2">
      <c r="B3" s="86"/>
      <c r="D3" s="163"/>
      <c r="E3" s="163"/>
      <c r="F3" s="163"/>
      <c r="G3" s="163"/>
      <c r="H3" s="163"/>
      <c r="I3" s="163"/>
    </row>
    <row r="4" spans="1:18" s="14" customFormat="1" ht="48.75" customHeight="1" x14ac:dyDescent="0.2">
      <c r="A4" s="108"/>
      <c r="B4" s="109" t="s">
        <v>288</v>
      </c>
      <c r="C4" s="110"/>
      <c r="D4" s="111"/>
      <c r="E4" s="111"/>
      <c r="F4" s="111"/>
      <c r="G4" s="111"/>
      <c r="H4" s="111"/>
      <c r="I4" s="19"/>
      <c r="J4" s="18"/>
      <c r="K4" s="18"/>
      <c r="L4" s="18"/>
      <c r="M4" s="15"/>
      <c r="N4" s="15"/>
      <c r="O4" s="15"/>
      <c r="P4" s="15"/>
      <c r="Q4" s="15"/>
      <c r="R4" s="15"/>
    </row>
    <row r="5" spans="1:18" s="16" customFormat="1" ht="9.75" customHeight="1" x14ac:dyDescent="0.2">
      <c r="B5" s="11"/>
      <c r="C5" s="11"/>
      <c r="D5" s="11"/>
      <c r="E5" s="11"/>
      <c r="F5" s="11"/>
      <c r="G5" s="11"/>
      <c r="H5" s="11"/>
      <c r="I5" s="11"/>
    </row>
    <row r="6" spans="1:18" s="16" customFormat="1" ht="9.75" customHeight="1" x14ac:dyDescent="0.2">
      <c r="B6" s="11"/>
      <c r="C6" s="11"/>
      <c r="D6" s="11"/>
      <c r="E6" s="11"/>
      <c r="F6" s="11"/>
      <c r="G6" s="11"/>
      <c r="H6" s="11"/>
      <c r="I6" s="11"/>
    </row>
    <row r="7" spans="1:18" s="16" customFormat="1" ht="46.5" customHeight="1" x14ac:dyDescent="0.2">
      <c r="B7" s="161" t="s">
        <v>297</v>
      </c>
      <c r="C7" s="162"/>
    </row>
    <row r="8" spans="1:18" s="16" customFormat="1" ht="14.25" customHeight="1" x14ac:dyDescent="0.2">
      <c r="B8" s="11"/>
      <c r="C8" s="11"/>
      <c r="D8" s="11"/>
      <c r="E8" s="11"/>
      <c r="F8" s="11"/>
      <c r="G8" s="11"/>
      <c r="H8" s="11"/>
      <c r="I8" s="11"/>
    </row>
    <row r="9" spans="1:18" s="16" customFormat="1" ht="38.25" customHeight="1" x14ac:dyDescent="0.2">
      <c r="B9" s="162" t="s">
        <v>292</v>
      </c>
      <c r="C9" s="162"/>
    </row>
    <row r="10" spans="1:18" s="16" customFormat="1" ht="14.25" customHeight="1" x14ac:dyDescent="0.2">
      <c r="B10" s="20"/>
      <c r="C10" s="20"/>
      <c r="D10" s="11"/>
      <c r="E10" s="11"/>
      <c r="F10" s="11"/>
      <c r="G10" s="11"/>
      <c r="H10" s="11"/>
      <c r="I10" s="11"/>
    </row>
    <row r="11" spans="1:18" s="16" customFormat="1" ht="51.75" customHeight="1" x14ac:dyDescent="0.2">
      <c r="B11" s="161" t="s">
        <v>383</v>
      </c>
      <c r="C11" s="162"/>
    </row>
    <row r="12" spans="1:18" s="16" customFormat="1" ht="14.25" customHeight="1" x14ac:dyDescent="0.2">
      <c r="B12" s="20"/>
      <c r="C12" s="20"/>
      <c r="D12" s="11"/>
      <c r="E12" s="11"/>
      <c r="F12" s="11"/>
      <c r="G12" s="11"/>
      <c r="H12" s="11"/>
      <c r="I12" s="11"/>
    </row>
    <row r="13" spans="1:18" s="16" customFormat="1" ht="36.75" customHeight="1" x14ac:dyDescent="0.2">
      <c r="B13" s="162" t="s">
        <v>298</v>
      </c>
      <c r="C13" s="162"/>
    </row>
    <row r="14" spans="1:18" s="16" customFormat="1" ht="14.25" customHeight="1" x14ac:dyDescent="0.2">
      <c r="B14" s="20"/>
      <c r="C14" s="20"/>
      <c r="D14" s="11"/>
      <c r="E14" s="11"/>
      <c r="F14" s="11"/>
      <c r="G14" s="11"/>
      <c r="H14" s="11"/>
      <c r="I14" s="11"/>
    </row>
    <row r="15" spans="1:18" s="16" customFormat="1" ht="50.25" customHeight="1" x14ac:dyDescent="0.2">
      <c r="B15" s="161" t="s">
        <v>244</v>
      </c>
      <c r="C15" s="161"/>
    </row>
    <row r="16" spans="1:18" s="16" customFormat="1" ht="15" x14ac:dyDescent="0.2">
      <c r="B16" s="20"/>
    </row>
    <row r="17" spans="1:9" s="16" customFormat="1" ht="33.75" customHeight="1" x14ac:dyDescent="0.2">
      <c r="B17" s="161" t="s">
        <v>245</v>
      </c>
      <c r="C17" s="161"/>
    </row>
    <row r="18" spans="1:9" s="16" customFormat="1" ht="57.75" customHeight="1" x14ac:dyDescent="0.2">
      <c r="B18" s="161" t="s">
        <v>290</v>
      </c>
      <c r="C18" s="161"/>
    </row>
    <row r="19" spans="1:9" s="16" customFormat="1" ht="23.25" customHeight="1" x14ac:dyDescent="0.2">
      <c r="B19" s="161" t="s">
        <v>291</v>
      </c>
      <c r="C19" s="161"/>
    </row>
    <row r="20" spans="1:9" s="16" customFormat="1" ht="15" x14ac:dyDescent="0.2">
      <c r="B20" s="20"/>
    </row>
    <row r="21" spans="1:9" s="17" customFormat="1" ht="20.25" customHeight="1" x14ac:dyDescent="0.2">
      <c r="B21" s="161" t="s">
        <v>246</v>
      </c>
      <c r="C21" s="161"/>
      <c r="D21" s="16"/>
      <c r="E21" s="16"/>
      <c r="F21" s="16"/>
      <c r="G21" s="16"/>
      <c r="H21" s="16"/>
      <c r="I21" s="16"/>
    </row>
    <row r="22" spans="1:9" s="17" customFormat="1" ht="5.25" customHeight="1" x14ac:dyDescent="0.2">
      <c r="B22" s="161"/>
      <c r="C22" s="161"/>
    </row>
    <row r="23" spans="1:9" s="17" customFormat="1" ht="45" customHeight="1" x14ac:dyDescent="0.2">
      <c r="B23" s="161" t="s">
        <v>384</v>
      </c>
      <c r="C23" s="161"/>
    </row>
    <row r="24" spans="1:9" s="13" customFormat="1" ht="15" x14ac:dyDescent="0.2">
      <c r="A24" s="121"/>
      <c r="B24" s="122"/>
      <c r="C24" s="122"/>
      <c r="D24" s="123"/>
      <c r="E24" s="123"/>
      <c r="F24" s="123"/>
      <c r="G24" s="123"/>
      <c r="H24" s="123"/>
      <c r="I24" s="17"/>
    </row>
    <row r="25" spans="1:9" s="13" customFormat="1" ht="14.25" x14ac:dyDescent="0.2">
      <c r="B25" s="12"/>
    </row>
    <row r="26" spans="1:9" s="13" customFormat="1" x14ac:dyDescent="0.2"/>
    <row r="27" spans="1:9" s="13" customFormat="1" ht="14.25" x14ac:dyDescent="0.2">
      <c r="B27" s="12"/>
    </row>
    <row r="28" spans="1:9" s="13" customFormat="1" x14ac:dyDescent="0.2"/>
    <row r="29" spans="1:9" s="13" customFormat="1" ht="14.25" x14ac:dyDescent="0.2">
      <c r="B29" s="12"/>
    </row>
    <row r="30" spans="1:9" s="13" customFormat="1" x14ac:dyDescent="0.2"/>
    <row r="31" spans="1:9" s="13" customFormat="1" ht="14.25" x14ac:dyDescent="0.2">
      <c r="B31" s="12"/>
    </row>
    <row r="32" spans="1:9" s="13" customFormat="1" ht="14.25" x14ac:dyDescent="0.2">
      <c r="B32" s="12"/>
    </row>
    <row r="33" spans="2:9" ht="14.25" x14ac:dyDescent="0.2">
      <c r="B33" s="12"/>
      <c r="C33" s="13"/>
      <c r="D33" s="13"/>
      <c r="E33" s="13"/>
      <c r="F33" s="13"/>
      <c r="G33" s="13"/>
      <c r="H33" s="13"/>
      <c r="I33" s="13"/>
    </row>
    <row r="34" spans="2:9" ht="14.25" x14ac:dyDescent="0.2">
      <c r="B34" s="12"/>
    </row>
    <row r="35" spans="2:9" ht="14.25" x14ac:dyDescent="0.2">
      <c r="B35" s="12"/>
    </row>
  </sheetData>
  <sheetProtection algorithmName="SHA-512" hashValue="G828IbNPZkelNgUL25dZgX7rlvREHOgPdMaESjFQ1HJ7FD74BwjkIYVii5GgiguxdlzefUhpsVsYLhQSpNUl1w==" saltValue="wjEsq4HGuDPxHUFriMOZJg==" spinCount="100000" sheet="1" objects="1" scenarios="1"/>
  <mergeCells count="13">
    <mergeCell ref="B11:C11"/>
    <mergeCell ref="D2:I2"/>
    <mergeCell ref="D3:I3"/>
    <mergeCell ref="C1:H1"/>
    <mergeCell ref="B7:C7"/>
    <mergeCell ref="B9:C9"/>
    <mergeCell ref="B21:C22"/>
    <mergeCell ref="B23:C23"/>
    <mergeCell ref="B13:C13"/>
    <mergeCell ref="B15:C15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I132"/>
  <sheetViews>
    <sheetView showGridLines="0" tabSelected="1" topLeftCell="A106" zoomScale="90" zoomScaleNormal="90" workbookViewId="0">
      <selection activeCell="C124" sqref="C124"/>
    </sheetView>
  </sheetViews>
  <sheetFormatPr defaultColWidth="9.140625" defaultRowHeight="18" x14ac:dyDescent="0.25"/>
  <cols>
    <col min="1" max="1" width="32.7109375" style="61" customWidth="1"/>
    <col min="2" max="2" width="44.140625" style="61" customWidth="1"/>
    <col min="3" max="3" width="17" style="29" customWidth="1"/>
    <col min="4" max="4" width="18" style="29" customWidth="1"/>
    <col min="5" max="5" width="16.140625" style="29" customWidth="1"/>
    <col min="6" max="6" width="17.140625" style="29" customWidth="1"/>
    <col min="7" max="7" width="16.28515625" style="30" customWidth="1"/>
    <col min="8" max="8" width="3.5703125" style="87" customWidth="1"/>
    <col min="9" max="9" width="2.42578125" style="31" customWidth="1"/>
    <col min="10" max="10" width="5.140625" style="29" customWidth="1"/>
    <col min="11" max="11" width="9.140625" style="125" hidden="1" customWidth="1"/>
    <col min="12" max="12" width="9.140625" style="29" customWidth="1"/>
    <col min="13" max="13" width="14.7109375" style="29" customWidth="1"/>
    <col min="14" max="14" width="21.5703125" style="29" bestFit="1" customWidth="1"/>
    <col min="15" max="33" width="9.140625" style="29"/>
    <col min="34" max="34" width="8.140625" style="29" customWidth="1"/>
    <col min="35" max="35" width="4.42578125" style="29" bestFit="1" customWidth="1"/>
    <col min="36" max="36" width="26.5703125" style="29" customWidth="1"/>
    <col min="37" max="37" width="9.140625" style="29"/>
    <col min="38" max="38" width="11.5703125" style="29" customWidth="1"/>
    <col min="39" max="16384" width="9.140625" style="29"/>
  </cols>
  <sheetData>
    <row r="1" spans="1:11" ht="87.75" customHeight="1" x14ac:dyDescent="0.2">
      <c r="A1" s="106"/>
      <c r="B1" s="107"/>
      <c r="C1" s="164" t="s">
        <v>281</v>
      </c>
      <c r="D1" s="165"/>
      <c r="E1" s="165"/>
      <c r="F1" s="165"/>
      <c r="G1" s="165"/>
      <c r="H1" s="165"/>
      <c r="I1" s="165"/>
      <c r="J1" s="165"/>
    </row>
    <row r="3" spans="1:11" ht="25.5" customHeight="1" x14ac:dyDescent="0.25">
      <c r="A3" s="169" t="s">
        <v>247</v>
      </c>
      <c r="B3" s="169"/>
    </row>
    <row r="4" spans="1:11" x14ac:dyDescent="0.25">
      <c r="A4" s="61" t="s">
        <v>6</v>
      </c>
      <c r="G4" s="22"/>
    </row>
    <row r="5" spans="1:11" ht="15.75" customHeight="1" x14ac:dyDescent="0.25">
      <c r="A5" s="61" t="s">
        <v>6</v>
      </c>
      <c r="B5" s="113" t="s">
        <v>221</v>
      </c>
      <c r="C5" s="29" t="s">
        <v>6</v>
      </c>
      <c r="G5" s="22"/>
    </row>
    <row r="6" spans="1:11" x14ac:dyDescent="0.25">
      <c r="B6" s="62"/>
      <c r="G6" s="22"/>
    </row>
    <row r="7" spans="1:11" ht="27" customHeight="1" x14ac:dyDescent="0.2">
      <c r="A7" s="169" t="s">
        <v>248</v>
      </c>
      <c r="B7" s="169"/>
      <c r="C7" s="166"/>
      <c r="D7" s="166"/>
      <c r="E7" s="32"/>
      <c r="F7" s="32"/>
      <c r="G7" s="21"/>
      <c r="H7" s="88"/>
      <c r="I7" s="34"/>
      <c r="J7" s="32"/>
      <c r="K7" s="126"/>
    </row>
    <row r="8" spans="1:11" ht="13.5" customHeight="1" x14ac:dyDescent="0.2">
      <c r="C8" s="33"/>
      <c r="D8" s="33"/>
      <c r="E8" s="32"/>
      <c r="F8" s="32"/>
      <c r="G8" s="21"/>
      <c r="H8" s="88"/>
      <c r="I8" s="34"/>
      <c r="J8" s="32"/>
      <c r="K8" s="126"/>
    </row>
    <row r="9" spans="1:11" ht="15.75" customHeight="1" x14ac:dyDescent="0.2">
      <c r="A9" s="100" t="s">
        <v>238</v>
      </c>
      <c r="B9" s="138" t="s">
        <v>397</v>
      </c>
      <c r="C9" s="33"/>
      <c r="D9" s="33"/>
      <c r="E9" s="32"/>
      <c r="F9" s="32"/>
      <c r="G9" s="21"/>
      <c r="H9" s="88"/>
      <c r="I9" s="34"/>
      <c r="J9" s="32"/>
      <c r="K9" s="127">
        <v>2</v>
      </c>
    </row>
    <row r="10" spans="1:11" ht="16.5" customHeight="1" x14ac:dyDescent="0.2">
      <c r="A10" s="158" t="s">
        <v>263</v>
      </c>
      <c r="B10" s="217">
        <v>798896453</v>
      </c>
      <c r="C10" s="33"/>
      <c r="D10" s="33"/>
      <c r="E10" s="32"/>
      <c r="F10" s="32"/>
      <c r="G10" s="21"/>
      <c r="H10" s="88"/>
      <c r="I10" s="34"/>
      <c r="J10" s="32"/>
      <c r="K10" s="126"/>
    </row>
    <row r="11" spans="1:11" ht="13.5" customHeight="1" x14ac:dyDescent="0.2">
      <c r="C11" s="35"/>
      <c r="D11" s="35"/>
      <c r="E11" s="35"/>
      <c r="F11" s="35"/>
      <c r="G11" s="21"/>
      <c r="H11" s="89"/>
      <c r="I11" s="34"/>
      <c r="J11" s="35"/>
    </row>
    <row r="12" spans="1:11" ht="13.5" customHeight="1" x14ac:dyDescent="0.2">
      <c r="B12" s="64"/>
      <c r="C12" s="35"/>
      <c r="D12" s="35"/>
      <c r="E12" s="35"/>
      <c r="F12" s="35"/>
      <c r="G12" s="21"/>
      <c r="H12" s="89"/>
      <c r="J12" s="35"/>
    </row>
    <row r="13" spans="1:11" ht="26.25" customHeight="1" x14ac:dyDescent="0.2">
      <c r="A13" s="169" t="s">
        <v>249</v>
      </c>
      <c r="B13" s="169"/>
      <c r="C13" s="35"/>
      <c r="D13" s="35"/>
      <c r="E13" s="35"/>
      <c r="F13" s="35"/>
      <c r="G13" s="21">
        <v>0</v>
      </c>
      <c r="H13" s="89"/>
      <c r="K13" s="127">
        <v>3</v>
      </c>
    </row>
    <row r="14" spans="1:11" x14ac:dyDescent="0.25">
      <c r="B14" s="65"/>
      <c r="C14" s="36"/>
      <c r="D14" s="36"/>
      <c r="E14" s="36"/>
      <c r="F14" s="36"/>
      <c r="G14" s="22"/>
      <c r="K14" s="127"/>
    </row>
    <row r="15" spans="1:11" s="40" customFormat="1" ht="19.5" customHeight="1" x14ac:dyDescent="0.2">
      <c r="A15"/>
      <c r="B15" s="180" t="s">
        <v>227</v>
      </c>
      <c r="C15" s="181"/>
      <c r="D15" s="181"/>
      <c r="E15" s="181"/>
      <c r="F15" s="182"/>
      <c r="G15" s="23">
        <v>2</v>
      </c>
      <c r="H15" s="112" t="s">
        <v>5</v>
      </c>
      <c r="I15" s="56"/>
      <c r="K15" s="128">
        <v>3</v>
      </c>
    </row>
    <row r="16" spans="1:11" x14ac:dyDescent="0.25">
      <c r="B16" s="66" t="s">
        <v>6</v>
      </c>
      <c r="C16" s="37"/>
      <c r="D16" s="37"/>
      <c r="E16" s="37" t="s">
        <v>6</v>
      </c>
      <c r="F16" s="37" t="s">
        <v>6</v>
      </c>
      <c r="G16" s="22" t="s">
        <v>6</v>
      </c>
      <c r="K16" s="127"/>
    </row>
    <row r="17" spans="1:35" ht="30" customHeight="1" x14ac:dyDescent="0.25">
      <c r="A17" s="169" t="s">
        <v>250</v>
      </c>
      <c r="B17" s="169"/>
      <c r="G17" s="23">
        <v>0</v>
      </c>
      <c r="H17" s="87" t="s">
        <v>6</v>
      </c>
      <c r="K17" s="127">
        <v>4</v>
      </c>
    </row>
    <row r="18" spans="1:35" x14ac:dyDescent="0.25">
      <c r="G18" s="22"/>
      <c r="K18" s="127" t="s">
        <v>6</v>
      </c>
    </row>
    <row r="19" spans="1:35" s="46" customFormat="1" ht="20.25" customHeight="1" x14ac:dyDescent="0.2">
      <c r="A19"/>
      <c r="B19" s="174" t="s">
        <v>200</v>
      </c>
      <c r="C19" s="175"/>
      <c r="D19" s="175"/>
      <c r="E19" s="175"/>
      <c r="F19" s="176"/>
      <c r="G19" s="23">
        <v>2</v>
      </c>
      <c r="H19" s="112" t="s">
        <v>5</v>
      </c>
      <c r="I19" s="56"/>
      <c r="K19" s="128">
        <v>4</v>
      </c>
    </row>
    <row r="20" spans="1:35" x14ac:dyDescent="0.25">
      <c r="G20" s="23"/>
      <c r="K20" s="127"/>
    </row>
    <row r="21" spans="1:35" ht="30.75" customHeight="1" x14ac:dyDescent="0.25">
      <c r="A21" s="169" t="s">
        <v>251</v>
      </c>
      <c r="B21" s="169"/>
      <c r="G21" s="22"/>
      <c r="K21" s="127"/>
    </row>
    <row r="22" spans="1:35" x14ac:dyDescent="0.25">
      <c r="G22" s="23">
        <v>0</v>
      </c>
      <c r="K22" s="127">
        <v>5</v>
      </c>
    </row>
    <row r="23" spans="1:35" s="38" customFormat="1" ht="42.75" customHeight="1" x14ac:dyDescent="0.2">
      <c r="A23" s="67"/>
      <c r="B23" s="103" t="s">
        <v>238</v>
      </c>
      <c r="C23" s="170" t="s">
        <v>286</v>
      </c>
      <c r="D23" s="171"/>
      <c r="E23" s="171"/>
      <c r="F23" s="172"/>
      <c r="G23" s="23"/>
      <c r="H23" s="90"/>
      <c r="K23" s="127"/>
      <c r="AI23" s="29"/>
    </row>
    <row r="24" spans="1:35" s="40" customFormat="1" ht="27.95" customHeight="1" x14ac:dyDescent="0.2">
      <c r="A24"/>
      <c r="B24" s="218" t="s">
        <v>504</v>
      </c>
      <c r="C24" s="219" t="s">
        <v>484</v>
      </c>
      <c r="D24" s="178"/>
      <c r="E24" s="178"/>
      <c r="F24" s="179"/>
      <c r="G24" s="23" t="s">
        <v>6</v>
      </c>
      <c r="H24" s="112" t="s">
        <v>478</v>
      </c>
      <c r="K24" s="127">
        <v>5</v>
      </c>
      <c r="AI24" s="29"/>
    </row>
    <row r="25" spans="1:35" s="40" customFormat="1" ht="27.95" customHeight="1" x14ac:dyDescent="0.2">
      <c r="A25"/>
      <c r="B25" s="150" t="s">
        <v>479</v>
      </c>
      <c r="C25" s="177" t="s">
        <v>480</v>
      </c>
      <c r="D25" s="178"/>
      <c r="E25" s="178"/>
      <c r="F25" s="179"/>
      <c r="G25" s="23" t="s">
        <v>6</v>
      </c>
      <c r="H25" s="112" t="s">
        <v>478</v>
      </c>
      <c r="K25" s="127">
        <v>5</v>
      </c>
      <c r="AI25" s="29"/>
    </row>
    <row r="26" spans="1:35" s="40" customFormat="1" ht="27.95" customHeight="1" x14ac:dyDescent="0.2">
      <c r="A26"/>
      <c r="B26" s="150" t="s">
        <v>481</v>
      </c>
      <c r="C26" s="177" t="s">
        <v>482</v>
      </c>
      <c r="D26" s="178"/>
      <c r="E26" s="178"/>
      <c r="F26" s="179"/>
      <c r="G26" s="23" t="s">
        <v>6</v>
      </c>
      <c r="H26" s="112" t="s">
        <v>478</v>
      </c>
      <c r="K26" s="127">
        <v>5</v>
      </c>
      <c r="AI26" s="29"/>
    </row>
    <row r="27" spans="1:35" s="40" customFormat="1" ht="27.95" customHeight="1" x14ac:dyDescent="0.2">
      <c r="A27"/>
      <c r="B27" s="150" t="s">
        <v>483</v>
      </c>
      <c r="C27" s="177" t="s">
        <v>484</v>
      </c>
      <c r="D27" s="178"/>
      <c r="E27" s="178"/>
      <c r="F27" s="179"/>
      <c r="G27" s="23" t="s">
        <v>6</v>
      </c>
      <c r="H27" s="112" t="s">
        <v>478</v>
      </c>
      <c r="K27" s="127">
        <v>5</v>
      </c>
      <c r="AI27" s="29"/>
    </row>
    <row r="28" spans="1:35" s="40" customFormat="1" ht="27.95" customHeight="1" x14ac:dyDescent="0.2">
      <c r="A28"/>
      <c r="B28" s="150" t="s">
        <v>485</v>
      </c>
      <c r="C28" s="177" t="s">
        <v>486</v>
      </c>
      <c r="D28" s="178"/>
      <c r="E28" s="178"/>
      <c r="F28" s="179"/>
      <c r="G28" s="23" t="s">
        <v>6</v>
      </c>
      <c r="H28" s="112" t="s">
        <v>478</v>
      </c>
      <c r="K28" s="127">
        <v>5</v>
      </c>
      <c r="AI28" s="29"/>
    </row>
    <row r="29" spans="1:35" s="40" customFormat="1" ht="27.95" customHeight="1" x14ac:dyDescent="0.2">
      <c r="A29"/>
      <c r="B29" s="150" t="s">
        <v>487</v>
      </c>
      <c r="C29" s="177" t="s">
        <v>488</v>
      </c>
      <c r="D29" s="178"/>
      <c r="E29" s="178"/>
      <c r="F29" s="179"/>
      <c r="G29" s="23" t="s">
        <v>6</v>
      </c>
      <c r="H29" s="112" t="s">
        <v>478</v>
      </c>
      <c r="K29" s="127">
        <v>5</v>
      </c>
      <c r="AI29" s="29"/>
    </row>
    <row r="30" spans="1:35" s="40" customFormat="1" ht="27.95" customHeight="1" x14ac:dyDescent="0.2">
      <c r="A30"/>
      <c r="B30" s="150" t="s">
        <v>489</v>
      </c>
      <c r="C30" s="177" t="s">
        <v>490</v>
      </c>
      <c r="D30" s="178"/>
      <c r="E30" s="178"/>
      <c r="F30" s="179"/>
      <c r="G30" s="23" t="s">
        <v>6</v>
      </c>
      <c r="H30" s="112" t="s">
        <v>478</v>
      </c>
      <c r="K30" s="127">
        <v>5</v>
      </c>
      <c r="AI30" s="29"/>
    </row>
    <row r="31" spans="1:35" s="40" customFormat="1" ht="27.95" customHeight="1" x14ac:dyDescent="0.2">
      <c r="A31"/>
      <c r="B31" s="150" t="s">
        <v>491</v>
      </c>
      <c r="C31" s="177" t="s">
        <v>484</v>
      </c>
      <c r="D31" s="178"/>
      <c r="E31" s="178"/>
      <c r="F31" s="179"/>
      <c r="G31" s="23" t="s">
        <v>6</v>
      </c>
      <c r="H31" s="112" t="s">
        <v>478</v>
      </c>
      <c r="K31" s="127">
        <v>5</v>
      </c>
      <c r="AI31" s="29"/>
    </row>
    <row r="32" spans="1:35" s="40" customFormat="1" ht="27.95" customHeight="1" x14ac:dyDescent="0.2">
      <c r="A32"/>
      <c r="B32" s="150" t="s">
        <v>492</v>
      </c>
      <c r="C32" s="177" t="s">
        <v>493</v>
      </c>
      <c r="D32" s="178"/>
      <c r="E32" s="178"/>
      <c r="F32" s="179"/>
      <c r="G32" s="23" t="s">
        <v>6</v>
      </c>
      <c r="H32" s="112" t="s">
        <v>478</v>
      </c>
      <c r="K32" s="127">
        <v>5</v>
      </c>
      <c r="AI32" s="29"/>
    </row>
    <row r="33" spans="1:35" s="40" customFormat="1" ht="27.95" customHeight="1" x14ac:dyDescent="0.2">
      <c r="A33"/>
      <c r="B33" s="150" t="s">
        <v>494</v>
      </c>
      <c r="C33" s="177" t="s">
        <v>493</v>
      </c>
      <c r="D33" s="178"/>
      <c r="E33" s="178"/>
      <c r="F33" s="179"/>
      <c r="G33" s="23" t="s">
        <v>6</v>
      </c>
      <c r="H33" s="112" t="s">
        <v>478</v>
      </c>
      <c r="K33" s="127">
        <v>5</v>
      </c>
      <c r="AI33" s="29"/>
    </row>
    <row r="34" spans="1:35" s="40" customFormat="1" ht="27.95" customHeight="1" x14ac:dyDescent="0.2">
      <c r="A34"/>
      <c r="B34" s="150" t="s">
        <v>495</v>
      </c>
      <c r="C34" s="177" t="s">
        <v>496</v>
      </c>
      <c r="D34" s="178"/>
      <c r="E34" s="178"/>
      <c r="F34" s="179"/>
      <c r="G34" s="23" t="s">
        <v>6</v>
      </c>
      <c r="H34" s="112" t="s">
        <v>478</v>
      </c>
      <c r="K34" s="127">
        <v>5</v>
      </c>
      <c r="AI34" s="29"/>
    </row>
    <row r="35" spans="1:35" s="40" customFormat="1" ht="27.95" customHeight="1" x14ac:dyDescent="0.2">
      <c r="A35"/>
      <c r="B35" s="150" t="s">
        <v>497</v>
      </c>
      <c r="C35" s="177" t="s">
        <v>482</v>
      </c>
      <c r="D35" s="178"/>
      <c r="E35" s="178"/>
      <c r="F35" s="179"/>
      <c r="G35" s="23" t="s">
        <v>6</v>
      </c>
      <c r="H35" s="112" t="s">
        <v>478</v>
      </c>
      <c r="K35" s="127">
        <v>5</v>
      </c>
      <c r="AI35" s="29"/>
    </row>
    <row r="36" spans="1:35" s="40" customFormat="1" ht="27.95" customHeight="1" x14ac:dyDescent="0.2">
      <c r="A36"/>
      <c r="B36" s="150" t="s">
        <v>498</v>
      </c>
      <c r="C36" s="177" t="s">
        <v>499</v>
      </c>
      <c r="D36" s="178"/>
      <c r="E36" s="178"/>
      <c r="F36" s="179"/>
      <c r="G36" s="23" t="s">
        <v>6</v>
      </c>
      <c r="H36" s="112" t="s">
        <v>478</v>
      </c>
      <c r="K36" s="127">
        <v>5</v>
      </c>
      <c r="AI36" s="29"/>
    </row>
    <row r="37" spans="1:35" s="40" customFormat="1" ht="27.95" customHeight="1" x14ac:dyDescent="0.2">
      <c r="A37"/>
      <c r="B37" s="150" t="s">
        <v>500</v>
      </c>
      <c r="C37" s="177" t="s">
        <v>501</v>
      </c>
      <c r="D37" s="178"/>
      <c r="E37" s="178"/>
      <c r="F37" s="179"/>
      <c r="G37" s="23" t="s">
        <v>6</v>
      </c>
      <c r="H37" s="112" t="s">
        <v>478</v>
      </c>
      <c r="K37" s="127">
        <v>5</v>
      </c>
      <c r="AI37" s="29"/>
    </row>
    <row r="38" spans="1:35" s="40" customFormat="1" ht="27.95" customHeight="1" x14ac:dyDescent="0.2">
      <c r="A38"/>
      <c r="B38" s="150" t="s">
        <v>502</v>
      </c>
      <c r="C38" s="177" t="s">
        <v>503</v>
      </c>
      <c r="D38" s="178"/>
      <c r="E38" s="178"/>
      <c r="F38" s="179"/>
      <c r="G38" s="23" t="s">
        <v>6</v>
      </c>
      <c r="H38" s="112" t="s">
        <v>5</v>
      </c>
      <c r="K38" s="127">
        <v>5</v>
      </c>
      <c r="AI38" s="29"/>
    </row>
    <row r="39" spans="1:35" ht="15" customHeight="1" x14ac:dyDescent="0.25">
      <c r="B39" s="69"/>
      <c r="C39" s="41"/>
      <c r="D39" s="41"/>
      <c r="E39" s="41"/>
      <c r="F39" s="41"/>
      <c r="G39" s="22"/>
      <c r="K39" s="127"/>
    </row>
    <row r="40" spans="1:35" ht="27.75" customHeight="1" x14ac:dyDescent="0.25">
      <c r="A40" s="173" t="s">
        <v>285</v>
      </c>
      <c r="B40" s="173"/>
      <c r="C40" s="173"/>
      <c r="D40" s="173"/>
      <c r="E40" s="173"/>
      <c r="F40" s="173"/>
      <c r="G40" s="22"/>
      <c r="K40" s="127"/>
    </row>
    <row r="41" spans="1:35" x14ac:dyDescent="0.25">
      <c r="G41" s="23"/>
      <c r="K41" s="127">
        <v>6</v>
      </c>
    </row>
    <row r="42" spans="1:35" s="38" customFormat="1" ht="42.75" customHeight="1" x14ac:dyDescent="0.2">
      <c r="A42" s="67"/>
      <c r="B42" s="103" t="s">
        <v>238</v>
      </c>
      <c r="C42" s="170" t="s">
        <v>286</v>
      </c>
      <c r="D42" s="171"/>
      <c r="E42" s="171"/>
      <c r="F42" s="172"/>
      <c r="G42" s="23"/>
      <c r="H42" s="90"/>
      <c r="K42" s="127"/>
      <c r="AI42" s="29"/>
    </row>
    <row r="43" spans="1:35" s="40" customFormat="1" ht="27.95" customHeight="1" x14ac:dyDescent="0.2">
      <c r="A43"/>
      <c r="B43" s="150"/>
      <c r="C43" s="180" t="s">
        <v>6</v>
      </c>
      <c r="D43" s="181"/>
      <c r="E43" s="181"/>
      <c r="F43" s="182"/>
      <c r="G43" s="23" t="s">
        <v>1</v>
      </c>
      <c r="H43" s="112" t="s">
        <v>5</v>
      </c>
      <c r="K43" s="127">
        <v>6</v>
      </c>
      <c r="AI43" s="29"/>
    </row>
    <row r="44" spans="1:35" ht="15" customHeight="1" x14ac:dyDescent="0.25">
      <c r="B44" s="69"/>
      <c r="C44" s="41"/>
      <c r="D44" s="41"/>
      <c r="E44" s="41"/>
      <c r="F44" s="41"/>
      <c r="G44" s="22"/>
      <c r="K44" s="127" t="s">
        <v>6</v>
      </c>
    </row>
    <row r="45" spans="1:35" ht="32.25" customHeight="1" x14ac:dyDescent="0.25">
      <c r="B45" s="167" t="s">
        <v>293</v>
      </c>
      <c r="C45" s="168"/>
      <c r="D45" s="119" t="s">
        <v>196</v>
      </c>
      <c r="E45" s="42"/>
      <c r="F45" s="42"/>
      <c r="G45" s="22"/>
      <c r="K45" s="127"/>
    </row>
    <row r="46" spans="1:35" ht="15" customHeight="1" x14ac:dyDescent="0.25">
      <c r="B46" s="69"/>
      <c r="C46" s="41"/>
      <c r="D46" s="41"/>
      <c r="E46" s="41"/>
      <c r="F46" s="41"/>
      <c r="G46" s="22"/>
      <c r="K46" s="127" t="s">
        <v>6</v>
      </c>
    </row>
    <row r="47" spans="1:35" ht="32.25" customHeight="1" x14ac:dyDescent="0.25">
      <c r="A47" s="160" t="s">
        <v>252</v>
      </c>
      <c r="B47" s="70"/>
      <c r="G47" s="22"/>
    </row>
    <row r="48" spans="1:35" ht="15.75" customHeight="1" x14ac:dyDescent="0.25">
      <c r="A48" s="61" t="s">
        <v>6</v>
      </c>
      <c r="G48" s="22"/>
      <c r="K48" s="127"/>
    </row>
    <row r="49" spans="1:35" ht="15.75" customHeight="1" x14ac:dyDescent="0.25">
      <c r="B49" s="139">
        <v>46135</v>
      </c>
      <c r="C49" s="37" t="s">
        <v>197</v>
      </c>
      <c r="G49" s="22"/>
      <c r="K49" s="127">
        <v>7</v>
      </c>
    </row>
    <row r="50" spans="1:35" x14ac:dyDescent="0.25">
      <c r="E50" s="29" t="s">
        <v>6</v>
      </c>
      <c r="G50" s="22"/>
      <c r="K50" s="127"/>
    </row>
    <row r="51" spans="1:35" ht="31.5" customHeight="1" x14ac:dyDescent="0.25">
      <c r="A51" s="169" t="s">
        <v>284</v>
      </c>
      <c r="B51" s="173"/>
      <c r="G51" s="22"/>
    </row>
    <row r="52" spans="1:35" ht="15.75" customHeight="1" x14ac:dyDescent="0.25">
      <c r="G52" s="22"/>
    </row>
    <row r="53" spans="1:35" ht="15.75" customHeight="1" x14ac:dyDescent="0.25">
      <c r="B53" s="114">
        <v>3</v>
      </c>
      <c r="G53" s="22"/>
      <c r="K53" s="127">
        <v>8</v>
      </c>
    </row>
    <row r="54" spans="1:35" ht="9.75" customHeight="1" x14ac:dyDescent="0.25">
      <c r="B54" s="71"/>
      <c r="G54" s="22"/>
      <c r="K54" s="127"/>
    </row>
    <row r="55" spans="1:35" ht="39" customHeight="1" x14ac:dyDescent="0.25">
      <c r="B55" s="167" t="s">
        <v>294</v>
      </c>
      <c r="C55" s="168"/>
      <c r="D55" s="168"/>
      <c r="E55" s="168"/>
      <c r="F55" s="168"/>
      <c r="G55" s="22"/>
      <c r="K55" s="127"/>
    </row>
    <row r="56" spans="1:35" x14ac:dyDescent="0.25">
      <c r="G56" s="22"/>
      <c r="K56" s="127" t="s">
        <v>6</v>
      </c>
    </row>
    <row r="57" spans="1:35" ht="32.25" customHeight="1" x14ac:dyDescent="0.25">
      <c r="A57" s="169" t="s">
        <v>253</v>
      </c>
      <c r="B57" s="169"/>
      <c r="G57" s="22"/>
    </row>
    <row r="58" spans="1:35" ht="15.75" customHeight="1" x14ac:dyDescent="0.25">
      <c r="G58" s="22"/>
    </row>
    <row r="59" spans="1:35" s="43" customFormat="1" ht="27.95" customHeight="1" x14ac:dyDescent="0.25">
      <c r="A59" s="72"/>
      <c r="B59" s="115">
        <v>103921273</v>
      </c>
      <c r="C59" s="43" t="s">
        <v>6</v>
      </c>
      <c r="F59" s="43" t="s">
        <v>6</v>
      </c>
      <c r="G59" s="24"/>
      <c r="H59" s="91"/>
      <c r="I59" s="44"/>
      <c r="K59" s="129">
        <v>9</v>
      </c>
      <c r="AI59" s="29"/>
    </row>
    <row r="60" spans="1:35" ht="8.25" customHeight="1" x14ac:dyDescent="0.25">
      <c r="B60" s="189"/>
      <c r="C60" s="189"/>
      <c r="G60" s="22"/>
      <c r="K60" s="127"/>
    </row>
    <row r="61" spans="1:35" ht="25.5" customHeight="1" x14ac:dyDescent="0.25">
      <c r="A61" s="63"/>
      <c r="B61" s="190" t="s">
        <v>264</v>
      </c>
      <c r="C61" s="191"/>
      <c r="D61" s="191"/>
      <c r="E61" s="191"/>
      <c r="F61" s="191"/>
      <c r="G61" s="22"/>
      <c r="K61" s="127"/>
    </row>
    <row r="62" spans="1:35" ht="15.75" customHeight="1" x14ac:dyDescent="0.25">
      <c r="G62" s="22"/>
    </row>
    <row r="63" spans="1:35" ht="32.25" customHeight="1" x14ac:dyDescent="0.25">
      <c r="A63" s="169" t="s">
        <v>254</v>
      </c>
      <c r="B63" s="169"/>
      <c r="G63" s="22"/>
    </row>
    <row r="64" spans="1:35" x14ac:dyDescent="0.25">
      <c r="G64" s="22"/>
    </row>
    <row r="65" spans="1:35" s="45" customFormat="1" ht="27.75" customHeight="1" x14ac:dyDescent="0.2">
      <c r="A65" s="96" t="s">
        <v>265</v>
      </c>
      <c r="B65" s="101" t="s">
        <v>266</v>
      </c>
      <c r="C65" s="186" t="s">
        <v>267</v>
      </c>
      <c r="D65" s="187"/>
      <c r="E65" s="187"/>
      <c r="F65" s="188"/>
      <c r="G65" s="25"/>
      <c r="H65" s="92"/>
      <c r="I65" s="46"/>
      <c r="K65" s="130"/>
    </row>
    <row r="66" spans="1:35" s="47" customFormat="1" ht="15.75" customHeight="1" x14ac:dyDescent="0.25">
      <c r="A66" s="73"/>
      <c r="B66" s="102" t="s">
        <v>268</v>
      </c>
      <c r="C66" s="208" t="s">
        <v>268</v>
      </c>
      <c r="D66" s="209"/>
      <c r="E66" s="192" t="s">
        <v>269</v>
      </c>
      <c r="F66" s="193"/>
      <c r="G66" s="26"/>
      <c r="H66" s="93"/>
      <c r="K66" s="131">
        <v>10</v>
      </c>
    </row>
    <row r="67" spans="1:35" s="45" customFormat="1" ht="38.25" customHeight="1" x14ac:dyDescent="0.2">
      <c r="A67" s="74" t="s">
        <v>270</v>
      </c>
      <c r="B67" s="75"/>
      <c r="C67" s="68" t="s">
        <v>271</v>
      </c>
      <c r="D67" s="68" t="s">
        <v>272</v>
      </c>
      <c r="E67" s="148" t="s">
        <v>271</v>
      </c>
      <c r="F67" s="147" t="s">
        <v>272</v>
      </c>
      <c r="G67" s="25" t="s">
        <v>10</v>
      </c>
      <c r="H67" s="92"/>
      <c r="I67" s="46"/>
      <c r="K67" s="130"/>
    </row>
    <row r="68" spans="1:35" s="49" customFormat="1" ht="27.95" customHeight="1" x14ac:dyDescent="0.2">
      <c r="A68" s="150" t="s">
        <v>504</v>
      </c>
      <c r="B68" s="116">
        <v>0</v>
      </c>
      <c r="C68" s="117">
        <v>0</v>
      </c>
      <c r="D68" s="117"/>
      <c r="E68" s="145">
        <v>0</v>
      </c>
      <c r="F68" s="145"/>
      <c r="G68" s="27">
        <v>1</v>
      </c>
      <c r="H68" s="112" t="s">
        <v>478</v>
      </c>
      <c r="I68" s="48"/>
      <c r="J68"/>
      <c r="K68" s="132">
        <v>10</v>
      </c>
      <c r="AI68" s="47"/>
    </row>
    <row r="69" spans="1:35" s="49" customFormat="1" ht="27.95" customHeight="1" x14ac:dyDescent="0.2">
      <c r="A69" s="150" t="s">
        <v>479</v>
      </c>
      <c r="B69" s="116">
        <v>4093</v>
      </c>
      <c r="C69" s="117">
        <v>4093</v>
      </c>
      <c r="D69" s="117"/>
      <c r="E69" s="145">
        <v>3.9385583738952083E-5</v>
      </c>
      <c r="F69" s="145"/>
      <c r="G69" s="27">
        <v>1</v>
      </c>
      <c r="H69" s="112" t="s">
        <v>478</v>
      </c>
      <c r="I69" s="48"/>
      <c r="J69"/>
      <c r="K69" s="132">
        <v>10</v>
      </c>
      <c r="AI69" s="47"/>
    </row>
    <row r="70" spans="1:35" s="49" customFormat="1" ht="27.95" customHeight="1" x14ac:dyDescent="0.2">
      <c r="A70" s="150" t="s">
        <v>481</v>
      </c>
      <c r="B70" s="116">
        <v>142827</v>
      </c>
      <c r="C70" s="117">
        <v>133193</v>
      </c>
      <c r="D70" s="117"/>
      <c r="E70" s="145">
        <v>1.2816721365605289E-3</v>
      </c>
      <c r="F70" s="145"/>
      <c r="G70" s="27">
        <v>1</v>
      </c>
      <c r="H70" s="112" t="s">
        <v>478</v>
      </c>
      <c r="I70" s="48"/>
      <c r="J70"/>
      <c r="K70" s="132">
        <v>10</v>
      </c>
      <c r="AI70" s="47"/>
    </row>
    <row r="71" spans="1:35" s="49" customFormat="1" ht="27.95" customHeight="1" x14ac:dyDescent="0.2">
      <c r="A71" s="150" t="s">
        <v>483</v>
      </c>
      <c r="B71" s="116">
        <v>48053</v>
      </c>
      <c r="C71" s="117">
        <v>48053</v>
      </c>
      <c r="D71" s="117"/>
      <c r="E71" s="145">
        <v>4.6239810784457961E-4</v>
      </c>
      <c r="F71" s="145"/>
      <c r="G71" s="27">
        <v>1</v>
      </c>
      <c r="H71" s="112" t="s">
        <v>478</v>
      </c>
      <c r="I71" s="48"/>
      <c r="J71"/>
      <c r="K71" s="132">
        <v>10</v>
      </c>
      <c r="AI71" s="47"/>
    </row>
    <row r="72" spans="1:35" s="49" customFormat="1" ht="27.95" customHeight="1" x14ac:dyDescent="0.2">
      <c r="A72" s="150" t="s">
        <v>485</v>
      </c>
      <c r="B72" s="116">
        <v>50935.367584867381</v>
      </c>
      <c r="C72" s="117">
        <v>50926.573288556712</v>
      </c>
      <c r="D72" s="117"/>
      <c r="E72" s="145">
        <v>4.9004955211197918E-4</v>
      </c>
      <c r="F72" s="145"/>
      <c r="G72" s="27">
        <v>1</v>
      </c>
      <c r="H72" s="112" t="s">
        <v>478</v>
      </c>
      <c r="I72" s="48"/>
      <c r="J72"/>
      <c r="K72" s="132">
        <v>10</v>
      </c>
      <c r="AI72" s="47"/>
    </row>
    <row r="73" spans="1:35" s="49" customFormat="1" ht="27.95" customHeight="1" x14ac:dyDescent="0.2">
      <c r="A73" s="150" t="s">
        <v>487</v>
      </c>
      <c r="B73" s="116">
        <v>254385</v>
      </c>
      <c r="C73" s="117">
        <v>253698</v>
      </c>
      <c r="D73" s="117"/>
      <c r="E73" s="145">
        <v>2.4412518503309712E-3</v>
      </c>
      <c r="F73" s="145"/>
      <c r="G73" s="27">
        <v>1</v>
      </c>
      <c r="H73" s="112" t="s">
        <v>478</v>
      </c>
      <c r="I73" s="48"/>
      <c r="J73"/>
      <c r="K73" s="132">
        <v>10</v>
      </c>
      <c r="AI73" s="47"/>
    </row>
    <row r="74" spans="1:35" s="49" customFormat="1" ht="27.95" customHeight="1" x14ac:dyDescent="0.2">
      <c r="A74" s="150" t="s">
        <v>489</v>
      </c>
      <c r="B74" s="116">
        <v>2356</v>
      </c>
      <c r="C74" s="117">
        <v>2305</v>
      </c>
      <c r="D74" s="117"/>
      <c r="E74" s="145">
        <v>2.2180251775784155E-5</v>
      </c>
      <c r="F74" s="145"/>
      <c r="G74" s="27">
        <v>1</v>
      </c>
      <c r="H74" s="112" t="s">
        <v>478</v>
      </c>
      <c r="I74" s="48"/>
      <c r="J74"/>
      <c r="K74" s="132">
        <v>10</v>
      </c>
      <c r="AI74" s="47"/>
    </row>
    <row r="75" spans="1:35" s="49" customFormat="1" ht="27.95" customHeight="1" x14ac:dyDescent="0.2">
      <c r="A75" s="150" t="s">
        <v>491</v>
      </c>
      <c r="B75" s="116">
        <v>16104</v>
      </c>
      <c r="C75" s="117">
        <v>16104</v>
      </c>
      <c r="D75" s="117"/>
      <c r="E75" s="145">
        <v>1.5496345969510979E-4</v>
      </c>
      <c r="F75" s="145"/>
      <c r="G75" s="27">
        <v>1</v>
      </c>
      <c r="H75" s="112" t="s">
        <v>478</v>
      </c>
      <c r="I75" s="48"/>
      <c r="J75"/>
      <c r="K75" s="132">
        <v>10</v>
      </c>
      <c r="AI75" s="47"/>
    </row>
    <row r="76" spans="1:35" s="49" customFormat="1" ht="27.95" customHeight="1" x14ac:dyDescent="0.2">
      <c r="A76" s="150" t="s">
        <v>492</v>
      </c>
      <c r="B76" s="116">
        <v>1425088</v>
      </c>
      <c r="C76" s="117">
        <v>1425062</v>
      </c>
      <c r="D76" s="117"/>
      <c r="E76" s="145">
        <v>1.3712899764035801E-2</v>
      </c>
      <c r="F76" s="145"/>
      <c r="G76" s="27">
        <v>1</v>
      </c>
      <c r="H76" s="112" t="s">
        <v>478</v>
      </c>
      <c r="I76" s="48"/>
      <c r="J76"/>
      <c r="K76" s="132">
        <v>10</v>
      </c>
      <c r="AI76" s="47"/>
    </row>
    <row r="77" spans="1:35" s="49" customFormat="1" ht="27.95" customHeight="1" x14ac:dyDescent="0.2">
      <c r="A77" s="150" t="s">
        <v>494</v>
      </c>
      <c r="B77" s="116">
        <v>894395.71479234681</v>
      </c>
      <c r="C77" s="117">
        <v>894384.66428581206</v>
      </c>
      <c r="D77" s="117"/>
      <c r="E77" s="145">
        <v>8.6063674786375274E-3</v>
      </c>
      <c r="F77" s="145"/>
      <c r="G77" s="27">
        <v>1</v>
      </c>
      <c r="H77" s="112" t="s">
        <v>478</v>
      </c>
      <c r="I77" s="48"/>
      <c r="J77"/>
      <c r="K77" s="132">
        <v>10</v>
      </c>
      <c r="AI77" s="47"/>
    </row>
    <row r="78" spans="1:35" s="49" customFormat="1" ht="27.95" customHeight="1" x14ac:dyDescent="0.2">
      <c r="A78" s="150" t="s">
        <v>495</v>
      </c>
      <c r="B78" s="116">
        <v>21390</v>
      </c>
      <c r="C78" s="117">
        <v>21390</v>
      </c>
      <c r="D78" s="117"/>
      <c r="E78" s="145">
        <v>2.0582888741172369E-4</v>
      </c>
      <c r="F78" s="145"/>
      <c r="G78" s="27">
        <v>1</v>
      </c>
      <c r="H78" s="112" t="s">
        <v>478</v>
      </c>
      <c r="I78" s="48"/>
      <c r="J78"/>
      <c r="K78" s="132">
        <v>10</v>
      </c>
      <c r="AI78" s="47"/>
    </row>
    <row r="79" spans="1:35" s="49" customFormat="1" ht="27.95" customHeight="1" x14ac:dyDescent="0.2">
      <c r="A79" s="150" t="s">
        <v>497</v>
      </c>
      <c r="B79" s="116">
        <v>88749.699846172633</v>
      </c>
      <c r="C79" s="117">
        <v>56719.020058364636</v>
      </c>
      <c r="D79" s="117"/>
      <c r="E79" s="145">
        <v>5.4578834940142268E-4</v>
      </c>
      <c r="F79" s="145"/>
      <c r="G79" s="27">
        <v>1</v>
      </c>
      <c r="H79" s="112" t="s">
        <v>478</v>
      </c>
      <c r="I79" s="48"/>
      <c r="J79"/>
      <c r="K79" s="132">
        <v>10</v>
      </c>
      <c r="AI79" s="47"/>
    </row>
    <row r="80" spans="1:35" s="49" customFormat="1" ht="27.95" customHeight="1" x14ac:dyDescent="0.2">
      <c r="A80" s="150" t="s">
        <v>498</v>
      </c>
      <c r="B80" s="116">
        <v>108878</v>
      </c>
      <c r="C80" s="117">
        <v>109235</v>
      </c>
      <c r="D80" s="117"/>
      <c r="E80" s="145">
        <v>1.0511322354567385E-3</v>
      </c>
      <c r="F80" s="145"/>
      <c r="G80" s="27">
        <v>1</v>
      </c>
      <c r="H80" s="112" t="s">
        <v>478</v>
      </c>
      <c r="I80" s="48"/>
      <c r="J80"/>
      <c r="K80" s="132">
        <v>10</v>
      </c>
      <c r="AI80" s="47"/>
    </row>
    <row r="81" spans="1:35" s="49" customFormat="1" ht="27.95" customHeight="1" x14ac:dyDescent="0.2">
      <c r="A81" s="150" t="s">
        <v>500</v>
      </c>
      <c r="B81" s="116">
        <v>75949</v>
      </c>
      <c r="C81" s="117">
        <v>75949</v>
      </c>
      <c r="D81" s="117"/>
      <c r="E81" s="145">
        <v>7.3083207901042553E-4</v>
      </c>
      <c r="F81" s="145"/>
      <c r="G81" s="27">
        <v>1</v>
      </c>
      <c r="H81" s="112" t="s">
        <v>478</v>
      </c>
      <c r="I81" s="48"/>
      <c r="J81"/>
      <c r="K81" s="132">
        <v>10</v>
      </c>
      <c r="AI81" s="47"/>
    </row>
    <row r="82" spans="1:35" s="49" customFormat="1" ht="27.95" customHeight="1" x14ac:dyDescent="0.2">
      <c r="A82" s="150" t="s">
        <v>502</v>
      </c>
      <c r="B82" s="116">
        <v>26105</v>
      </c>
      <c r="C82" s="117">
        <v>26105</v>
      </c>
      <c r="D82" s="117"/>
      <c r="E82" s="145">
        <v>2.5119977119602839E-4</v>
      </c>
      <c r="F82" s="145"/>
      <c r="G82" s="27">
        <v>1</v>
      </c>
      <c r="H82" s="112" t="s">
        <v>478</v>
      </c>
      <c r="I82" s="48"/>
      <c r="J82"/>
      <c r="K82" s="132">
        <v>10</v>
      </c>
      <c r="AI82" s="47"/>
    </row>
    <row r="83" spans="1:35" s="49" customFormat="1" ht="27.95" customHeight="1" x14ac:dyDescent="0.2">
      <c r="A83" s="220" t="s">
        <v>505</v>
      </c>
      <c r="B83" s="221">
        <v>3159308.7822233867</v>
      </c>
      <c r="C83" s="222">
        <v>3117217.2576327333</v>
      </c>
      <c r="D83" s="222"/>
      <c r="E83" s="223">
        <v>2.9995949507207569E-2</v>
      </c>
      <c r="F83" s="223"/>
      <c r="G83" s="27" t="s">
        <v>10</v>
      </c>
      <c r="H83" s="112" t="s">
        <v>5</v>
      </c>
      <c r="I83" s="48"/>
      <c r="J83" s="118" t="s">
        <v>10</v>
      </c>
      <c r="K83" s="132">
        <v>10</v>
      </c>
      <c r="AI83" s="47"/>
    </row>
    <row r="84" spans="1:35" s="40" customFormat="1" ht="27" customHeight="1" x14ac:dyDescent="0.2">
      <c r="A84" s="76"/>
      <c r="B84" s="77" t="s">
        <v>14</v>
      </c>
      <c r="C84" s="159">
        <f>Datas!$A$52</f>
        <v>3117217.2576327333</v>
      </c>
      <c r="D84" s="159">
        <f>Datas!$B$52</f>
        <v>0</v>
      </c>
      <c r="E84" s="144">
        <f>TOTAL1/CELL5</f>
        <v>2.9995949507207569E-2</v>
      </c>
      <c r="F84" s="144">
        <f>TOTAL2/CELL5</f>
        <v>0</v>
      </c>
      <c r="G84" s="28"/>
      <c r="H84" s="90"/>
      <c r="K84" s="133"/>
    </row>
    <row r="85" spans="1:35" s="40" customFormat="1" ht="45.75" customHeight="1" x14ac:dyDescent="0.2">
      <c r="B85" s="167" t="s">
        <v>295</v>
      </c>
      <c r="C85" s="168"/>
      <c r="D85" s="168"/>
      <c r="E85" s="168"/>
      <c r="F85" s="168"/>
      <c r="G85" s="151"/>
      <c r="H85" s="94"/>
      <c r="I85" s="42"/>
      <c r="K85" s="133"/>
    </row>
    <row r="86" spans="1:35" ht="32.25" customHeight="1" x14ac:dyDescent="0.25"/>
    <row r="87" spans="1:35" ht="27.75" customHeight="1" x14ac:dyDescent="0.25">
      <c r="A87" s="96" t="s">
        <v>273</v>
      </c>
      <c r="B87" s="186" t="s">
        <v>267</v>
      </c>
      <c r="C87" s="187"/>
      <c r="D87" s="187"/>
      <c r="E87" s="187"/>
      <c r="F87" s="187"/>
      <c r="G87" s="188"/>
      <c r="K87" s="125">
        <v>11</v>
      </c>
    </row>
    <row r="88" spans="1:35" s="40" customFormat="1" ht="88.5" customHeight="1" x14ac:dyDescent="0.2">
      <c r="A88" s="103" t="s">
        <v>274</v>
      </c>
      <c r="B88" s="104" t="s">
        <v>275</v>
      </c>
      <c r="C88" s="153" t="s">
        <v>276</v>
      </c>
      <c r="D88" s="105" t="s">
        <v>277</v>
      </c>
      <c r="E88" s="101" t="s">
        <v>278</v>
      </c>
      <c r="F88" s="146" t="s">
        <v>269</v>
      </c>
      <c r="G88" s="149" t="s">
        <v>279</v>
      </c>
      <c r="H88" s="94"/>
      <c r="I88" s="45"/>
      <c r="K88" s="133"/>
    </row>
    <row r="89" spans="1:35" ht="27.95" customHeight="1" x14ac:dyDescent="0.2">
      <c r="A89" s="152" t="s">
        <v>481</v>
      </c>
      <c r="B89" s="84" t="s">
        <v>506</v>
      </c>
      <c r="C89" s="139"/>
      <c r="D89" s="139"/>
      <c r="E89" s="85">
        <v>798927</v>
      </c>
      <c r="F89" s="157">
        <v>7.6878099828511532E-3</v>
      </c>
      <c r="G89" s="85" t="s">
        <v>299</v>
      </c>
      <c r="H89" s="112" t="s">
        <v>478</v>
      </c>
      <c r="I89" s="53"/>
      <c r="J89" s="51"/>
      <c r="K89" s="125">
        <v>11</v>
      </c>
    </row>
    <row r="90" spans="1:35" ht="27.95" customHeight="1" x14ac:dyDescent="0.2">
      <c r="A90" s="152" t="s">
        <v>485</v>
      </c>
      <c r="B90" s="84" t="s">
        <v>506</v>
      </c>
      <c r="C90" s="139"/>
      <c r="D90" s="139"/>
      <c r="E90" s="85">
        <v>13560</v>
      </c>
      <c r="F90" s="157">
        <v>1.3048339005623997E-4</v>
      </c>
      <c r="G90" s="85" t="s">
        <v>299</v>
      </c>
      <c r="H90" s="112" t="s">
        <v>478</v>
      </c>
      <c r="I90" s="53"/>
      <c r="J90" s="51"/>
      <c r="K90" s="125">
        <v>11</v>
      </c>
    </row>
    <row r="91" spans="1:35" ht="27.95" customHeight="1" x14ac:dyDescent="0.2">
      <c r="A91" s="152" t="s">
        <v>492</v>
      </c>
      <c r="B91" s="84" t="s">
        <v>506</v>
      </c>
      <c r="C91" s="139"/>
      <c r="D91" s="139"/>
      <c r="E91" s="85">
        <v>3822</v>
      </c>
      <c r="F91" s="157">
        <v>3.6777840471603925E-5</v>
      </c>
      <c r="G91" s="85" t="s">
        <v>299</v>
      </c>
      <c r="H91" s="112" t="s">
        <v>478</v>
      </c>
      <c r="I91" s="53"/>
      <c r="J91" s="51"/>
      <c r="K91" s="125">
        <v>11</v>
      </c>
    </row>
    <row r="92" spans="1:35" ht="27.95" customHeight="1" x14ac:dyDescent="0.2">
      <c r="A92" s="152" t="s">
        <v>497</v>
      </c>
      <c r="B92" s="84" t="s">
        <v>506</v>
      </c>
      <c r="C92" s="139"/>
      <c r="D92" s="139"/>
      <c r="E92" s="85">
        <v>162983.42163268366</v>
      </c>
      <c r="F92" s="157">
        <v>1.5683354998228675E-3</v>
      </c>
      <c r="G92" s="85" t="s">
        <v>299</v>
      </c>
      <c r="H92" s="112" t="s">
        <v>478</v>
      </c>
      <c r="I92" s="53"/>
      <c r="J92" s="51"/>
      <c r="K92" s="125">
        <v>11</v>
      </c>
    </row>
    <row r="93" spans="1:35" ht="27.95" customHeight="1" x14ac:dyDescent="0.2">
      <c r="A93" s="152" t="s">
        <v>498</v>
      </c>
      <c r="B93" s="84" t="s">
        <v>506</v>
      </c>
      <c r="C93" s="139"/>
      <c r="D93" s="139"/>
      <c r="E93" s="85">
        <v>8817</v>
      </c>
      <c r="F93" s="157">
        <v>8.4843071543205592E-5</v>
      </c>
      <c r="G93" s="85" t="s">
        <v>299</v>
      </c>
      <c r="H93" s="112" t="s">
        <v>5</v>
      </c>
      <c r="I93" s="53"/>
      <c r="J93" s="51"/>
      <c r="K93" s="125">
        <v>11</v>
      </c>
    </row>
    <row r="94" spans="1:35" ht="27" customHeight="1" x14ac:dyDescent="0.25">
      <c r="A94"/>
      <c r="B94" s="78" t="s">
        <v>14</v>
      </c>
      <c r="C94" s="204"/>
      <c r="D94" s="205"/>
      <c r="E94" s="141">
        <f>Datas!$A$53</f>
        <v>988109.4216326836</v>
      </c>
      <c r="F94" s="142">
        <f>TOTAL3/CELL5</f>
        <v>9.5082497847450691E-3</v>
      </c>
      <c r="G94" s="50" t="s">
        <v>6</v>
      </c>
      <c r="I94" s="54"/>
    </row>
    <row r="95" spans="1:35" ht="24.95" customHeight="1" x14ac:dyDescent="0.25">
      <c r="B95" s="206" t="s">
        <v>296</v>
      </c>
      <c r="C95" s="207"/>
      <c r="D95" s="207"/>
      <c r="E95" s="207"/>
      <c r="F95" s="207"/>
      <c r="G95" s="97"/>
      <c r="H95" s="98"/>
      <c r="I95" s="99"/>
    </row>
    <row r="97" spans="1:11" s="40" customFormat="1" ht="38.25" customHeight="1" x14ac:dyDescent="0.2">
      <c r="A97" s="79"/>
      <c r="B97" s="80" t="s">
        <v>283</v>
      </c>
      <c r="C97" s="55"/>
      <c r="D97" s="95"/>
      <c r="E97" s="146" t="s">
        <v>268</v>
      </c>
      <c r="F97" s="146" t="s">
        <v>269</v>
      </c>
      <c r="G97" s="39"/>
      <c r="H97" s="94"/>
      <c r="I97" s="56"/>
      <c r="K97" s="133"/>
    </row>
    <row r="98" spans="1:11" ht="28.5" customHeight="1" x14ac:dyDescent="0.25">
      <c r="B98" s="81"/>
      <c r="D98" s="120" t="s">
        <v>280</v>
      </c>
      <c r="E98" s="143">
        <f>Datas!$A$54</f>
        <v>4105326.6792654172</v>
      </c>
      <c r="F98" s="142">
        <f>TOTAL4/CELL5</f>
        <v>3.9504199291952639E-2</v>
      </c>
      <c r="K98" s="125" t="s">
        <v>6</v>
      </c>
    </row>
    <row r="99" spans="1:11" ht="24.75" customHeight="1" x14ac:dyDescent="0.25"/>
    <row r="100" spans="1:11" ht="24" customHeight="1" x14ac:dyDescent="0.25"/>
    <row r="101" spans="1:11" ht="32.25" customHeight="1" x14ac:dyDescent="0.2">
      <c r="A101" s="169" t="s">
        <v>287</v>
      </c>
      <c r="B101" s="169"/>
      <c r="C101" s="169"/>
      <c r="D101" s="169"/>
      <c r="E101" s="169"/>
      <c r="F101" s="169"/>
      <c r="G101" s="169"/>
      <c r="H101" s="169"/>
    </row>
    <row r="103" spans="1:11" ht="3.75" customHeight="1" x14ac:dyDescent="0.25">
      <c r="B103" s="140"/>
      <c r="C103" s="42"/>
      <c r="D103" s="42"/>
    </row>
    <row r="104" spans="1:11" x14ac:dyDescent="0.25">
      <c r="A104" s="82"/>
      <c r="B104" s="82"/>
      <c r="C104" s="52"/>
      <c r="D104" s="52"/>
    </row>
    <row r="105" spans="1:11" ht="45" customHeight="1" x14ac:dyDescent="0.25">
      <c r="A105" s="66"/>
      <c r="B105" s="194" t="s">
        <v>507</v>
      </c>
      <c r="C105" s="195"/>
      <c r="D105" s="195"/>
      <c r="E105" s="195"/>
      <c r="F105" s="196"/>
    </row>
    <row r="106" spans="1:11" ht="45" customHeight="1" x14ac:dyDescent="0.25">
      <c r="A106" s="66"/>
      <c r="B106" s="197"/>
      <c r="C106" s="198"/>
      <c r="D106" s="198"/>
      <c r="E106" s="198"/>
      <c r="F106" s="199"/>
    </row>
    <row r="107" spans="1:11" ht="45" customHeight="1" x14ac:dyDescent="0.25">
      <c r="B107" s="197"/>
      <c r="C107" s="198"/>
      <c r="D107" s="198"/>
      <c r="E107" s="198"/>
      <c r="F107" s="199"/>
    </row>
    <row r="108" spans="1:11" ht="45" customHeight="1" x14ac:dyDescent="0.25">
      <c r="A108" s="83"/>
      <c r="B108" s="200"/>
      <c r="C108" s="201"/>
      <c r="D108" s="201"/>
      <c r="E108" s="201"/>
      <c r="F108" s="202"/>
    </row>
    <row r="109" spans="1:11" x14ac:dyDescent="0.25">
      <c r="A109" s="83"/>
    </row>
    <row r="110" spans="1:11" ht="37.5" customHeight="1" x14ac:dyDescent="0.25">
      <c r="A110" s="203" t="s">
        <v>255</v>
      </c>
      <c r="B110" s="203"/>
      <c r="C110" s="203"/>
      <c r="D110" s="203"/>
      <c r="E110" s="203"/>
      <c r="F110" s="203"/>
      <c r="G110" s="203"/>
    </row>
    <row r="111" spans="1:11" ht="18" customHeight="1" x14ac:dyDescent="0.25">
      <c r="A111" s="83"/>
      <c r="G111" s="154" t="s">
        <v>0</v>
      </c>
    </row>
    <row r="112" spans="1:11" ht="36.75" customHeight="1" x14ac:dyDescent="0.25">
      <c r="A112" s="155" t="s">
        <v>262</v>
      </c>
      <c r="B112" s="113"/>
      <c r="C112" s="57" t="s">
        <v>260</v>
      </c>
      <c r="D112" s="115">
        <v>0</v>
      </c>
      <c r="E112" s="210" t="s">
        <v>261</v>
      </c>
      <c r="F112" s="211"/>
      <c r="G112" s="139"/>
      <c r="I112" s="29"/>
      <c r="J112" s="112" t="s">
        <v>5</v>
      </c>
      <c r="K112" s="128">
        <v>12</v>
      </c>
    </row>
    <row r="113" spans="1:11" x14ac:dyDescent="0.25">
      <c r="A113"/>
    </row>
    <row r="114" spans="1:11" s="58" customFormat="1" ht="32.25" customHeight="1" x14ac:dyDescent="0.25">
      <c r="A114" s="203" t="s">
        <v>256</v>
      </c>
      <c r="B114" s="203"/>
      <c r="G114" s="59"/>
      <c r="H114" s="87"/>
      <c r="I114" s="60"/>
      <c r="K114" s="134"/>
    </row>
    <row r="115" spans="1:11" ht="12.75" customHeight="1" x14ac:dyDescent="0.25"/>
    <row r="116" spans="1:11" ht="21.75" customHeight="1" x14ac:dyDescent="0.2">
      <c r="A116" s="194" t="str">
        <f>[1]Summary!$B$36</f>
        <v xml:space="preserve">The disclosure obligation arose due to voting rights attached to shares for BlackRock, Inc. going below 3%. </v>
      </c>
      <c r="B116" s="195"/>
      <c r="C116" s="195"/>
      <c r="D116" s="195"/>
      <c r="E116" s="195"/>
      <c r="F116" s="195"/>
      <c r="G116" s="195"/>
      <c r="H116" s="195"/>
      <c r="I116" s="196"/>
    </row>
    <row r="117" spans="1:11" ht="21.75" customHeight="1" x14ac:dyDescent="0.2">
      <c r="A117" s="197"/>
      <c r="B117" s="198"/>
      <c r="C117" s="198"/>
      <c r="D117" s="198"/>
      <c r="E117" s="198"/>
      <c r="F117" s="198"/>
      <c r="G117" s="198"/>
      <c r="H117" s="198"/>
      <c r="I117" s="199"/>
    </row>
    <row r="118" spans="1:11" ht="21.75" customHeight="1" x14ac:dyDescent="0.2">
      <c r="A118" s="197"/>
      <c r="B118" s="198"/>
      <c r="C118" s="198"/>
      <c r="D118" s="198"/>
      <c r="E118" s="198"/>
      <c r="F118" s="198"/>
      <c r="G118" s="198"/>
      <c r="H118" s="198"/>
      <c r="I118" s="199"/>
    </row>
    <row r="119" spans="1:11" ht="21.75" customHeight="1" x14ac:dyDescent="0.2">
      <c r="A119" s="197"/>
      <c r="B119" s="198"/>
      <c r="C119" s="198"/>
      <c r="D119" s="198"/>
      <c r="E119" s="198"/>
      <c r="F119" s="198"/>
      <c r="G119" s="198"/>
      <c r="H119" s="198"/>
      <c r="I119" s="199"/>
    </row>
    <row r="120" spans="1:11" ht="21.75" customHeight="1" x14ac:dyDescent="0.2">
      <c r="A120" s="197"/>
      <c r="B120" s="198"/>
      <c r="C120" s="198"/>
      <c r="D120" s="198"/>
      <c r="E120" s="198"/>
      <c r="F120" s="198"/>
      <c r="G120" s="198"/>
      <c r="H120" s="198"/>
      <c r="I120" s="199"/>
    </row>
    <row r="121" spans="1:11" ht="21.75" customHeight="1" x14ac:dyDescent="0.2">
      <c r="A121" s="197"/>
      <c r="B121" s="198"/>
      <c r="C121" s="198"/>
      <c r="D121" s="198"/>
      <c r="E121" s="198"/>
      <c r="F121" s="198"/>
      <c r="G121" s="198"/>
      <c r="H121" s="198"/>
      <c r="I121" s="199"/>
    </row>
    <row r="122" spans="1:11" ht="21.75" customHeight="1" x14ac:dyDescent="0.2">
      <c r="A122" s="197"/>
      <c r="B122" s="198"/>
      <c r="C122" s="198"/>
      <c r="D122" s="198"/>
      <c r="E122" s="198"/>
      <c r="F122" s="198"/>
      <c r="G122" s="198"/>
      <c r="H122" s="198"/>
      <c r="I122" s="199"/>
    </row>
    <row r="123" spans="1:11" ht="21.75" customHeight="1" x14ac:dyDescent="0.2">
      <c r="A123" s="200"/>
      <c r="B123" s="201"/>
      <c r="C123" s="201"/>
      <c r="D123" s="201"/>
      <c r="E123" s="201"/>
      <c r="F123" s="201"/>
      <c r="G123" s="201"/>
      <c r="H123" s="201"/>
      <c r="I123" s="202"/>
    </row>
    <row r="124" spans="1:11" ht="54" customHeight="1" x14ac:dyDescent="0.25"/>
    <row r="125" spans="1:11" ht="27" customHeight="1" x14ac:dyDescent="0.25">
      <c r="A125" s="155" t="s">
        <v>257</v>
      </c>
      <c r="B125" s="137" t="s">
        <v>508</v>
      </c>
      <c r="C125" s="40"/>
      <c r="D125" s="29" t="s">
        <v>6</v>
      </c>
      <c r="I125" s="29"/>
    </row>
    <row r="126" spans="1:11" x14ac:dyDescent="0.25">
      <c r="C126" s="40"/>
      <c r="D126" s="29" t="s">
        <v>6</v>
      </c>
    </row>
    <row r="127" spans="1:11" ht="26.25" customHeight="1" x14ac:dyDescent="0.25">
      <c r="A127" s="155" t="s">
        <v>258</v>
      </c>
      <c r="B127" s="139">
        <v>46136</v>
      </c>
      <c r="C127" s="46" t="s">
        <v>197</v>
      </c>
      <c r="I127" s="29"/>
    </row>
    <row r="128" spans="1:11" ht="17.25" customHeight="1" x14ac:dyDescent="0.25">
      <c r="A128" s="155"/>
      <c r="C128" s="40"/>
    </row>
    <row r="129" spans="1:11" ht="3.75" customHeight="1" x14ac:dyDescent="0.25">
      <c r="A129" s="155"/>
      <c r="C129" s="40"/>
    </row>
    <row r="130" spans="1:11" ht="27.95" customHeight="1" x14ac:dyDescent="0.25">
      <c r="A130" s="155" t="s">
        <v>289</v>
      </c>
      <c r="B130" s="137" t="s">
        <v>509</v>
      </c>
      <c r="C130" s="40"/>
      <c r="D130" s="100" t="s">
        <v>259</v>
      </c>
      <c r="E130" s="183"/>
      <c r="F130" s="184"/>
      <c r="G130" s="185"/>
      <c r="J130" s="112" t="s">
        <v>5</v>
      </c>
      <c r="K130" s="125">
        <v>14</v>
      </c>
    </row>
    <row r="131" spans="1:11" x14ac:dyDescent="0.25">
      <c r="A131"/>
    </row>
    <row r="132" spans="1:11" x14ac:dyDescent="0.25">
      <c r="A132" s="61" t="s">
        <v>11</v>
      </c>
    </row>
  </sheetData>
  <sheetProtection algorithmName="SHA-512" hashValue="yE4VYsY+vH4efMCUso0nUFMFrCPu62VvTE1wU8+r4jYXpV/Bn4AgH/yDEE25K0hxrE3Jz8ltn7DXpcWed9GKnA==" saltValue="QGSQjgIIRQRbvNLqz8icOw==" spinCount="100000" sheet="1" objects="1" scenarios="1"/>
  <mergeCells count="49">
    <mergeCell ref="C36:F36"/>
    <mergeCell ref="C37:F37"/>
    <mergeCell ref="C38:F38"/>
    <mergeCell ref="C31:F31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B105:F108"/>
    <mergeCell ref="A114:B114"/>
    <mergeCell ref="C43:F43"/>
    <mergeCell ref="E112:F112"/>
    <mergeCell ref="B85:F85"/>
    <mergeCell ref="E130:G130"/>
    <mergeCell ref="C65:F65"/>
    <mergeCell ref="A63:B63"/>
    <mergeCell ref="B60:C60"/>
    <mergeCell ref="A51:B51"/>
    <mergeCell ref="B55:F55"/>
    <mergeCell ref="A57:B57"/>
    <mergeCell ref="B61:F61"/>
    <mergeCell ref="A101:H101"/>
    <mergeCell ref="E66:F66"/>
    <mergeCell ref="A116:I123"/>
    <mergeCell ref="A110:G110"/>
    <mergeCell ref="C94:D94"/>
    <mergeCell ref="B87:G87"/>
    <mergeCell ref="B95:F95"/>
    <mergeCell ref="C66:D66"/>
    <mergeCell ref="C1:J1"/>
    <mergeCell ref="C7:D7"/>
    <mergeCell ref="B45:C45"/>
    <mergeCell ref="A3:B3"/>
    <mergeCell ref="A7:B7"/>
    <mergeCell ref="A13:B13"/>
    <mergeCell ref="C42:F42"/>
    <mergeCell ref="A21:B21"/>
    <mergeCell ref="A17:B17"/>
    <mergeCell ref="C23:F23"/>
    <mergeCell ref="A40:F40"/>
    <mergeCell ref="B19:F19"/>
    <mergeCell ref="C24:F24"/>
    <mergeCell ref="B15:F15"/>
    <mergeCell ref="C25:F25"/>
  </mergeCells>
  <phoneticPr fontId="0" type="noConversion"/>
  <dataValidations count="6">
    <dataValidation type="decimal" allowBlank="1" showInputMessage="1" showErrorMessage="1" sqref="B54" xr:uid="{00000000-0002-0000-0200-000000000000}">
      <formula1>1</formula1>
      <formula2>95</formula2>
    </dataValidation>
    <dataValidation type="whole" allowBlank="1" showInputMessage="1" showErrorMessage="1" sqref="B59" xr:uid="{00000000-0002-0000-0200-000001000000}">
      <formula1>1</formula1>
      <formula2>10000000000000</formula2>
    </dataValidation>
    <dataValidation type="list" allowBlank="1" showInputMessage="1" showErrorMessage="1" sqref="L43 L24:L38" xr:uid="{00000000-0002-0000-0200-000002000000}">
      <formula1>#REF!</formula1>
    </dataValidation>
    <dataValidation allowBlank="1" showErrorMessage="1" sqref="B10" xr:uid="{00000000-0002-0000-0200-000003000000}"/>
    <dataValidation type="date" operator="greaterThan" allowBlank="1" showInputMessage="1" showErrorMessage="1" sqref="B127 B49 G112 C89:C93" xr:uid="{00000000-0002-0000-0200-000004000000}">
      <formula1>1</formula1>
    </dataValidation>
    <dataValidation type="whole" allowBlank="1" showInputMessage="1" showErrorMessage="1" sqref="C68:D83" xr:uid="{00000000-0002-0000-0200-000005000000}">
      <formula1>0</formula1>
      <formula2>1000000000000</formula2>
    </dataValidation>
  </dataValidations>
  <pageMargins left="0.43307086614173229" right="3.937007874015748E-2" top="0.39370078740157483" bottom="0.39370078740157483" header="0.31496062992125984" footer="0.31496062992125984"/>
  <pageSetup paperSize="9" scale="57" fitToHeight="2" orientation="portrait" r:id="rId1"/>
  <rowBreaks count="1" manualBreakCount="1">
    <brk id="8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SaveCopyAsXlsxAndCreateDraftWithOutlook">
                <anchor moveWithCells="1">
                  <from>
                    <xdr:col>4</xdr:col>
                    <xdr:colOff>9525</xdr:colOff>
                    <xdr:row>131</xdr:row>
                    <xdr:rowOff>95250</xdr:rowOff>
                  </from>
                  <to>
                    <xdr:col>5</xdr:col>
                    <xdr:colOff>628650</xdr:colOff>
                    <xdr:row>133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prompt="Choisissez une option" xr:uid="{00000000-0002-0000-0200-000006000000}">
          <x14:formula1>
            <xm:f>Datas!$A$29:$A$30</xm:f>
          </x14:formula1>
          <xm:sqref>B5:B6</xm:sqref>
        </x14:dataValidation>
        <x14:dataValidation type="list" allowBlank="1" showInputMessage="1" showErrorMessage="1" xr:uid="{00000000-0002-0000-0200-000007000000}">
          <x14:formula1>
            <xm:f>Datas!$A$104:$A$106</xm:f>
          </x14:formula1>
          <xm:sqref>G89:G93</xm:sqref>
        </x14:dataValidation>
        <x14:dataValidation type="list" allowBlank="1" showErrorMessage="1" xr:uid="{00000000-0002-0000-0200-000008000000}">
          <x14:formula1>
            <xm:f>Sociétés!$A$2:$A$400</xm:f>
          </x14:formula1>
          <xm:sqref>B9</xm:sqref>
        </x14:dataValidation>
        <x14:dataValidation type="list" allowBlank="1" showInputMessage="1" showErrorMessage="1" xr:uid="{00000000-0002-0000-0200-000009000000}">
          <x14:formula1>
            <xm:f>Treshold!$A$1:$A$24</xm:f>
          </x14:formula1>
          <xm:sqref>B53</xm:sqref>
        </x14:dataValidation>
        <x14:dataValidation type="list" allowBlank="1" showErrorMessage="1" prompt="Choisissez une option" xr:uid="{61A5D618-6ABA-4FFB-8CDF-42E04201DBA4}">
          <x14:formula1>
            <xm:f>Datas!$A$65:$A$69</xm:f>
          </x14:formula1>
          <xm:sqref>B19:F19</xm:sqref>
        </x14:dataValidation>
        <x14:dataValidation type="list" allowBlank="1" showErrorMessage="1" prompt="Choisissez une option" xr:uid="{00000000-0002-0000-0200-00000B000000}">
          <x14:formula1>
            <xm:f>Datas!$A$72:$A$84</xm:f>
          </x14:formula1>
          <xm:sqref>B15:F15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05D8-B2D5-484E-9E46-713DA6580D26}">
  <dimension ref="A1:A148"/>
  <sheetViews>
    <sheetView workbookViewId="0">
      <selection sqref="A1:A148"/>
    </sheetView>
  </sheetViews>
  <sheetFormatPr defaultRowHeight="12.75" x14ac:dyDescent="0.2"/>
  <cols>
    <col min="1" max="1" width="91.5703125" bestFit="1" customWidth="1"/>
  </cols>
  <sheetData>
    <row r="1" spans="1:1" ht="13.5" x14ac:dyDescent="0.2">
      <c r="A1" s="224" t="s">
        <v>510</v>
      </c>
    </row>
    <row r="2" spans="1:1" x14ac:dyDescent="0.2">
      <c r="A2" s="225"/>
    </row>
    <row r="3" spans="1:1" x14ac:dyDescent="0.2">
      <c r="A3" s="226" t="s">
        <v>238</v>
      </c>
    </row>
    <row r="4" spans="1:1" x14ac:dyDescent="0.2">
      <c r="A4" s="227"/>
    </row>
    <row r="5" spans="1:1" x14ac:dyDescent="0.2">
      <c r="A5" s="227" t="s">
        <v>504</v>
      </c>
    </row>
    <row r="6" spans="1:1" x14ac:dyDescent="0.2">
      <c r="A6" s="228" t="s">
        <v>511</v>
      </c>
    </row>
    <row r="7" spans="1:1" x14ac:dyDescent="0.2">
      <c r="A7" s="227" t="s">
        <v>512</v>
      </c>
    </row>
    <row r="8" spans="1:1" x14ac:dyDescent="0.2">
      <c r="A8" s="227" t="s">
        <v>513</v>
      </c>
    </row>
    <row r="9" spans="1:1" x14ac:dyDescent="0.2">
      <c r="A9" s="227" t="s">
        <v>491</v>
      </c>
    </row>
    <row r="10" spans="1:1" x14ac:dyDescent="0.2">
      <c r="A10" s="227" t="s">
        <v>514</v>
      </c>
    </row>
    <row r="11" spans="1:1" x14ac:dyDescent="0.2">
      <c r="A11" s="227" t="s">
        <v>515</v>
      </c>
    </row>
    <row r="12" spans="1:1" x14ac:dyDescent="0.2">
      <c r="A12" s="227" t="s">
        <v>516</v>
      </c>
    </row>
    <row r="13" spans="1:1" x14ac:dyDescent="0.2">
      <c r="A13" s="227" t="s">
        <v>517</v>
      </c>
    </row>
    <row r="14" spans="1:1" x14ac:dyDescent="0.2">
      <c r="A14" s="227" t="s">
        <v>518</v>
      </c>
    </row>
    <row r="15" spans="1:1" x14ac:dyDescent="0.2">
      <c r="A15" s="227" t="s">
        <v>519</v>
      </c>
    </row>
    <row r="16" spans="1:1" x14ac:dyDescent="0.2">
      <c r="A16" s="227" t="s">
        <v>500</v>
      </c>
    </row>
    <row r="17" spans="1:1" x14ac:dyDescent="0.2">
      <c r="A17" s="227"/>
    </row>
    <row r="18" spans="1:1" x14ac:dyDescent="0.2">
      <c r="A18" s="227" t="s">
        <v>504</v>
      </c>
    </row>
    <row r="19" spans="1:1" x14ac:dyDescent="0.2">
      <c r="A19" s="228" t="s">
        <v>511</v>
      </c>
    </row>
    <row r="20" spans="1:1" x14ac:dyDescent="0.2">
      <c r="A20" s="227" t="s">
        <v>512</v>
      </c>
    </row>
    <row r="21" spans="1:1" x14ac:dyDescent="0.2">
      <c r="A21" s="227" t="s">
        <v>520</v>
      </c>
    </row>
    <row r="22" spans="1:1" x14ac:dyDescent="0.2">
      <c r="A22" s="227" t="s">
        <v>498</v>
      </c>
    </row>
    <row r="23" spans="1:1" x14ac:dyDescent="0.2">
      <c r="A23" s="227"/>
    </row>
    <row r="24" spans="1:1" x14ac:dyDescent="0.2">
      <c r="A24" s="227" t="s">
        <v>504</v>
      </c>
    </row>
    <row r="25" spans="1:1" x14ac:dyDescent="0.2">
      <c r="A25" s="228" t="s">
        <v>511</v>
      </c>
    </row>
    <row r="26" spans="1:1" x14ac:dyDescent="0.2">
      <c r="A26" s="227" t="s">
        <v>512</v>
      </c>
    </row>
    <row r="27" spans="1:1" x14ac:dyDescent="0.2">
      <c r="A27" s="227" t="s">
        <v>513</v>
      </c>
    </row>
    <row r="28" spans="1:1" x14ac:dyDescent="0.2">
      <c r="A28" s="227" t="s">
        <v>491</v>
      </c>
    </row>
    <row r="29" spans="1:1" x14ac:dyDescent="0.2">
      <c r="A29" s="227" t="s">
        <v>514</v>
      </c>
    </row>
    <row r="30" spans="1:1" x14ac:dyDescent="0.2">
      <c r="A30" s="228" t="s">
        <v>515</v>
      </c>
    </row>
    <row r="31" spans="1:1" x14ac:dyDescent="0.2">
      <c r="A31" s="228" t="s">
        <v>521</v>
      </c>
    </row>
    <row r="32" spans="1:1" x14ac:dyDescent="0.2">
      <c r="A32" s="228" t="s">
        <v>522</v>
      </c>
    </row>
    <row r="33" spans="1:1" x14ac:dyDescent="0.2">
      <c r="A33" s="228" t="s">
        <v>523</v>
      </c>
    </row>
    <row r="34" spans="1:1" x14ac:dyDescent="0.2">
      <c r="A34" s="227" t="s">
        <v>524</v>
      </c>
    </row>
    <row r="35" spans="1:1" x14ac:dyDescent="0.2">
      <c r="A35" s="228" t="s">
        <v>525</v>
      </c>
    </row>
    <row r="36" spans="1:1" x14ac:dyDescent="0.2">
      <c r="A36" s="227" t="s">
        <v>497</v>
      </c>
    </row>
    <row r="37" spans="1:1" x14ac:dyDescent="0.2">
      <c r="A37" s="227"/>
    </row>
    <row r="38" spans="1:1" x14ac:dyDescent="0.2">
      <c r="A38" s="227" t="s">
        <v>504</v>
      </c>
    </row>
    <row r="39" spans="1:1" x14ac:dyDescent="0.2">
      <c r="A39" s="228" t="s">
        <v>511</v>
      </c>
    </row>
    <row r="40" spans="1:1" x14ac:dyDescent="0.2">
      <c r="A40" s="227" t="s">
        <v>512</v>
      </c>
    </row>
    <row r="41" spans="1:1" x14ac:dyDescent="0.2">
      <c r="A41" s="227" t="s">
        <v>513</v>
      </c>
    </row>
    <row r="42" spans="1:1" x14ac:dyDescent="0.2">
      <c r="A42" s="227" t="s">
        <v>491</v>
      </c>
    </row>
    <row r="43" spans="1:1" x14ac:dyDescent="0.2">
      <c r="A43" s="227" t="s">
        <v>514</v>
      </c>
    </row>
    <row r="44" spans="1:1" x14ac:dyDescent="0.2">
      <c r="A44" s="227" t="s">
        <v>515</v>
      </c>
    </row>
    <row r="45" spans="1:1" x14ac:dyDescent="0.2">
      <c r="A45" s="227" t="s">
        <v>526</v>
      </c>
    </row>
    <row r="46" spans="1:1" x14ac:dyDescent="0.2">
      <c r="A46" s="227" t="s">
        <v>495</v>
      </c>
    </row>
    <row r="47" spans="1:1" x14ac:dyDescent="0.2">
      <c r="A47" s="227"/>
    </row>
    <row r="48" spans="1:1" x14ac:dyDescent="0.2">
      <c r="A48" s="227" t="s">
        <v>504</v>
      </c>
    </row>
    <row r="49" spans="1:1" x14ac:dyDescent="0.2">
      <c r="A49" s="228" t="s">
        <v>511</v>
      </c>
    </row>
    <row r="50" spans="1:1" x14ac:dyDescent="0.2">
      <c r="A50" s="227" t="s">
        <v>512</v>
      </c>
    </row>
    <row r="51" spans="1:1" x14ac:dyDescent="0.2">
      <c r="A51" s="227" t="s">
        <v>513</v>
      </c>
    </row>
    <row r="52" spans="1:1" x14ac:dyDescent="0.2">
      <c r="A52" s="227" t="s">
        <v>491</v>
      </c>
    </row>
    <row r="53" spans="1:1" x14ac:dyDescent="0.2">
      <c r="A53" s="227" t="s">
        <v>527</v>
      </c>
    </row>
    <row r="54" spans="1:1" x14ac:dyDescent="0.2">
      <c r="A54" s="227" t="s">
        <v>528</v>
      </c>
    </row>
    <row r="55" spans="1:1" x14ac:dyDescent="0.2">
      <c r="A55" s="227" t="s">
        <v>529</v>
      </c>
    </row>
    <row r="56" spans="1:1" x14ac:dyDescent="0.2">
      <c r="A56" s="227" t="s">
        <v>494</v>
      </c>
    </row>
    <row r="57" spans="1:1" x14ac:dyDescent="0.2">
      <c r="A57" s="227"/>
    </row>
    <row r="58" spans="1:1" x14ac:dyDescent="0.2">
      <c r="A58" s="227" t="s">
        <v>504</v>
      </c>
    </row>
    <row r="59" spans="1:1" x14ac:dyDescent="0.2">
      <c r="A59" s="228" t="s">
        <v>511</v>
      </c>
    </row>
    <row r="60" spans="1:1" x14ac:dyDescent="0.2">
      <c r="A60" s="227" t="s">
        <v>512</v>
      </c>
    </row>
    <row r="61" spans="1:1" x14ac:dyDescent="0.2">
      <c r="A61" s="227" t="s">
        <v>513</v>
      </c>
    </row>
    <row r="62" spans="1:1" x14ac:dyDescent="0.2">
      <c r="A62" s="227" t="s">
        <v>491</v>
      </c>
    </row>
    <row r="63" spans="1:1" x14ac:dyDescent="0.2">
      <c r="A63" s="227" t="s">
        <v>527</v>
      </c>
    </row>
    <row r="64" spans="1:1" x14ac:dyDescent="0.2">
      <c r="A64" s="227" t="s">
        <v>528</v>
      </c>
    </row>
    <row r="65" spans="1:1" x14ac:dyDescent="0.2">
      <c r="A65" s="227" t="s">
        <v>529</v>
      </c>
    </row>
    <row r="66" spans="1:1" x14ac:dyDescent="0.2">
      <c r="A66" s="227" t="s">
        <v>492</v>
      </c>
    </row>
    <row r="67" spans="1:1" x14ac:dyDescent="0.2">
      <c r="A67" s="227"/>
    </row>
    <row r="68" spans="1:1" x14ac:dyDescent="0.2">
      <c r="A68" s="227" t="s">
        <v>504</v>
      </c>
    </row>
    <row r="69" spans="1:1" x14ac:dyDescent="0.2">
      <c r="A69" s="228" t="s">
        <v>511</v>
      </c>
    </row>
    <row r="70" spans="1:1" x14ac:dyDescent="0.2">
      <c r="A70" s="227" t="s">
        <v>512</v>
      </c>
    </row>
    <row r="71" spans="1:1" x14ac:dyDescent="0.2">
      <c r="A71" s="227" t="s">
        <v>513</v>
      </c>
    </row>
    <row r="72" spans="1:1" x14ac:dyDescent="0.2">
      <c r="A72" s="227" t="s">
        <v>491</v>
      </c>
    </row>
    <row r="73" spans="1:1" x14ac:dyDescent="0.2">
      <c r="A73" s="227"/>
    </row>
    <row r="74" spans="1:1" x14ac:dyDescent="0.2">
      <c r="A74" s="227" t="s">
        <v>504</v>
      </c>
    </row>
    <row r="75" spans="1:1" x14ac:dyDescent="0.2">
      <c r="A75" s="228" t="s">
        <v>511</v>
      </c>
    </row>
    <row r="76" spans="1:1" x14ac:dyDescent="0.2">
      <c r="A76" s="227" t="s">
        <v>512</v>
      </c>
    </row>
    <row r="77" spans="1:1" x14ac:dyDescent="0.2">
      <c r="A77" s="227" t="s">
        <v>513</v>
      </c>
    </row>
    <row r="78" spans="1:1" x14ac:dyDescent="0.2">
      <c r="A78" s="227" t="s">
        <v>491</v>
      </c>
    </row>
    <row r="79" spans="1:1" x14ac:dyDescent="0.2">
      <c r="A79" s="227" t="s">
        <v>514</v>
      </c>
    </row>
    <row r="80" spans="1:1" x14ac:dyDescent="0.2">
      <c r="A80" s="227" t="s">
        <v>515</v>
      </c>
    </row>
    <row r="81" spans="1:1" x14ac:dyDescent="0.2">
      <c r="A81" s="227" t="s">
        <v>516</v>
      </c>
    </row>
    <row r="82" spans="1:1" x14ac:dyDescent="0.2">
      <c r="A82" s="227" t="s">
        <v>517</v>
      </c>
    </row>
    <row r="83" spans="1:1" x14ac:dyDescent="0.2">
      <c r="A83" s="227" t="s">
        <v>489</v>
      </c>
    </row>
    <row r="84" spans="1:1" x14ac:dyDescent="0.2">
      <c r="A84" s="227"/>
    </row>
    <row r="85" spans="1:1" x14ac:dyDescent="0.2">
      <c r="A85" s="227" t="s">
        <v>504</v>
      </c>
    </row>
    <row r="86" spans="1:1" x14ac:dyDescent="0.2">
      <c r="A86" s="228" t="s">
        <v>511</v>
      </c>
    </row>
    <row r="87" spans="1:1" x14ac:dyDescent="0.2">
      <c r="A87" s="227" t="s">
        <v>512</v>
      </c>
    </row>
    <row r="88" spans="1:1" x14ac:dyDescent="0.2">
      <c r="A88" s="227" t="s">
        <v>513</v>
      </c>
    </row>
    <row r="89" spans="1:1" x14ac:dyDescent="0.2">
      <c r="A89" s="227" t="s">
        <v>491</v>
      </c>
    </row>
    <row r="90" spans="1:1" x14ac:dyDescent="0.2">
      <c r="A90" s="227" t="s">
        <v>514</v>
      </c>
    </row>
    <row r="91" spans="1:1" x14ac:dyDescent="0.2">
      <c r="A91" s="228" t="s">
        <v>515</v>
      </c>
    </row>
    <row r="92" spans="1:1" x14ac:dyDescent="0.2">
      <c r="A92" s="228" t="s">
        <v>521</v>
      </c>
    </row>
    <row r="93" spans="1:1" x14ac:dyDescent="0.2">
      <c r="A93" s="228" t="s">
        <v>522</v>
      </c>
    </row>
    <row r="94" spans="1:1" x14ac:dyDescent="0.2">
      <c r="A94" s="228" t="s">
        <v>523</v>
      </c>
    </row>
    <row r="95" spans="1:1" x14ac:dyDescent="0.2">
      <c r="A95" s="227" t="s">
        <v>524</v>
      </c>
    </row>
    <row r="96" spans="1:1" x14ac:dyDescent="0.2">
      <c r="A96" s="228" t="s">
        <v>525</v>
      </c>
    </row>
    <row r="97" spans="1:1" x14ac:dyDescent="0.2">
      <c r="A97" s="227" t="s">
        <v>530</v>
      </c>
    </row>
    <row r="98" spans="1:1" x14ac:dyDescent="0.2">
      <c r="A98" s="227" t="s">
        <v>487</v>
      </c>
    </row>
    <row r="99" spans="1:1" x14ac:dyDescent="0.2">
      <c r="A99" s="227"/>
    </row>
    <row r="100" spans="1:1" x14ac:dyDescent="0.2">
      <c r="A100" s="227" t="s">
        <v>504</v>
      </c>
    </row>
    <row r="101" spans="1:1" x14ac:dyDescent="0.2">
      <c r="A101" s="228" t="s">
        <v>511</v>
      </c>
    </row>
    <row r="102" spans="1:1" x14ac:dyDescent="0.2">
      <c r="A102" s="227" t="s">
        <v>512</v>
      </c>
    </row>
    <row r="103" spans="1:1" x14ac:dyDescent="0.2">
      <c r="A103" s="227" t="s">
        <v>513</v>
      </c>
    </row>
    <row r="104" spans="1:1" x14ac:dyDescent="0.2">
      <c r="A104" s="227" t="s">
        <v>491</v>
      </c>
    </row>
    <row r="105" spans="1:1" x14ac:dyDescent="0.2">
      <c r="A105" s="227" t="s">
        <v>514</v>
      </c>
    </row>
    <row r="106" spans="1:1" x14ac:dyDescent="0.2">
      <c r="A106" s="227" t="s">
        <v>531</v>
      </c>
    </row>
    <row r="107" spans="1:1" x14ac:dyDescent="0.2">
      <c r="A107" s="227" t="s">
        <v>485</v>
      </c>
    </row>
    <row r="108" spans="1:1" x14ac:dyDescent="0.2">
      <c r="A108" s="227"/>
    </row>
    <row r="109" spans="1:1" x14ac:dyDescent="0.2">
      <c r="A109" s="227" t="s">
        <v>504</v>
      </c>
    </row>
    <row r="110" spans="1:1" x14ac:dyDescent="0.2">
      <c r="A110" s="228" t="s">
        <v>511</v>
      </c>
    </row>
    <row r="111" spans="1:1" x14ac:dyDescent="0.2">
      <c r="A111" s="227" t="s">
        <v>512</v>
      </c>
    </row>
    <row r="112" spans="1:1" x14ac:dyDescent="0.2">
      <c r="A112" s="227" t="s">
        <v>513</v>
      </c>
    </row>
    <row r="113" spans="1:1" x14ac:dyDescent="0.2">
      <c r="A113" s="227" t="s">
        <v>491</v>
      </c>
    </row>
    <row r="114" spans="1:1" x14ac:dyDescent="0.2">
      <c r="A114" s="227" t="s">
        <v>532</v>
      </c>
    </row>
    <row r="115" spans="1:1" x14ac:dyDescent="0.2">
      <c r="A115" s="227" t="s">
        <v>483</v>
      </c>
    </row>
    <row r="116" spans="1:1" x14ac:dyDescent="0.2">
      <c r="A116" s="227"/>
    </row>
    <row r="117" spans="1:1" x14ac:dyDescent="0.2">
      <c r="A117" s="227" t="s">
        <v>504</v>
      </c>
    </row>
    <row r="118" spans="1:1" x14ac:dyDescent="0.2">
      <c r="A118" s="228" t="s">
        <v>511</v>
      </c>
    </row>
    <row r="119" spans="1:1" x14ac:dyDescent="0.2">
      <c r="A119" s="227" t="s">
        <v>512</v>
      </c>
    </row>
    <row r="120" spans="1:1" x14ac:dyDescent="0.2">
      <c r="A120" s="227" t="s">
        <v>513</v>
      </c>
    </row>
    <row r="121" spans="1:1" x14ac:dyDescent="0.2">
      <c r="A121" s="227" t="s">
        <v>491</v>
      </c>
    </row>
    <row r="122" spans="1:1" x14ac:dyDescent="0.2">
      <c r="A122" s="227" t="s">
        <v>514</v>
      </c>
    </row>
    <row r="123" spans="1:1" x14ac:dyDescent="0.2">
      <c r="A123" s="228" t="s">
        <v>515</v>
      </c>
    </row>
    <row r="124" spans="1:1" x14ac:dyDescent="0.2">
      <c r="A124" s="228" t="s">
        <v>521</v>
      </c>
    </row>
    <row r="125" spans="1:1" x14ac:dyDescent="0.2">
      <c r="A125" s="228" t="s">
        <v>522</v>
      </c>
    </row>
    <row r="126" spans="1:1" x14ac:dyDescent="0.2">
      <c r="A126" s="228" t="s">
        <v>523</v>
      </c>
    </row>
    <row r="127" spans="1:1" x14ac:dyDescent="0.2">
      <c r="A127" s="227" t="s">
        <v>524</v>
      </c>
    </row>
    <row r="128" spans="1:1" x14ac:dyDescent="0.2">
      <c r="A128" s="228" t="s">
        <v>525</v>
      </c>
    </row>
    <row r="129" spans="1:1" x14ac:dyDescent="0.2">
      <c r="A129" s="227" t="s">
        <v>481</v>
      </c>
    </row>
    <row r="130" spans="1:1" x14ac:dyDescent="0.2">
      <c r="A130" s="227"/>
    </row>
    <row r="131" spans="1:1" x14ac:dyDescent="0.2">
      <c r="A131" s="227" t="s">
        <v>504</v>
      </c>
    </row>
    <row r="132" spans="1:1" x14ac:dyDescent="0.2">
      <c r="A132" s="228" t="s">
        <v>511</v>
      </c>
    </row>
    <row r="133" spans="1:1" x14ac:dyDescent="0.2">
      <c r="A133" s="227" t="s">
        <v>512</v>
      </c>
    </row>
    <row r="134" spans="1:1" x14ac:dyDescent="0.2">
      <c r="A134" s="227" t="s">
        <v>513</v>
      </c>
    </row>
    <row r="135" spans="1:1" x14ac:dyDescent="0.2">
      <c r="A135" s="227" t="s">
        <v>491</v>
      </c>
    </row>
    <row r="136" spans="1:1" x14ac:dyDescent="0.2">
      <c r="A136" s="227" t="s">
        <v>514</v>
      </c>
    </row>
    <row r="137" spans="1:1" x14ac:dyDescent="0.2">
      <c r="A137" s="227" t="s">
        <v>515</v>
      </c>
    </row>
    <row r="138" spans="1:1" x14ac:dyDescent="0.2">
      <c r="A138" s="227" t="s">
        <v>516</v>
      </c>
    </row>
    <row r="139" spans="1:1" x14ac:dyDescent="0.2">
      <c r="A139" s="227" t="s">
        <v>479</v>
      </c>
    </row>
    <row r="140" spans="1:1" x14ac:dyDescent="0.2">
      <c r="A140" s="227"/>
    </row>
    <row r="141" spans="1:1" x14ac:dyDescent="0.2">
      <c r="A141" s="227" t="s">
        <v>504</v>
      </c>
    </row>
    <row r="142" spans="1:1" x14ac:dyDescent="0.2">
      <c r="A142" s="228" t="s">
        <v>511</v>
      </c>
    </row>
    <row r="143" spans="1:1" x14ac:dyDescent="0.2">
      <c r="A143" s="227" t="s">
        <v>512</v>
      </c>
    </row>
    <row r="144" spans="1:1" x14ac:dyDescent="0.2">
      <c r="A144" s="227" t="s">
        <v>520</v>
      </c>
    </row>
    <row r="145" spans="1:1" x14ac:dyDescent="0.2">
      <c r="A145" s="227" t="s">
        <v>498</v>
      </c>
    </row>
    <row r="146" spans="1:1" x14ac:dyDescent="0.2">
      <c r="A146" s="227" t="s">
        <v>533</v>
      </c>
    </row>
    <row r="147" spans="1:1" x14ac:dyDescent="0.2">
      <c r="A147" s="227" t="s">
        <v>534</v>
      </c>
    </row>
    <row r="148" spans="1:1" x14ac:dyDescent="0.2">
      <c r="A148" s="227" t="s">
        <v>502</v>
      </c>
    </row>
  </sheetData>
  <conditionalFormatting sqref="A50:A56 A40:A48 A34 A36:A38 A7:A18 A20:A24 A26:A29 A3:A5">
    <cfRule type="expression" dxfId="19" priority="20">
      <formula>IF($E3="Yes",TRUE,FALSE)</formula>
    </cfRule>
  </conditionalFormatting>
  <conditionalFormatting sqref="A5 A7:A11">
    <cfRule type="expression" dxfId="18" priority="18">
      <formula>IF($E$53="Yes",TRUE,FALSE)</formula>
    </cfRule>
  </conditionalFormatting>
  <conditionalFormatting sqref="A26:A29 A34 A36">
    <cfRule type="expression" dxfId="17" priority="17">
      <formula>IF($E$84="Yes",TRUE,FALSE)</formula>
    </cfRule>
  </conditionalFormatting>
  <conditionalFormatting sqref="A23">
    <cfRule type="expression" dxfId="16" priority="16">
      <formula>IF($F23="Yes",TRUE,FALSE)</formula>
    </cfRule>
  </conditionalFormatting>
  <conditionalFormatting sqref="A13:A18 A20:A23">
    <cfRule type="expression" dxfId="15" priority="19">
      <formula>IF($E$64="Yes",TRUE,FALSE)</formula>
    </cfRule>
  </conditionalFormatting>
  <conditionalFormatting sqref="A37:A38 A40:A41">
    <cfRule type="expression" dxfId="14" priority="15">
      <formula>IF($E$106="Yes",TRUE,FALSE)</formula>
    </cfRule>
  </conditionalFormatting>
  <conditionalFormatting sqref="A43:A46">
    <cfRule type="expression" dxfId="13" priority="14">
      <formula>i($E$114="Yes",TRUE,FALSE)</formula>
    </cfRule>
  </conditionalFormatting>
  <conditionalFormatting sqref="A41">
    <cfRule type="expression" dxfId="12" priority="13">
      <formula>IF($F41="Yes",TRUE,FALSE)</formula>
    </cfRule>
  </conditionalFormatting>
  <conditionalFormatting sqref="A47:A48">
    <cfRule type="expression" dxfId="11" priority="12">
      <formula>IF($E$128="Yes",TRUE,FALSE)</formula>
    </cfRule>
  </conditionalFormatting>
  <conditionalFormatting sqref="A51:A56">
    <cfRule type="expression" dxfId="10" priority="11">
      <formula>IF($E$139="Yes",TRUE,FALSE)</formula>
    </cfRule>
  </conditionalFormatting>
  <conditionalFormatting sqref="A48">
    <cfRule type="expression" dxfId="9" priority="10">
      <formula>IF($F48="Yes",TRUE,FALSE)</formula>
    </cfRule>
  </conditionalFormatting>
  <conditionalFormatting sqref="A66">
    <cfRule type="expression" dxfId="8" priority="9">
      <formula>IF($E66="Yes",TRUE,FALSE)</formula>
    </cfRule>
  </conditionalFormatting>
  <conditionalFormatting sqref="A57:A58 A60:A66">
    <cfRule type="expression" dxfId="7" priority="8">
      <formula>IF($E57="Yes",TRUE,FALSE)</formula>
    </cfRule>
  </conditionalFormatting>
  <conditionalFormatting sqref="A66">
    <cfRule type="expression" dxfId="6" priority="7">
      <formula>IF($F66="Yes",TRUE,FALSE)</formula>
    </cfRule>
  </conditionalFormatting>
  <conditionalFormatting sqref="A77">
    <cfRule type="expression" dxfId="5" priority="6">
      <formula>IF($E77="Yes",TRUE,FALSE)</formula>
    </cfRule>
  </conditionalFormatting>
  <conditionalFormatting sqref="A73:A74 A76:A77">
    <cfRule type="expression" dxfId="4" priority="5">
      <formula>IF($E73="Yes",TRUE,FALSE)</formula>
    </cfRule>
  </conditionalFormatting>
  <conditionalFormatting sqref="A77">
    <cfRule type="expression" dxfId="3" priority="4">
      <formula>IF($F77="Yes",TRUE,FALSE)</formula>
    </cfRule>
  </conditionalFormatting>
  <conditionalFormatting sqref="A80">
    <cfRule type="expression" dxfId="2" priority="3">
      <formula>IF($E80="Yes",TRUE,FALSE)</formula>
    </cfRule>
  </conditionalFormatting>
  <conditionalFormatting sqref="A80">
    <cfRule type="expression" dxfId="1" priority="2">
      <formula>IF($E80="Yes",TRUE,FALSE)</formula>
    </cfRule>
  </conditionalFormatting>
  <conditionalFormatting sqref="A80">
    <cfRule type="expression" dxfId="0" priority="1">
      <formula>IF($F80="Yes",TRUE,FALSE)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I106"/>
  <sheetViews>
    <sheetView topLeftCell="A51" zoomScale="80" zoomScaleNormal="80" workbookViewId="0">
      <selection activeCell="A84" sqref="A84"/>
    </sheetView>
  </sheetViews>
  <sheetFormatPr defaultColWidth="9.140625" defaultRowHeight="12.75" x14ac:dyDescent="0.2"/>
  <cols>
    <col min="1" max="1" width="96" customWidth="1"/>
    <col min="2" max="2" width="10.5703125" bestFit="1" customWidth="1"/>
    <col min="3" max="3" width="11.85546875" customWidth="1"/>
    <col min="4" max="4" width="14.7109375" customWidth="1"/>
    <col min="5" max="5" width="20" customWidth="1"/>
    <col min="6" max="6" width="25" customWidth="1"/>
  </cols>
  <sheetData>
    <row r="1" spans="1:2" x14ac:dyDescent="0.2">
      <c r="A1" t="s">
        <v>198</v>
      </c>
    </row>
    <row r="2" spans="1:2" x14ac:dyDescent="0.2">
      <c r="B2">
        <v>0</v>
      </c>
    </row>
    <row r="3" spans="1:2" x14ac:dyDescent="0.2">
      <c r="A3" s="135" t="s">
        <v>199</v>
      </c>
      <c r="B3">
        <v>1</v>
      </c>
    </row>
    <row r="4" spans="1:2" x14ac:dyDescent="0.2">
      <c r="A4" s="135" t="s">
        <v>200</v>
      </c>
      <c r="B4">
        <v>2</v>
      </c>
    </row>
    <row r="5" spans="1:2" x14ac:dyDescent="0.2">
      <c r="A5" s="135" t="s">
        <v>201</v>
      </c>
      <c r="B5">
        <v>3</v>
      </c>
    </row>
    <row r="6" spans="1:2" x14ac:dyDescent="0.2">
      <c r="A6" s="135" t="s">
        <v>202</v>
      </c>
      <c r="B6">
        <v>4</v>
      </c>
    </row>
    <row r="7" spans="1:2" x14ac:dyDescent="0.2">
      <c r="A7" s="135" t="s">
        <v>203</v>
      </c>
      <c r="B7">
        <v>5</v>
      </c>
    </row>
    <row r="9" spans="1:2" x14ac:dyDescent="0.2">
      <c r="A9" t="s">
        <v>204</v>
      </c>
    </row>
    <row r="10" spans="1:2" x14ac:dyDescent="0.2">
      <c r="A10" s="135" t="s">
        <v>205</v>
      </c>
      <c r="B10">
        <v>1</v>
      </c>
    </row>
    <row r="11" spans="1:2" x14ac:dyDescent="0.2">
      <c r="A11" s="135" t="s">
        <v>206</v>
      </c>
      <c r="B11">
        <v>2</v>
      </c>
    </row>
    <row r="12" spans="1:2" x14ac:dyDescent="0.2">
      <c r="A12" s="135" t="s">
        <v>207</v>
      </c>
      <c r="B12">
        <v>3</v>
      </c>
    </row>
    <row r="13" spans="1:2" x14ac:dyDescent="0.2">
      <c r="A13" s="135" t="s">
        <v>208</v>
      </c>
      <c r="B13">
        <v>4</v>
      </c>
    </row>
    <row r="14" spans="1:2" x14ac:dyDescent="0.2">
      <c r="A14" s="135" t="s">
        <v>209</v>
      </c>
      <c r="B14">
        <v>5</v>
      </c>
    </row>
    <row r="15" spans="1:2" x14ac:dyDescent="0.2">
      <c r="A15" s="135" t="s">
        <v>210</v>
      </c>
      <c r="B15">
        <v>6</v>
      </c>
    </row>
    <row r="16" spans="1:2" x14ac:dyDescent="0.2">
      <c r="A16" s="135" t="s">
        <v>211</v>
      </c>
      <c r="B16">
        <v>7</v>
      </c>
    </row>
    <row r="17" spans="1:2" ht="25.5" customHeight="1" x14ac:dyDescent="0.2">
      <c r="A17" s="135" t="s">
        <v>212</v>
      </c>
      <c r="B17">
        <v>8</v>
      </c>
    </row>
    <row r="18" spans="1:2" ht="12.75" customHeight="1" x14ac:dyDescent="0.2">
      <c r="A18" s="135" t="s">
        <v>213</v>
      </c>
      <c r="B18">
        <v>9</v>
      </c>
    </row>
    <row r="19" spans="1:2" ht="12.75" customHeight="1" x14ac:dyDescent="0.2">
      <c r="A19" s="135" t="s">
        <v>214</v>
      </c>
      <c r="B19">
        <v>10</v>
      </c>
    </row>
    <row r="20" spans="1:2" ht="12" customHeight="1" x14ac:dyDescent="0.2">
      <c r="A20" s="135" t="s">
        <v>215</v>
      </c>
      <c r="B20">
        <v>11</v>
      </c>
    </row>
    <row r="21" spans="1:2" x14ac:dyDescent="0.2">
      <c r="A21" s="135" t="s">
        <v>216</v>
      </c>
      <c r="B21">
        <v>12</v>
      </c>
    </row>
    <row r="23" spans="1:2" x14ac:dyDescent="0.2">
      <c r="A23" t="s">
        <v>217</v>
      </c>
    </row>
    <row r="24" spans="1:2" x14ac:dyDescent="0.2">
      <c r="A24" s="135" t="s">
        <v>218</v>
      </c>
      <c r="B24" s="7" t="s">
        <v>13</v>
      </c>
    </row>
    <row r="25" spans="1:2" x14ac:dyDescent="0.2">
      <c r="A25" s="135" t="s">
        <v>219</v>
      </c>
      <c r="B25" s="7" t="s">
        <v>12</v>
      </c>
    </row>
    <row r="28" spans="1:2" x14ac:dyDescent="0.2">
      <c r="A28" t="s">
        <v>220</v>
      </c>
    </row>
    <row r="29" spans="1:2" x14ac:dyDescent="0.2">
      <c r="A29" s="135" t="s">
        <v>221</v>
      </c>
    </row>
    <row r="30" spans="1:2" x14ac:dyDescent="0.2">
      <c r="A30" s="135" t="s">
        <v>222</v>
      </c>
    </row>
    <row r="32" spans="1:2" x14ac:dyDescent="0.2">
      <c r="A32" t="s">
        <v>4</v>
      </c>
    </row>
    <row r="34" spans="1:9" x14ac:dyDescent="0.2">
      <c r="A34" s="136" t="s">
        <v>223</v>
      </c>
    </row>
    <row r="35" spans="1:9" x14ac:dyDescent="0.2">
      <c r="A35" s="136" t="s">
        <v>224</v>
      </c>
    </row>
    <row r="38" spans="1:9" ht="89.25" customHeight="1" x14ac:dyDescent="0.2">
      <c r="A38" s="110"/>
      <c r="B38" s="109"/>
      <c r="C38" s="164" t="s">
        <v>243</v>
      </c>
      <c r="D38" s="164"/>
      <c r="E38" s="164"/>
      <c r="F38" s="164"/>
    </row>
    <row r="39" spans="1:9" ht="15" customHeight="1" x14ac:dyDescent="0.2"/>
    <row r="40" spans="1:9" ht="22.5" customHeight="1" x14ac:dyDescent="0.2">
      <c r="A40" s="212" t="s">
        <v>225</v>
      </c>
      <c r="B40" s="212"/>
      <c r="C40" s="212"/>
      <c r="D40" s="212"/>
      <c r="E40" s="212"/>
      <c r="F40" s="212"/>
    </row>
    <row r="42" spans="1:9" s="1" customFormat="1" ht="39" customHeight="1" x14ac:dyDescent="0.2">
      <c r="A42" s="156" t="s">
        <v>238</v>
      </c>
      <c r="B42" s="156" t="s">
        <v>239</v>
      </c>
      <c r="C42" s="124" t="s">
        <v>240</v>
      </c>
      <c r="D42" s="124" t="s">
        <v>3</v>
      </c>
      <c r="E42" s="124" t="s">
        <v>241</v>
      </c>
      <c r="F42" s="124" t="s">
        <v>242</v>
      </c>
      <c r="G42" s="2"/>
      <c r="H42" s="2"/>
      <c r="I42" s="2"/>
    </row>
    <row r="43" spans="1:9" ht="25.5" customHeight="1" x14ac:dyDescent="0.2"/>
    <row r="46" spans="1:9" ht="27.75" customHeight="1" x14ac:dyDescent="0.2">
      <c r="A46" s="212" t="s">
        <v>226</v>
      </c>
      <c r="B46" s="212"/>
      <c r="C46" s="212"/>
      <c r="D46" s="212"/>
      <c r="E46" s="212"/>
      <c r="F46" s="212"/>
    </row>
    <row r="48" spans="1:9" s="1" customFormat="1" ht="39" customHeight="1" x14ac:dyDescent="0.2">
      <c r="A48" s="124" t="s">
        <v>238</v>
      </c>
      <c r="B48" s="124" t="s">
        <v>239</v>
      </c>
      <c r="C48" s="124" t="s">
        <v>240</v>
      </c>
      <c r="D48" s="124" t="s">
        <v>3</v>
      </c>
      <c r="E48" s="124" t="s">
        <v>241</v>
      </c>
      <c r="F48" s="124" t="s">
        <v>242</v>
      </c>
      <c r="G48" s="2"/>
      <c r="H48" s="2"/>
      <c r="I48" s="2"/>
    </row>
    <row r="49" spans="1:9" s="1" customFormat="1" ht="30" customHeight="1" x14ac:dyDescent="0.2">
      <c r="A49" s="4"/>
      <c r="B49" s="4"/>
      <c r="C49" s="4"/>
      <c r="D49" s="4"/>
      <c r="E49" s="4"/>
      <c r="F49" s="4"/>
      <c r="G49" s="2"/>
      <c r="H49" s="2"/>
      <c r="I49" s="2"/>
    </row>
    <row r="50" spans="1:9" s="1" customFormat="1" ht="15.75" customHeight="1" x14ac:dyDescent="0.2">
      <c r="A50" s="4"/>
      <c r="B50" s="4"/>
      <c r="C50" s="4"/>
      <c r="D50" s="4"/>
      <c r="E50" s="4"/>
      <c r="F50" s="4"/>
      <c r="G50" s="2"/>
      <c r="H50" s="2"/>
      <c r="I50" s="2"/>
    </row>
    <row r="51" spans="1:9" ht="26.25" customHeight="1" x14ac:dyDescent="0.2">
      <c r="A51" s="9">
        <v>103921273</v>
      </c>
      <c r="B51" s="3"/>
      <c r="C51" s="3"/>
      <c r="D51" s="3"/>
    </row>
    <row r="52" spans="1:9" x14ac:dyDescent="0.2">
      <c r="A52" s="3">
        <v>3117217.2576327333</v>
      </c>
      <c r="B52" s="3">
        <v>0</v>
      </c>
      <c r="C52" s="3">
        <v>0</v>
      </c>
      <c r="D52" s="3">
        <v>0</v>
      </c>
      <c r="F52" s="216" t="s">
        <v>7</v>
      </c>
      <c r="G52" s="216"/>
      <c r="H52" s="216"/>
    </row>
    <row r="53" spans="1:9" x14ac:dyDescent="0.2">
      <c r="A53" s="3">
        <v>988109.4216326836</v>
      </c>
      <c r="B53" s="3">
        <v>0</v>
      </c>
      <c r="C53" s="3"/>
      <c r="D53" s="3"/>
      <c r="F53" s="216" t="s">
        <v>8</v>
      </c>
      <c r="G53" s="216"/>
      <c r="H53" s="216"/>
    </row>
    <row r="54" spans="1:9" x14ac:dyDescent="0.2">
      <c r="A54" s="3">
        <v>4105326.6792654172</v>
      </c>
      <c r="B54" s="3">
        <v>0</v>
      </c>
      <c r="C54" s="3"/>
      <c r="D54" s="3"/>
      <c r="F54" s="216" t="s">
        <v>9</v>
      </c>
      <c r="G54" s="216"/>
      <c r="H54" s="216"/>
    </row>
    <row r="55" spans="1:9" x14ac:dyDescent="0.2">
      <c r="A55" s="3"/>
      <c r="B55" s="3"/>
      <c r="C55" s="3"/>
      <c r="D55" s="3"/>
      <c r="F55" s="216"/>
      <c r="G55" s="216"/>
      <c r="H55" s="216"/>
    </row>
    <row r="56" spans="1:9" x14ac:dyDescent="0.2">
      <c r="A56" s="5">
        <v>1</v>
      </c>
      <c r="B56" s="3"/>
      <c r="C56" s="3"/>
      <c r="D56" s="3"/>
      <c r="F56" s="216"/>
      <c r="G56" s="216"/>
      <c r="H56" s="216"/>
    </row>
    <row r="57" spans="1:9" x14ac:dyDescent="0.2">
      <c r="A57" t="s">
        <v>6</v>
      </c>
    </row>
    <row r="59" spans="1:9" x14ac:dyDescent="0.2">
      <c r="A59" s="213" t="s">
        <v>317</v>
      </c>
      <c r="B59" s="214"/>
      <c r="C59" s="214"/>
      <c r="D59" s="214"/>
      <c r="E59" s="214"/>
      <c r="F59" s="214"/>
      <c r="G59" s="214"/>
      <c r="H59" s="214"/>
      <c r="I59" s="215"/>
    </row>
    <row r="63" spans="1:9" x14ac:dyDescent="0.2">
      <c r="A63" t="s">
        <v>2</v>
      </c>
    </row>
    <row r="64" spans="1:9" x14ac:dyDescent="0.2">
      <c r="B64">
        <v>0</v>
      </c>
    </row>
    <row r="65" spans="1:2" x14ac:dyDescent="0.2">
      <c r="A65" s="135" t="s">
        <v>199</v>
      </c>
      <c r="B65">
        <v>1</v>
      </c>
    </row>
    <row r="66" spans="1:2" x14ac:dyDescent="0.2">
      <c r="A66" s="135" t="s">
        <v>200</v>
      </c>
      <c r="B66">
        <v>2</v>
      </c>
    </row>
    <row r="67" spans="1:2" x14ac:dyDescent="0.2">
      <c r="A67" s="135" t="s">
        <v>201</v>
      </c>
      <c r="B67">
        <v>3</v>
      </c>
    </row>
    <row r="68" spans="1:2" x14ac:dyDescent="0.2">
      <c r="A68" s="135" t="s">
        <v>203</v>
      </c>
      <c r="B68">
        <v>7</v>
      </c>
    </row>
    <row r="69" spans="1:2" x14ac:dyDescent="0.2">
      <c r="A69" s="135" t="s">
        <v>202</v>
      </c>
      <c r="B69">
        <v>8</v>
      </c>
    </row>
    <row r="71" spans="1:2" x14ac:dyDescent="0.2">
      <c r="A71" t="s">
        <v>204</v>
      </c>
    </row>
    <row r="72" spans="1:2" x14ac:dyDescent="0.2">
      <c r="A72" s="135" t="s">
        <v>227</v>
      </c>
      <c r="B72">
        <v>2</v>
      </c>
    </row>
    <row r="73" spans="1:2" x14ac:dyDescent="0.2">
      <c r="A73" s="135" t="s">
        <v>228</v>
      </c>
      <c r="B73">
        <v>3</v>
      </c>
    </row>
    <row r="74" spans="1:2" x14ac:dyDescent="0.2">
      <c r="A74" s="135" t="s">
        <v>229</v>
      </c>
      <c r="B74">
        <v>6</v>
      </c>
    </row>
    <row r="75" spans="1:2" x14ac:dyDescent="0.2">
      <c r="A75" s="135" t="s">
        <v>230</v>
      </c>
      <c r="B75">
        <v>12</v>
      </c>
    </row>
    <row r="76" spans="1:2" x14ac:dyDescent="0.2">
      <c r="A76" s="135" t="s">
        <v>231</v>
      </c>
      <c r="B76">
        <v>15</v>
      </c>
    </row>
    <row r="77" spans="1:2" x14ac:dyDescent="0.2">
      <c r="A77" s="135" t="s">
        <v>232</v>
      </c>
      <c r="B77">
        <v>13</v>
      </c>
    </row>
    <row r="78" spans="1:2" ht="12.75" customHeight="1" x14ac:dyDescent="0.2">
      <c r="A78" s="135" t="s">
        <v>209</v>
      </c>
      <c r="B78">
        <v>5</v>
      </c>
    </row>
    <row r="79" spans="1:2" ht="12.75" customHeight="1" x14ac:dyDescent="0.2">
      <c r="A79" s="135" t="s">
        <v>233</v>
      </c>
      <c r="B79">
        <v>4</v>
      </c>
    </row>
    <row r="80" spans="1:2" ht="12" customHeight="1" x14ac:dyDescent="0.2">
      <c r="A80" s="135" t="s">
        <v>234</v>
      </c>
      <c r="B80">
        <v>10</v>
      </c>
    </row>
    <row r="81" spans="1:2" x14ac:dyDescent="0.2">
      <c r="A81" s="135" t="s">
        <v>235</v>
      </c>
      <c r="B81">
        <v>11</v>
      </c>
    </row>
    <row r="82" spans="1:2" x14ac:dyDescent="0.2">
      <c r="A82" s="135" t="s">
        <v>213</v>
      </c>
      <c r="B82">
        <v>9</v>
      </c>
    </row>
    <row r="83" spans="1:2" x14ac:dyDescent="0.2">
      <c r="A83" s="135" t="s">
        <v>236</v>
      </c>
      <c r="B83">
        <v>14</v>
      </c>
    </row>
    <row r="84" spans="1:2" x14ac:dyDescent="0.2">
      <c r="A84" s="135" t="s">
        <v>463</v>
      </c>
      <c r="B84">
        <v>16</v>
      </c>
    </row>
    <row r="85" spans="1:2" x14ac:dyDescent="0.2">
      <c r="A85" t="s">
        <v>6</v>
      </c>
    </row>
    <row r="86" spans="1:2" x14ac:dyDescent="0.2">
      <c r="A86" s="135" t="s">
        <v>218</v>
      </c>
      <c r="B86" s="7" t="s">
        <v>13</v>
      </c>
    </row>
    <row r="87" spans="1:2" x14ac:dyDescent="0.2">
      <c r="A87" s="135" t="s">
        <v>219</v>
      </c>
      <c r="B87" s="7" t="s">
        <v>12</v>
      </c>
    </row>
    <row r="89" spans="1:2" x14ac:dyDescent="0.2">
      <c r="A89" t="s">
        <v>220</v>
      </c>
    </row>
    <row r="90" spans="1:2" x14ac:dyDescent="0.2">
      <c r="A90" s="135" t="s">
        <v>221</v>
      </c>
    </row>
    <row r="91" spans="1:2" x14ac:dyDescent="0.2">
      <c r="A91" s="135" t="s">
        <v>222</v>
      </c>
    </row>
    <row r="93" spans="1:2" x14ac:dyDescent="0.2">
      <c r="A93" t="s">
        <v>4</v>
      </c>
    </row>
    <row r="95" spans="1:2" x14ac:dyDescent="0.2">
      <c r="A95" s="136" t="s">
        <v>223</v>
      </c>
    </row>
    <row r="96" spans="1:2" x14ac:dyDescent="0.2">
      <c r="A96" s="136" t="s">
        <v>224</v>
      </c>
    </row>
    <row r="98" spans="1:9" ht="27.75" customHeight="1" x14ac:dyDescent="0.2">
      <c r="A98" s="212" t="s">
        <v>237</v>
      </c>
      <c r="B98" s="212"/>
      <c r="C98" s="212"/>
      <c r="D98" s="212"/>
      <c r="E98" s="212"/>
      <c r="F98" s="212"/>
    </row>
    <row r="100" spans="1:9" s="1" customFormat="1" ht="39" customHeight="1" x14ac:dyDescent="0.2">
      <c r="A100" s="124" t="s">
        <v>238</v>
      </c>
      <c r="B100" s="124" t="s">
        <v>239</v>
      </c>
      <c r="C100" s="124" t="s">
        <v>240</v>
      </c>
      <c r="D100" s="124" t="s">
        <v>3</v>
      </c>
      <c r="E100" s="124" t="s">
        <v>241</v>
      </c>
      <c r="F100" s="124" t="s">
        <v>242</v>
      </c>
      <c r="G100" s="2"/>
      <c r="H100" s="2"/>
      <c r="I100" s="2"/>
    </row>
    <row r="101" spans="1:9" ht="15.75" customHeight="1" x14ac:dyDescent="0.2">
      <c r="A101" s="8"/>
      <c r="B101" s="8"/>
      <c r="C101" s="8"/>
      <c r="D101" s="8"/>
      <c r="E101" s="8"/>
      <c r="F101" s="6"/>
    </row>
    <row r="105" spans="1:9" x14ac:dyDescent="0.2">
      <c r="A105" t="s">
        <v>299</v>
      </c>
    </row>
    <row r="106" spans="1:9" x14ac:dyDescent="0.2">
      <c r="A106" t="s">
        <v>300</v>
      </c>
    </row>
  </sheetData>
  <mergeCells count="10">
    <mergeCell ref="C38:F38"/>
    <mergeCell ref="A98:F98"/>
    <mergeCell ref="A59:I59"/>
    <mergeCell ref="A46:F46"/>
    <mergeCell ref="F55:H55"/>
    <mergeCell ref="F56:H56"/>
    <mergeCell ref="F54:H54"/>
    <mergeCell ref="F52:H52"/>
    <mergeCell ref="F53:H53"/>
    <mergeCell ref="A40:F40"/>
  </mergeCells>
  <phoneticPr fontId="0" type="noConversion"/>
  <hyperlinks>
    <hyperlink ref="A59:I59" r:id="rId1" display="The personal data which you have provided to the FSMA via this form will be processed by the FSMA as set out in its Privacy Policy. 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5" fitToWidth="2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24"/>
  <sheetViews>
    <sheetView workbookViewId="0">
      <selection sqref="A1:A24"/>
    </sheetView>
  </sheetViews>
  <sheetFormatPr defaultRowHeight="12.75" x14ac:dyDescent="0.2"/>
  <sheetData>
    <row r="1" spans="1:1" x14ac:dyDescent="0.2">
      <c r="A1" s="40">
        <v>1</v>
      </c>
    </row>
    <row r="2" spans="1:1" x14ac:dyDescent="0.2">
      <c r="A2" s="29">
        <v>2</v>
      </c>
    </row>
    <row r="3" spans="1:1" x14ac:dyDescent="0.2">
      <c r="A3" s="29">
        <v>3</v>
      </c>
    </row>
    <row r="4" spans="1:1" x14ac:dyDescent="0.2">
      <c r="A4" s="29">
        <v>4</v>
      </c>
    </row>
    <row r="5" spans="1:1" x14ac:dyDescent="0.2">
      <c r="A5" s="29">
        <v>5</v>
      </c>
    </row>
    <row r="6" spans="1:1" x14ac:dyDescent="0.2">
      <c r="A6" s="29">
        <v>7.5</v>
      </c>
    </row>
    <row r="7" spans="1:1" x14ac:dyDescent="0.2">
      <c r="A7" s="29">
        <v>10</v>
      </c>
    </row>
    <row r="8" spans="1:1" x14ac:dyDescent="0.2">
      <c r="A8" s="29">
        <v>15</v>
      </c>
    </row>
    <row r="9" spans="1:1" x14ac:dyDescent="0.2">
      <c r="A9" s="29">
        <v>20</v>
      </c>
    </row>
    <row r="10" spans="1:1" x14ac:dyDescent="0.2">
      <c r="A10" s="29">
        <v>25</v>
      </c>
    </row>
    <row r="11" spans="1:1" x14ac:dyDescent="0.2">
      <c r="A11" s="29">
        <v>30</v>
      </c>
    </row>
    <row r="12" spans="1:1" x14ac:dyDescent="0.2">
      <c r="A12" s="29">
        <v>35</v>
      </c>
    </row>
    <row r="13" spans="1:1" x14ac:dyDescent="0.2">
      <c r="A13" s="29">
        <v>40</v>
      </c>
    </row>
    <row r="14" spans="1:1" x14ac:dyDescent="0.2">
      <c r="A14" s="29">
        <v>45</v>
      </c>
    </row>
    <row r="15" spans="1:1" x14ac:dyDescent="0.2">
      <c r="A15" s="29">
        <v>50</v>
      </c>
    </row>
    <row r="16" spans="1:1" x14ac:dyDescent="0.2">
      <c r="A16" s="29">
        <v>55</v>
      </c>
    </row>
    <row r="17" spans="1:1" x14ac:dyDescent="0.2">
      <c r="A17" s="29">
        <v>60</v>
      </c>
    </row>
    <row r="18" spans="1:1" x14ac:dyDescent="0.2">
      <c r="A18" s="29">
        <v>65</v>
      </c>
    </row>
    <row r="19" spans="1:1" x14ac:dyDescent="0.2">
      <c r="A19" s="29">
        <v>70</v>
      </c>
    </row>
    <row r="20" spans="1:1" x14ac:dyDescent="0.2">
      <c r="A20" s="29">
        <v>75</v>
      </c>
    </row>
    <row r="21" spans="1:1" x14ac:dyDescent="0.2">
      <c r="A21" s="29">
        <v>80</v>
      </c>
    </row>
    <row r="22" spans="1:1" x14ac:dyDescent="0.2">
      <c r="A22" s="29">
        <v>85</v>
      </c>
    </row>
    <row r="23" spans="1:1" x14ac:dyDescent="0.2">
      <c r="A23" s="29">
        <v>90</v>
      </c>
    </row>
    <row r="24" spans="1:1" x14ac:dyDescent="0.2">
      <c r="A24" s="29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Sociétés</vt:lpstr>
      <vt:lpstr>Help</vt:lpstr>
      <vt:lpstr>PART(I)</vt:lpstr>
      <vt:lpstr>Chain of Control</vt:lpstr>
      <vt:lpstr>Datas</vt:lpstr>
      <vt:lpstr>Treshold</vt:lpstr>
      <vt:lpstr>'PART(I)'!_edn1</vt:lpstr>
      <vt:lpstr>CELL1</vt:lpstr>
      <vt:lpstr>CELL2</vt:lpstr>
      <vt:lpstr>CELL3</vt:lpstr>
      <vt:lpstr>CELL4</vt:lpstr>
      <vt:lpstr>CELL5</vt:lpstr>
      <vt:lpstr>CELL6</vt:lpstr>
      <vt:lpstr>POUR1</vt:lpstr>
      <vt:lpstr>POUR2</vt:lpstr>
      <vt:lpstr>POUR3</vt:lpstr>
      <vt:lpstr>POUR4</vt:lpstr>
      <vt:lpstr>Help!Print_Area</vt:lpstr>
      <vt:lpstr>'PART(I)'!Print_Area</vt:lpstr>
      <vt:lpstr>TB1B</vt:lpstr>
      <vt:lpstr>TB1T</vt:lpstr>
      <vt:lpstr>TB2B</vt:lpstr>
      <vt:lpstr>TB2T</vt:lpstr>
      <vt:lpstr>TB3B</vt:lpstr>
      <vt:lpstr>TB3T</vt:lpstr>
      <vt:lpstr>TB4B</vt:lpstr>
      <vt:lpstr>TB4T</vt:lpstr>
      <vt:lpstr>TB5B</vt:lpstr>
      <vt:lpstr>TB5T</vt:lpstr>
      <vt:lpstr>TB6B</vt:lpstr>
      <vt:lpstr>TB6T</vt:lpstr>
      <vt:lpstr>TB7B</vt:lpstr>
      <vt:lpstr>TB7T</vt:lpstr>
      <vt:lpstr>TOTAL1</vt:lpstr>
      <vt:lpstr>TOTAL2</vt:lpstr>
      <vt:lpstr>TOTAL3</vt:lpstr>
      <vt:lpstr>TOTAL4</vt:lpstr>
    </vt:vector>
  </TitlesOfParts>
  <Company>National Bank of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CBFA - Sociétées cotées - Actionnariat - Circulaires &amp; guides pratiques - Règlementation en matière de transparence - Formulaire standard</dc:title>
  <dc:creator>CBFA</dc:creator>
  <cp:lastModifiedBy>Tolnai, Anna</cp:lastModifiedBy>
  <cp:lastPrinted>2023-03-20T13:23:35Z</cp:lastPrinted>
  <dcterms:created xsi:type="dcterms:W3CDTF">2008-03-18T15:42:27Z</dcterms:created>
  <dcterms:modified xsi:type="dcterms:W3CDTF">2026-04-24T10:29:40Z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-1674473941</vt:i4>
  </property>
  <property fmtid="{D5CDD505-2E9C-101B-9397-08002B2CF9AE}" pid="3" name="_NewReviewCycle">
    <vt:lpwstr/>
  </property>
  <property fmtid="{D5CDD505-2E9C-101B-9397-08002B2CF9AE}" pid="4" name="_EmailSubject">
    <vt:lpwstr>TR-1 BE security risk mitigation</vt:lpwstr>
  </property>
  <property fmtid="{D5CDD505-2E9C-101B-9397-08002B2CF9AE}" pid="5" name="_AuthorEmail">
    <vt:lpwstr>Nico.Saey@fsma.be</vt:lpwstr>
  </property>
  <property fmtid="{D5CDD505-2E9C-101B-9397-08002B2CF9AE}" pid="6" name="_AuthorEmailDisplayName">
    <vt:lpwstr>Saey, Nico</vt:lpwstr>
  </property>
  <property fmtid="{D5CDD505-2E9C-101B-9397-08002B2CF9AE}" pid="7" name="_PreviousAdHocReviewCycleID">
    <vt:i4>-1674473941</vt:i4>
  </property>
  <property fmtid="{D5CDD505-2E9C-101B-9397-08002B2CF9AE}" pid="8" name="_ReviewingToolsShownOnce">
    <vt:lpwstr/>
  </property>
  <property fmtid="{D5CDD505-2E9C-101B-9397-08002B2CF9AE}" pid="9" name="MSIP_Label_f9c8b52b-69f7-406a-8d7d-cb59ccdf39d9_Enabled">
    <vt:lpwstr>true</vt:lpwstr>
  </property>
  <property fmtid="{D5CDD505-2E9C-101B-9397-08002B2CF9AE}" pid="10" name="MSIP_Label_f9c8b52b-69f7-406a-8d7d-cb59ccdf39d9_SetDate">
    <vt:lpwstr>2026-04-24T10:00:59Z</vt:lpwstr>
  </property>
  <property fmtid="{D5CDD505-2E9C-101B-9397-08002B2CF9AE}" pid="11" name="MSIP_Label_f9c8b52b-69f7-406a-8d7d-cb59ccdf39d9_Method">
    <vt:lpwstr>Privileged</vt:lpwstr>
  </property>
  <property fmtid="{D5CDD505-2E9C-101B-9397-08002B2CF9AE}" pid="12" name="MSIP_Label_f9c8b52b-69f7-406a-8d7d-cb59ccdf39d9_Name">
    <vt:lpwstr>Public</vt:lpwstr>
  </property>
  <property fmtid="{D5CDD505-2E9C-101B-9397-08002B2CF9AE}" pid="13" name="MSIP_Label_f9c8b52b-69f7-406a-8d7d-cb59ccdf39d9_SiteId">
    <vt:lpwstr>282a3295-5c42-4d93-9ec1-6631001cc5f7</vt:lpwstr>
  </property>
  <property fmtid="{D5CDD505-2E9C-101B-9397-08002B2CF9AE}" pid="14" name="MSIP_Label_f9c8b52b-69f7-406a-8d7d-cb59ccdf39d9_ActionId">
    <vt:lpwstr>cb5f7908-2b73-4177-adfa-852b21cf20c5</vt:lpwstr>
  </property>
  <property fmtid="{D5CDD505-2E9C-101B-9397-08002B2CF9AE}" pid="15" name="MSIP_Label_f9c8b52b-69f7-406a-8d7d-cb59ccdf39d9_ContentBits">
    <vt:lpwstr>0</vt:lpwstr>
  </property>
  <property fmtid="{D5CDD505-2E9C-101B-9397-08002B2CF9AE}" pid="16" name="MSIP_Label_f9c8b52b-69f7-406a-8d7d-cb59ccdf39d9_Tag">
    <vt:lpwstr>10, 0, 1, 1</vt:lpwstr>
  </property>
</Properties>
</file>