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sjal.sharepoint.com/sites/CMP-ActuarialAndStatistics/SCR_QRT/2024/20241231/QRT/Töflur í SFCR/Endanleg excel skjöl/"/>
    </mc:Choice>
  </mc:AlternateContent>
  <xr:revisionPtr revIDLastSave="2" documentId="8_{B8B830F1-C2F0-4755-83CC-DA3B7B09C86A}" xr6:coauthVersionLast="47" xr6:coauthVersionMax="47" xr10:uidLastSave="{F294735A-1BC2-40F1-95E0-E9BCBB9553B0}"/>
  <bookViews>
    <workbookView xWindow="38295" yWindow="0" windowWidth="26010" windowHeight="20985" tabRatio="742" firstSheet="2" activeTab="2" xr2:uid="{00000000-000D-0000-FFFF-FFFF00000000}"/>
  </bookViews>
  <sheets>
    <sheet name="Yfirlit samstæða" sheetId="21" state="hidden" r:id="rId1"/>
    <sheet name="Yfirlit solo" sheetId="19" state="hidden" r:id="rId2"/>
    <sheet name="S.02.01.02" sheetId="1" r:id="rId3"/>
    <sheet name="S.05.01.02" sheetId="2" r:id="rId4"/>
    <sheet name="S.12.01.02" sheetId="4" state="hidden" r:id="rId5"/>
    <sheet name="S.05.02.01" sheetId="3" r:id="rId6"/>
    <sheet name="S.17.01.02" sheetId="6" r:id="rId7"/>
    <sheet name="S.19.01.21" sheetId="5" r:id="rId8"/>
    <sheet name="S.22.01.21" sheetId="7" state="hidden" r:id="rId9"/>
    <sheet name="S.22.01.22" sheetId="8" state="hidden" r:id="rId10"/>
    <sheet name="S.23.01.01" sheetId="9" r:id="rId11"/>
    <sheet name="S.23.01.22" sheetId="10" state="hidden" r:id="rId12"/>
    <sheet name="S.25.01.21" sheetId="11" r:id="rId13"/>
    <sheet name="S.25.02.21" sheetId="12" state="hidden" r:id="rId14"/>
    <sheet name="S.25.01.22" sheetId="20" state="hidden" r:id="rId15"/>
    <sheet name="S.25.02.22" sheetId="18" state="hidden" r:id="rId16"/>
    <sheet name="S.25.03.21" sheetId="17" state="hidden" r:id="rId17"/>
    <sheet name="S.25.03.22" sheetId="16" state="hidden" r:id="rId18"/>
    <sheet name="S.28.01.01" sheetId="15" r:id="rId19"/>
    <sheet name="S.28.02.01" sheetId="14" state="hidden" r:id="rId20"/>
    <sheet name="S.32.01.22" sheetId="13" state="hidden" r:id="rId21"/>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7</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sset_IDCode">#REF!</definedName>
    <definedName name="Asset_TotalSIIAmount">#REF!</definedName>
    <definedName name="assetsSum_Amount1">#REF!</definedName>
    <definedName name="BOF_AssetsOverLiabilities">#REF!</definedName>
    <definedName name="BOF_DifValuationTP">#REF!</definedName>
    <definedName name="BOF_Part1AdditionalTier1">#REF!</definedName>
    <definedName name="BOF_Part1Tier1">#REF!</definedName>
    <definedName name="BOF_Part1Tier2">#REF!</definedName>
    <definedName name="BOF_Part2AdditionalTier1">#REF!</definedName>
    <definedName name="BOF_Part2Tier1">#REF!</definedName>
    <definedName name="BOF_Part2Tier2">#REF!</definedName>
    <definedName name="BOF_Part3SubLia">#REF!</definedName>
    <definedName name="BOF_Part3Type1">#REF!</definedName>
    <definedName name="BOF_Part3Type2">#REF!</definedName>
    <definedName name="BOF_Part4SubLia">#REF!</definedName>
    <definedName name="BOF_Part4Type1">#REF!</definedName>
    <definedName name="BOF_Part4Type2">#REF!</definedName>
    <definedName name="BOF_Part5SubLia">#REF!</definedName>
    <definedName name="BOF_Part5Type1">#REF!</definedName>
    <definedName name="BOF_Part5Type2">#REF!</definedName>
    <definedName name="BOF_Part6SubLia">#REF!</definedName>
    <definedName name="BOF_Part6Type1">#REF!</definedName>
    <definedName name="BOF_Part6Type2">#REF!</definedName>
    <definedName name="BOF_Part7SubLia">#REF!</definedName>
    <definedName name="BOF_Part7Type1">#REF!</definedName>
    <definedName name="BOF_Part7Type2">#REF!</definedName>
    <definedName name="BOF_SubCatE3_BalanceBegin">#REF!</definedName>
    <definedName name="BOF_SubCatE3_BalanceClosing">#REF!</definedName>
    <definedName name="BOF_SubCatI3_BalanceBegin">#REF!</definedName>
    <definedName name="BOF_SubCatI3_BalanceClosing">#REF!</definedName>
    <definedName name="BOFg_AssetsOverLiabilities">#REF!</definedName>
    <definedName name="BOFNonAvailableAncillary">#REF!</definedName>
    <definedName name="BOFNonAvailableCalledUp">#REF!</definedName>
    <definedName name="BOFNonAvailableFSAAproved">#REF!</definedName>
    <definedName name="BOFNonAvailableMinorityInt">#REF!</definedName>
    <definedName name="BOFNonAvailableNetDeferredTax">#REF!</definedName>
    <definedName name="BOFNonAvailablePrefShares">#REF!</definedName>
    <definedName name="BOFNonAvailableSharePremiumA">#REF!</definedName>
    <definedName name="BOFNonAvailableSubLiab">#REF!</definedName>
    <definedName name="BOFNonAvailableSubMMA">#REF!</definedName>
    <definedName name="BOFNonAvailableSurplusFunds">#REF!</definedName>
    <definedName name="BOFNonAvailableTotalExcess">#REF!</definedName>
    <definedName name="BSTTP_A_Goodwill">#REF!</definedName>
    <definedName name="Collateral_IDCode">#REF!</definedName>
    <definedName name="Contents">#REF!</definedName>
    <definedName name="DC_EEACountries">#REF!</definedName>
    <definedName name="Derivative_IDCode">#REF!</definedName>
    <definedName name="FacLob1">#REF!</definedName>
    <definedName name="FacLob10">#REF!</definedName>
    <definedName name="FacLob11">#REF!</definedName>
    <definedName name="FacLob12">#REF!</definedName>
    <definedName name="FacLob13">#REF!</definedName>
    <definedName name="FacLob14">#REF!</definedName>
    <definedName name="FacLob15">#REF!</definedName>
    <definedName name="FacLob16">#REF!</definedName>
    <definedName name="FacLob17">#REF!</definedName>
    <definedName name="FacLob18">#REF!</definedName>
    <definedName name="FacLob19">#REF!</definedName>
    <definedName name="FacLob2">#REF!</definedName>
    <definedName name="FacLob20">#REF!</definedName>
    <definedName name="FacLob21">#REF!</definedName>
    <definedName name="FacLob22">#REF!</definedName>
    <definedName name="FacLob23">#REF!</definedName>
    <definedName name="FacLob24">#REF!</definedName>
    <definedName name="FacLob25">#REF!</definedName>
    <definedName name="FacLob26">#REF!</definedName>
    <definedName name="FacLob27">#REF!</definedName>
    <definedName name="FacLob28">#REF!</definedName>
    <definedName name="FacLob29">#REF!</definedName>
    <definedName name="FacLob3">#REF!</definedName>
    <definedName name="FacLob30">#REF!</definedName>
    <definedName name="FacLob31">#REF!</definedName>
    <definedName name="FacLob32">#REF!</definedName>
    <definedName name="FacLob33">#REF!</definedName>
    <definedName name="FacLob34">#REF!</definedName>
    <definedName name="FacLob35">#REF!</definedName>
    <definedName name="FacLob36">#REF!</definedName>
    <definedName name="FacLob4">#REF!</definedName>
    <definedName name="FacLob5">#REF!</definedName>
    <definedName name="FacLob6">#REF!</definedName>
    <definedName name="FacLob7">#REF!</definedName>
    <definedName name="FacLob8">#REF!</definedName>
    <definedName name="FacLob9">#REF!</definedName>
    <definedName name="GroupTP_HealthNonSLTNet">#REF!</definedName>
    <definedName name="GroupTP_HealthSLTNet">#REF!</definedName>
    <definedName name="GroupTP_LifeNet">#REF!</definedName>
    <definedName name="GroupTP_NonLifeNet">#REF!</definedName>
    <definedName name="GroupTP_ULNet">#REF!</definedName>
    <definedName name="GuaranteeDesc_ProductIdCode">#REF!</definedName>
    <definedName name="GuaranteeHedg_ProductIdCode">#REF!</definedName>
    <definedName name="HDerivative_IDCode">#REF!</definedName>
    <definedName name="Header_CurrencyCode">#REF!</definedName>
    <definedName name="Header_EntryPoint">#REF!</definedName>
    <definedName name="Header_ReferenceDate">#REF!</definedName>
    <definedName name="Header_ReportingType">#REF!</definedName>
    <definedName name="Header_SupervisorCountry">#REF!</definedName>
    <definedName name="Header_SupervisorCountryName">#REF!</definedName>
    <definedName name="igt1_TransactionID">#REF!</definedName>
    <definedName name="igt2_TransactionID">#REF!</definedName>
    <definedName name="igt3_TransactionID">#REF!</definedName>
    <definedName name="igt4_TransactionID">#REF!</definedName>
    <definedName name="InvestFund_IDCode">#REF!</definedName>
    <definedName name="Is0201Reported">#REF!</definedName>
    <definedName name="Is0602Reported">#REF!</definedName>
    <definedName name="Is0801Reported">#REF!</definedName>
    <definedName name="Is1201Reported">#REF!</definedName>
    <definedName name="Is1701Reported">#REF!</definedName>
    <definedName name="Is2501Reported">#REF!</definedName>
    <definedName name="Is2502Reported">#REF!</definedName>
    <definedName name="Language">#REF!</definedName>
    <definedName name="LanguageChoice">#REF!</definedName>
    <definedName name="LifeObligation_HRG_HRGCode">#REF!</definedName>
    <definedName name="LifeObligation_Product_ProductIdCode">#REF!</definedName>
    <definedName name="ListCount_0103">#REF!</definedName>
    <definedName name="ListCount_0602">#REF!</definedName>
    <definedName name="ListCount_0603LT">#REF!</definedName>
    <definedName name="ListCount_0603LTA">#REF!</definedName>
    <definedName name="ListCount_0801">#REF!</definedName>
    <definedName name="ListCount_1401">#REF!</definedName>
    <definedName name="ListCount_1901_1">#REF!</definedName>
    <definedName name="ListCount_1901_2">#REF!</definedName>
    <definedName name="ListCount_1901_3">#REF!</definedName>
    <definedName name="ListCount_1901_4">#REF!</definedName>
    <definedName name="ListCount_3003">#REF!</definedName>
    <definedName name="ListCount_3102SPVInfo">#REF!</definedName>
    <definedName name="ListCount_3501">#REF!</definedName>
    <definedName name="LookThrough_FundIDCode">#REF!</definedName>
    <definedName name="LookThrough_Only">#REF!</definedName>
    <definedName name="MCRc_L_FDB">#REF!</definedName>
    <definedName name="MCRc_L_GB">#REF!</definedName>
    <definedName name="MCRc_L_MCRabsfloorNotional">#REF!</definedName>
    <definedName name="MCRc_L_Other">#REF!</definedName>
    <definedName name="MCRc_L_SCRNotional">#REF!</definedName>
    <definedName name="MCRc_L_TotalRisk">#REF!</definedName>
    <definedName name="MCRc_L_UnitLinked">#REF!</definedName>
    <definedName name="MCRc_MCR">#REF!</definedName>
    <definedName name="MCRc_MCRabsfloor">#REF!</definedName>
    <definedName name="MCRc_NL_FDB">#REF!</definedName>
    <definedName name="MCRc_NL_GB">#REF!</definedName>
    <definedName name="MCRc_NL_MCRabsfloorNotional">#REF!</definedName>
    <definedName name="MCRc_NL_Other">#REF!</definedName>
    <definedName name="MCRc_NL_SCRNotional">#REF!</definedName>
    <definedName name="MCRc_NL_TotalRisk">#REF!</definedName>
    <definedName name="MCRc_NL_UnitLinked">#REF!</definedName>
    <definedName name="MCRc_SCR">#REF!</definedName>
    <definedName name="MCRnc_L_FDB">#REF!</definedName>
    <definedName name="MCRnc_L_GB">#REF!</definedName>
    <definedName name="MCRnc_L_Other">#REF!</definedName>
    <definedName name="MCRnc_L_TotalRisk">#REF!</definedName>
    <definedName name="MCRnc_L_UnitLinked">#REF!</definedName>
    <definedName name="MCRnc_MCR">#REF!</definedName>
    <definedName name="MCRnc_SCR">#REF!</definedName>
    <definedName name="NonLifeAnnuity_YearN_LineOfBusiness">#REF!</definedName>
    <definedName name="NonLifeLoss_Lob1_Data">#REF!</definedName>
    <definedName name="NonLifeLoss_Lob10_Data">#REF!</definedName>
    <definedName name="NonLifeLoss_Lob11_Data">#REF!</definedName>
    <definedName name="NonLifeLoss_Lob12_Data">#REF!</definedName>
    <definedName name="NonLifeLoss_Lob2_Data">#REF!</definedName>
    <definedName name="NonLifeLoss_Lob3_Data">#REF!</definedName>
    <definedName name="NonLifeLoss_Lob4_Data">#REF!</definedName>
    <definedName name="NonLifeLoss_Lob5_Data">#REF!</definedName>
    <definedName name="NonLifeLoss_Lob6_Data">#REF!</definedName>
    <definedName name="NonLifeLoss_Lob7_Data">#REF!</definedName>
    <definedName name="NonLifeLoss_Lob8_Data">#REF!</definedName>
    <definedName name="NonLifeLoss_Lob9_Data">#REF!</definedName>
    <definedName name="NonLifeRBNS_ReportingYear">#REF!</definedName>
    <definedName name="OffBS1_ContingentLiabilityInS2BSValue">#REF!</definedName>
    <definedName name="OffBS1_GuaranteesProvidedMax">#REF!</definedName>
    <definedName name="OffBS1_GuaranteesProvidedValue">#REF!</definedName>
    <definedName name="OffBS1_GuaranteesReceivedMax">#REF!</definedName>
    <definedName name="OffBS1_GuaranteesReceivedValue">#REF!</definedName>
    <definedName name="OffBS1_TotalCollateralHeldAssets">#REF!</definedName>
    <definedName name="OffBS1_TotalCollateralHeldValue">#REF!</definedName>
    <definedName name="OffBS1_TotalCollateralPledgedLiabilities">#REF!</definedName>
    <definedName name="OffBS1_TotalCollateralPledgedValue">#REF!</definedName>
    <definedName name="OffBS1_TotalContingentLiability">#REF!</definedName>
    <definedName name="OffBS2_GuaranteeCode">#REF!</definedName>
    <definedName name="OffBS3_GuaranteeCode">#REF!</definedName>
    <definedName name="Pepp1_PeppRegistrationNumber">#REF!</definedName>
    <definedName name="Pepp2_CountryCode">#REF!</definedName>
    <definedName name="Pepp2_PeppRegistrationNumber">#REF!</definedName>
    <definedName name="Pepp2_Type">#REF!</definedName>
    <definedName name="_xlnm.Print_Area" localSheetId="3">'S.05.01.02'!$A$1:$U$31</definedName>
    <definedName name="_xlnm.Print_Area" localSheetId="6">'S.17.01.02'!$A$1:$T$29</definedName>
    <definedName name="_xlnm.Print_Area" localSheetId="7">'S.19.01.21'!$A$1:$T$46</definedName>
    <definedName name="Recoverable_ReinsurerCode">#REF!</definedName>
    <definedName name="Reinsurance_ReinsuranceCode">#REF!</definedName>
    <definedName name="rff_FundNumbe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I_Category">#REF!</definedName>
    <definedName name="SCR_Article112">#REF!</definedName>
    <definedName name="SCRc_AllocationDueToRFF">#REF!</definedName>
    <definedName name="SCRh_AllocationDueToRFF">#REF!</definedName>
    <definedName name="SCRh_Simplifications">#REF!</definedName>
    <definedName name="SCRh_USP">#REF!</definedName>
    <definedName name="SCRim_MinGSCR">#REF!</definedName>
    <definedName name="SCRim_SCR">#REF!</definedName>
    <definedName name="SCRim_SCRDTACarryForwardAfterShock">#REF!</definedName>
    <definedName name="SCRim_SCRDTACarryForwardBeforeShock">#REF!</definedName>
    <definedName name="SCRim_SCRDTATempDifferencesAfterShock">#REF!</definedName>
    <definedName name="SCRim_SCRDTATempDifferencesBeforeShock">#REF!</definedName>
    <definedName name="SCRl_AllocationDueToRFF">#REF!</definedName>
    <definedName name="SCRl_Simplifications">#REF!</definedName>
    <definedName name="SCRl_USP">#REF!</definedName>
    <definedName name="SCRm_AllocationDueToRFF">#REF!</definedName>
    <definedName name="SCRm_Simplifications">#REF!</definedName>
    <definedName name="SCRnl_AllocationDueToRFF">#REF!</definedName>
    <definedName name="SCRnl_Simplifications">#REF!</definedName>
    <definedName name="SCRnl_USP">#REF!</definedName>
    <definedName name="SCRop_OpSCR">#REF!</definedName>
    <definedName name="SCRpim_MinGSCR">#REF!</definedName>
    <definedName name="SCRpim_SCR">#REF!</definedName>
    <definedName name="SCRpim_SCRDTACarryForwardAfterShock">#REF!</definedName>
    <definedName name="SCRpim_SCRDTACarryForwardBeforeShock">#REF!</definedName>
    <definedName name="SCRpim_SCRDTATempDifferencesAfterShock">#REF!</definedName>
    <definedName name="SCRpim_SCRDTATempDifferencesBeforeShock">#REF!</definedName>
    <definedName name="SCRpim_SCRGroup">#REF!</definedName>
    <definedName name="SCRpim_SCRViaDA">#REF!</definedName>
    <definedName name="SCRstd_AddOns">#REF!</definedName>
    <definedName name="SCRstd_Adj">#REF!</definedName>
    <definedName name="SCRstd_BSCR">#REF!</definedName>
    <definedName name="SCRstd_BSCRNet">#REF!</definedName>
    <definedName name="SCRstd_CRN">#REF!</definedName>
    <definedName name="SCRstd_CRO">#REF!</definedName>
    <definedName name="SCRstd_CROCredit">#REF!</definedName>
    <definedName name="SCRstd_CRONonRegulated">#REF!</definedName>
    <definedName name="SCRstd_CROOccupational">#REF!</definedName>
    <definedName name="SCRstd_CRR">#REF!</definedName>
    <definedName name="SCRstd_Div">#REF!</definedName>
    <definedName name="SCRstd_DivNet">#REF!</definedName>
    <definedName name="SCRstd_DivRFF">#REF!</definedName>
    <definedName name="SCRstd_Int">#REF!</definedName>
    <definedName name="SCRstd_IntNet">#REF!</definedName>
    <definedName name="SCRstd_LossAbDT">#REF!</definedName>
    <definedName name="SCRstd_LossAbTP">#REF!</definedName>
    <definedName name="SCRstd_Method">#REF!</definedName>
    <definedName name="SCRstd_MinGSCR">#REF!</definedName>
    <definedName name="SCRstd_NetFDB">#REF!</definedName>
    <definedName name="SCRstd_SCR">#REF!</definedName>
    <definedName name="SCRstd_SCRArt4">#REF!</definedName>
    <definedName name="SCRstd_SCRDTAAfterShock">#REF!</definedName>
    <definedName name="SCRstd_SCRDTABeforeShock">#REF!</definedName>
    <definedName name="SCRstd_SCRDTATempDifferencesAfterShock">#REF!</definedName>
    <definedName name="SCRstd_SCRDTATempDifferencesBeforeShock">#REF!</definedName>
    <definedName name="SCRstd_SCRDTLAfterShock">#REF!</definedName>
    <definedName name="SCRstd_SCRDTLBeforeShock">#REF!</definedName>
    <definedName name="SCRstd_SCRDuration">#REF!</definedName>
    <definedName name="SCRstd_SCRExclAddOn">#REF!</definedName>
    <definedName name="SCRstd_SCRGroup">#REF!</definedName>
    <definedName name="SCRstd_SCRLACDeferredTaxAvgApproach">#REF!</definedName>
    <definedName name="SCRstd_SCRLACDT">#REF!</definedName>
    <definedName name="SCRstd_SCRLACDTCarryBackCurrentYear">#REF!</definedName>
    <definedName name="SCRstd_SCRLACDTCarryBackFutureYears">#REF!</definedName>
    <definedName name="SCRstd_SCRLACDTFutureTaxableProfit">#REF!</definedName>
    <definedName name="SCRstd_SCRLACDTMaximum">#REF!</definedName>
    <definedName name="SCRstd_SCRLACDTReversion">#REF!</definedName>
    <definedName name="SCRstd_SCRMA">#REF!</definedName>
    <definedName name="SCRstd_SCRRemPart">#REF!</definedName>
    <definedName name="SCRstd_SCRRFF">#REF!</definedName>
    <definedName name="SCRstd_SCRViaDA">#REF!</definedName>
    <definedName name="SCstd_SCRDTACarryForwardAfterShock">#REF!</definedName>
    <definedName name="SCstd_SCRDTACarryForwardBeforeShock">#REF!</definedName>
    <definedName name="SecLend_Category">#REF!</definedName>
    <definedName name="SimLACDT">#REF!</definedName>
    <definedName name="SPV_InternalCode">#REF!</definedName>
    <definedName name="StrucProducts_IDCode">#REF!</definedName>
    <definedName name="TP_CI_H_ExternalID">#REF!</definedName>
    <definedName name="TP_CI_H_Formula1">#REF!</definedName>
    <definedName name="TP_CI_H_LoB">#REF!</definedName>
    <definedName name="TP_CIPD_ClaimsBasis">#REF!</definedName>
    <definedName name="TP_CIPD_GrossBestEstimate">#REF!</definedName>
    <definedName name="TP_CIPD_GrossBestEstimateDiscounted">#REF!</definedName>
    <definedName name="TP_CIPD_GrossPayments">#REF!</definedName>
    <definedName name="TP_CIPD_GrossPaymentsInCurrentYear">#REF!</definedName>
    <definedName name="TP_CIPD_GrossPaymentsSumOfYears">#REF!</definedName>
    <definedName name="TransVA_BestEstimate">#REF!</definedName>
    <definedName name="TransVA_Country">#REF!</definedName>
    <definedName name="TransVA_Currency">#REF!</definedName>
    <definedName name="TransVA_HomeCountry">#REF!</definedName>
    <definedName name="TransVA_ReportingCurrency">#REF!</definedName>
    <definedName name="VA2_InvestmentExpenses">#REF!</definedName>
    <definedName name="VA2_InvestmentRevenueDividends">#REF!</definedName>
    <definedName name="VA2_InvestmentRevenueInterests">#REF!</definedName>
    <definedName name="VA2_InvestmentRevenueOther">#REF!</definedName>
    <definedName name="VA2_InvestmentRevenueRents">#REF!</definedName>
    <definedName name="VA2_InvestmentRevenueTotal">#REF!</definedName>
    <definedName name="VA2_ValuationInvestments">#REF!</definedName>
    <definedName name="VA2_ValuationLiabilities">#REF!</definedName>
    <definedName name="ValidCountryCod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3" l="1"/>
  <c r="I25" i="3" s="1"/>
  <c r="C26" i="3"/>
  <c r="I26" i="3" s="1"/>
  <c r="C27" i="3"/>
  <c r="I27" i="3" s="1"/>
  <c r="C20" i="3"/>
  <c r="I20" i="3" s="1"/>
  <c r="C21" i="3"/>
  <c r="I21" i="3" s="1"/>
  <c r="C22" i="3"/>
  <c r="I22" i="3" s="1"/>
  <c r="C23" i="3"/>
  <c r="I23" i="3" s="1"/>
  <c r="C24" i="3"/>
  <c r="I24" i="3" s="1"/>
  <c r="C14" i="3"/>
  <c r="I14" i="3" s="1"/>
  <c r="C15" i="3"/>
  <c r="I15" i="3" s="1"/>
  <c r="C16" i="3"/>
  <c r="I16" i="3" s="1"/>
  <c r="C17" i="3"/>
  <c r="I17" i="3" s="1"/>
  <c r="C18" i="3"/>
  <c r="I18" i="3" s="1"/>
  <c r="C8" i="3"/>
  <c r="I8" i="3" s="1"/>
  <c r="C9" i="3"/>
  <c r="I9" i="3" s="1"/>
  <c r="C10" i="3"/>
  <c r="I10" i="3" s="1"/>
  <c r="C11" i="3"/>
  <c r="I11" i="3" s="1"/>
  <c r="C12" i="3"/>
  <c r="I12" i="3" s="1"/>
</calcChain>
</file>

<file path=xl/sharedStrings.xml><?xml version="1.0" encoding="utf-8"?>
<sst xmlns="http://schemas.openxmlformats.org/spreadsheetml/2006/main" count="1598" uniqueCount="602">
  <si>
    <t>Solvency II value</t>
  </si>
  <si>
    <t>Assets</t>
  </si>
  <si>
    <t>C0010</t>
  </si>
  <si>
    <t>Intangible assets</t>
  </si>
  <si>
    <t>R0030</t>
  </si>
  <si>
    <t>Deferred tax assets</t>
  </si>
  <si>
    <t>R0040</t>
  </si>
  <si>
    <t>Pension benefit surplus</t>
  </si>
  <si>
    <t>R0050</t>
  </si>
  <si>
    <t>Property, plant &amp; equipment held for own use</t>
  </si>
  <si>
    <t>R0060</t>
  </si>
  <si>
    <t>Investments (other than assets held for index-linked and unit-linked contracts)</t>
  </si>
  <si>
    <t>R0070</t>
  </si>
  <si>
    <t>Property (other than for own use)</t>
  </si>
  <si>
    <t>R0080</t>
  </si>
  <si>
    <t>Holdings in related undertakings, including participations</t>
  </si>
  <si>
    <t>R0090</t>
  </si>
  <si>
    <t>Equities</t>
  </si>
  <si>
    <t>R0100</t>
  </si>
  <si>
    <t>Equities — listed</t>
  </si>
  <si>
    <t>R0110</t>
  </si>
  <si>
    <t>Equities — unlisted</t>
  </si>
  <si>
    <t>R0120</t>
  </si>
  <si>
    <t>Bonds</t>
  </si>
  <si>
    <t>R0130</t>
  </si>
  <si>
    <t>Government Bonds</t>
  </si>
  <si>
    <t>R0140</t>
  </si>
  <si>
    <t>Corporate Bonds</t>
  </si>
  <si>
    <t>R0150</t>
  </si>
  <si>
    <t>Structured notes</t>
  </si>
  <si>
    <t>R0160</t>
  </si>
  <si>
    <t>Collateralised securities</t>
  </si>
  <si>
    <t>R0170</t>
  </si>
  <si>
    <t>Collective Investments Undertakings</t>
  </si>
  <si>
    <t>R0180</t>
  </si>
  <si>
    <t>Derivatives</t>
  </si>
  <si>
    <t>R0190</t>
  </si>
  <si>
    <t>Deposits other than cash equivalents</t>
  </si>
  <si>
    <t>R0200</t>
  </si>
  <si>
    <t>Other investments</t>
  </si>
  <si>
    <t>R0210</t>
  </si>
  <si>
    <t>Assets held for index-linked and unit-linked contracts</t>
  </si>
  <si>
    <t>R0220</t>
  </si>
  <si>
    <t>Loans and mortgages</t>
  </si>
  <si>
    <t>R0230</t>
  </si>
  <si>
    <t>Loans on policies</t>
  </si>
  <si>
    <t>R0240</t>
  </si>
  <si>
    <t>Loans and mortgages to individuals</t>
  </si>
  <si>
    <t>R0250</t>
  </si>
  <si>
    <t>Other loans and mortgages</t>
  </si>
  <si>
    <t>R0260</t>
  </si>
  <si>
    <t>Reinsurance recoverables from:</t>
  </si>
  <si>
    <t>R0270</t>
  </si>
  <si>
    <t>Non-life and health similar to non-life</t>
  </si>
  <si>
    <t>R0280</t>
  </si>
  <si>
    <t>Non-life excluding health</t>
  </si>
  <si>
    <t>R0290</t>
  </si>
  <si>
    <t>Health similar to non-life</t>
  </si>
  <si>
    <t>R0300</t>
  </si>
  <si>
    <t>Life and health similar to life, excluding health and index-linked and unit-linked</t>
  </si>
  <si>
    <t>R0310</t>
  </si>
  <si>
    <t>Health similar to life</t>
  </si>
  <si>
    <t>R0320</t>
  </si>
  <si>
    <t>Life excluding health and index-linked and unit-linked</t>
  </si>
  <si>
    <t>R0330</t>
  </si>
  <si>
    <t>Life index-linked and unit-linked</t>
  </si>
  <si>
    <t>R0340</t>
  </si>
  <si>
    <t>Deposits to cedants</t>
  </si>
  <si>
    <t>R0350</t>
  </si>
  <si>
    <t>Insurance and intermediaries receivables</t>
  </si>
  <si>
    <t>R0360</t>
  </si>
  <si>
    <t>Reinsurance receivables</t>
  </si>
  <si>
    <t>R0370</t>
  </si>
  <si>
    <t>Receivables (trade, not insurance)</t>
  </si>
  <si>
    <t>R0380</t>
  </si>
  <si>
    <t>Own shares (held directly)</t>
  </si>
  <si>
    <t>R0390</t>
  </si>
  <si>
    <t>Amounts due in respect of own fund items or initial fund called up but not yet paid in</t>
  </si>
  <si>
    <t>R0400</t>
  </si>
  <si>
    <t>Cash and cash equivalents</t>
  </si>
  <si>
    <t>R0410</t>
  </si>
  <si>
    <t>Any other assets, not elsewhere shown</t>
  </si>
  <si>
    <t>R0420</t>
  </si>
  <si>
    <t>Total assets</t>
  </si>
  <si>
    <t>R0500</t>
  </si>
  <si>
    <t>Liabilities</t>
  </si>
  <si>
    <t>Technical provisions — non-life</t>
  </si>
  <si>
    <t>R0510</t>
  </si>
  <si>
    <t>Technical provisions — non-life (excluding health)</t>
  </si>
  <si>
    <t>R0520</t>
  </si>
  <si>
    <t>TP calculated as a whole</t>
  </si>
  <si>
    <t>R0530</t>
  </si>
  <si>
    <t>Best Estimate</t>
  </si>
  <si>
    <t>R0540</t>
  </si>
  <si>
    <t>Risk margin</t>
  </si>
  <si>
    <t>R0550</t>
  </si>
  <si>
    <t>Technical provisions — health (similar to non-life)</t>
  </si>
  <si>
    <t>R0560</t>
  </si>
  <si>
    <t>R0570</t>
  </si>
  <si>
    <t>R0580</t>
  </si>
  <si>
    <t>R0590</t>
  </si>
  <si>
    <t>Technical provisions — life (excluding index-linked and unit-linked)</t>
  </si>
  <si>
    <t>R0600</t>
  </si>
  <si>
    <t>Technical provisions — health (similar to life)</t>
  </si>
  <si>
    <t>R0610</t>
  </si>
  <si>
    <t>R0620</t>
  </si>
  <si>
    <t>R0630</t>
  </si>
  <si>
    <t>R0640</t>
  </si>
  <si>
    <t>Technical provisions — life (excluding health and index-linked and unit-linked)</t>
  </si>
  <si>
    <t>R0650</t>
  </si>
  <si>
    <t>R0660</t>
  </si>
  <si>
    <t>R0670</t>
  </si>
  <si>
    <t>R0680</t>
  </si>
  <si>
    <t>Technical provisions — index-linked and unit-linked</t>
  </si>
  <si>
    <t>R0690</t>
  </si>
  <si>
    <t>R0700</t>
  </si>
  <si>
    <t>R0710</t>
  </si>
  <si>
    <t>R0720</t>
  </si>
  <si>
    <t>Contingent liabilities</t>
  </si>
  <si>
    <t>R0740</t>
  </si>
  <si>
    <t>Provisions other than technical provisions</t>
  </si>
  <si>
    <t>R0750</t>
  </si>
  <si>
    <t>Pension benefit obligations</t>
  </si>
  <si>
    <t>R0760</t>
  </si>
  <si>
    <t>Deposits from reinsurers</t>
  </si>
  <si>
    <t>R0770</t>
  </si>
  <si>
    <t>Deferred tax liabilities</t>
  </si>
  <si>
    <t>R0780</t>
  </si>
  <si>
    <t>R0790</t>
  </si>
  <si>
    <t>Debts owed to credit institutions</t>
  </si>
  <si>
    <t>R0800</t>
  </si>
  <si>
    <t>Financial liabilities other than debts owed to credit institutions</t>
  </si>
  <si>
    <t>R0810</t>
  </si>
  <si>
    <t>Insurance &amp; intermediaries payables</t>
  </si>
  <si>
    <t>R0820</t>
  </si>
  <si>
    <t>Reinsurance payables</t>
  </si>
  <si>
    <t>R0830</t>
  </si>
  <si>
    <t>Payables (trade, not insurance)</t>
  </si>
  <si>
    <t>R0840</t>
  </si>
  <si>
    <t>Subordinated liabilities</t>
  </si>
  <si>
    <t>R0850</t>
  </si>
  <si>
    <t>Subordinated liabilities not in BOF</t>
  </si>
  <si>
    <t>R0860</t>
  </si>
  <si>
    <t>Subordinated liabilities in BOF</t>
  </si>
  <si>
    <t>R0870</t>
  </si>
  <si>
    <t>Any other liabilities, not elsewhere shown</t>
  </si>
  <si>
    <t>R0880</t>
  </si>
  <si>
    <t>Total liabilities</t>
  </si>
  <si>
    <t>R0900</t>
  </si>
  <si>
    <t>Excess of assets over liabilities</t>
  </si>
  <si>
    <t>R1000</t>
  </si>
  <si>
    <t>Line of Business for: non-life insurance and reinsurance obligations (direct business and accepted proportional reinsurance)</t>
  </si>
  <si>
    <t>Medical expense insurance</t>
  </si>
  <si>
    <t>Income protection insurance</t>
  </si>
  <si>
    <t>Workers' compensation insurance</t>
  </si>
  <si>
    <t>Motor vehicle liability insurance</t>
  </si>
  <si>
    <t>Other motor insurance</t>
  </si>
  <si>
    <t>Marine, aviation and transport insurance</t>
  </si>
  <si>
    <t>Fire and other damage to property insurance</t>
  </si>
  <si>
    <t>General liability insurance</t>
  </si>
  <si>
    <t>Credit and suretyship insurance</t>
  </si>
  <si>
    <t>C0020</t>
  </si>
  <si>
    <t>C0030</t>
  </si>
  <si>
    <t>C0040</t>
  </si>
  <si>
    <t>C0050</t>
  </si>
  <si>
    <t>C0060</t>
  </si>
  <si>
    <t>C0070</t>
  </si>
  <si>
    <t>C0080</t>
  </si>
  <si>
    <t>C0090</t>
  </si>
  <si>
    <t>Premiums written</t>
  </si>
  <si>
    <t>Gross — Direct Business</t>
  </si>
  <si>
    <t>Gross — Proportional reinsurance accepted</t>
  </si>
  <si>
    <t>Gross — Non-proportional reinsurance accepted</t>
  </si>
  <si>
    <t>Reinsurers' share</t>
  </si>
  <si>
    <t>Net</t>
  </si>
  <si>
    <t>Premiums earned</t>
  </si>
  <si>
    <t>Claims incurred</t>
  </si>
  <si>
    <t>Changes in other technical provisions</t>
  </si>
  <si>
    <t>R0430</t>
  </si>
  <si>
    <t>R0440</t>
  </si>
  <si>
    <t>Expenses incurred</t>
  </si>
  <si>
    <t>Other expenses</t>
  </si>
  <si>
    <t>Total expenses</t>
  </si>
  <si>
    <t>R1300</t>
  </si>
  <si>
    <t>Line of business for: accepted non-proportional reinsurance</t>
  </si>
  <si>
    <t>Total</t>
  </si>
  <si>
    <t>Legal expenses insurance</t>
  </si>
  <si>
    <t>Assistance</t>
  </si>
  <si>
    <t>Miscellaneous financial loss</t>
  </si>
  <si>
    <t>Health</t>
  </si>
  <si>
    <t>Casualty</t>
  </si>
  <si>
    <t>Marine, aviation, transport</t>
  </si>
  <si>
    <t>Property</t>
  </si>
  <si>
    <t>C0100</t>
  </si>
  <si>
    <t>C0110</t>
  </si>
  <si>
    <t>C0120</t>
  </si>
  <si>
    <t>C0130</t>
  </si>
  <si>
    <t>C0140</t>
  </si>
  <si>
    <t>C0150</t>
  </si>
  <si>
    <t>C0160</t>
  </si>
  <si>
    <t>C0200</t>
  </si>
  <si>
    <t>Line of Business for: life insurance obligations</t>
  </si>
  <si>
    <t>Life reinsurance obligations</t>
  </si>
  <si>
    <t>Health insurance</t>
  </si>
  <si>
    <t>Insurance with profit participation</t>
  </si>
  <si>
    <t>Index-linked and unit-linked insurance</t>
  </si>
  <si>
    <t>Other life insurance</t>
  </si>
  <si>
    <t>Annuities stemming from non-life insurance contracts and relating to health insurance obligations</t>
  </si>
  <si>
    <t>Annuities stemming from non-life insurance contracts and relating to insurance obligations other than health insurance obligations</t>
  </si>
  <si>
    <t>Health reinsurance</t>
  </si>
  <si>
    <t>Life reinsurance</t>
  </si>
  <si>
    <t>C0210</t>
  </si>
  <si>
    <t>C0220</t>
  </si>
  <si>
    <t>C0230</t>
  </si>
  <si>
    <t>C0240</t>
  </si>
  <si>
    <t>C0250</t>
  </si>
  <si>
    <t>C0260</t>
  </si>
  <si>
    <t>C0270</t>
  </si>
  <si>
    <t>C0280</t>
  </si>
  <si>
    <t>C0300</t>
  </si>
  <si>
    <t>Gross</t>
  </si>
  <si>
    <t>R1410</t>
  </si>
  <si>
    <t>R1420</t>
  </si>
  <si>
    <t>R1500</t>
  </si>
  <si>
    <t>R1510</t>
  </si>
  <si>
    <t>R1520</t>
  </si>
  <si>
    <t>R1600</t>
  </si>
  <si>
    <t>R1610</t>
  </si>
  <si>
    <t>R1620</t>
  </si>
  <si>
    <t>R1700</t>
  </si>
  <si>
    <t>R1710</t>
  </si>
  <si>
    <t>R1720</t>
  </si>
  <si>
    <t>R1800</t>
  </si>
  <si>
    <t>R1900</t>
  </si>
  <si>
    <t>R2500</t>
  </si>
  <si>
    <t>R2600</t>
  </si>
  <si>
    <t>Home Country</t>
  </si>
  <si>
    <t>Top 5 countries (by amount of gross premiums written) — non-life obligations</t>
  </si>
  <si>
    <t>Total Top 5 and home country</t>
  </si>
  <si>
    <t>R0010</t>
  </si>
  <si>
    <t>C0170</t>
  </si>
  <si>
    <t>C0180</t>
  </si>
  <si>
    <t>C0190</t>
  </si>
  <si>
    <t>R1400</t>
  </si>
  <si>
    <t>S.12.01.02</t>
  </si>
  <si>
    <t>Life and Health SLT Technical Provisions</t>
  </si>
  <si>
    <t>Annuities stemming from non-life insurance contracts and relating to insurance obligation other than health insurance obligations</t>
  </si>
  <si>
    <t>Accepted reinsurance</t>
  </si>
  <si>
    <t>Total (Life other than health insurance, incl. Unit-Linked)</t>
  </si>
  <si>
    <t>Contracts without options and guarantees</t>
  </si>
  <si>
    <t>Contracts with options or guarantees</t>
  </si>
  <si>
    <t>Technical provisions calculated as a whole</t>
  </si>
  <si>
    <t>Total Recoverables from reinsurance/SPV and Finite Re after the adjustment for expected losses due to counterparty default associated to TP calculated as a whole</t>
  </si>
  <si>
    <t>R0020</t>
  </si>
  <si>
    <t>Technical provisions calculated as a sum of BE and RM</t>
  </si>
  <si>
    <t>Gross Best Estimate</t>
  </si>
  <si>
    <t>Total Recoverables from reinsurance/SPV and Finite Re after the adjustment for expected losses due to counterparty default</t>
  </si>
  <si>
    <t>Best estimate minus recoverables from reinsurance/SPV and Finite Re — total</t>
  </si>
  <si>
    <t>Risk Margin</t>
  </si>
  <si>
    <t>Amount of the transitional on Technical Provisions</t>
  </si>
  <si>
    <t>Technical Provisions calculated as a whole</t>
  </si>
  <si>
    <t>Best estimate</t>
  </si>
  <si>
    <t>Technical provisions — total</t>
  </si>
  <si>
    <t>Health insurance (direct business)</t>
  </si>
  <si>
    <t>Health reinsurance (reinsurance accepted)</t>
  </si>
  <si>
    <t>Total (Health similar to life insurance)</t>
  </si>
  <si>
    <t>Direct business and accepted proportional reinsurance</t>
  </si>
  <si>
    <t>Premium provisions</t>
  </si>
  <si>
    <t>Total recoverable from reinsurance/SPV and Finite Re after the adjustment for expected losses due to counterparty default</t>
  </si>
  <si>
    <t>Net Best Estimate of Premium Provisions</t>
  </si>
  <si>
    <t>Claims provisions</t>
  </si>
  <si>
    <t>Net Best Estimate of Claims Provisions</t>
  </si>
  <si>
    <t>Total Best estimate — gross</t>
  </si>
  <si>
    <t>Total Best estimate — net</t>
  </si>
  <si>
    <t>Recoverable from reinsurance contract/SPV and Finite Re after the adjustment for expected losses due to counterparty default — total</t>
  </si>
  <si>
    <t>Technical provisions minus recoverables from reinsurance/SPV and Finite Re — total</t>
  </si>
  <si>
    <t>Accepted non-proportional reinsurance</t>
  </si>
  <si>
    <t>Total Non-Life obligation</t>
  </si>
  <si>
    <t>Non-proportional health reinsurance</t>
  </si>
  <si>
    <t>Non-proportional casualty reinsurance</t>
  </si>
  <si>
    <t>Non-proportional marine, aviation and transport reinsurance</t>
  </si>
  <si>
    <t>Non-proportional property reinsurance</t>
  </si>
  <si>
    <t>Accident year / Underwriting year</t>
  </si>
  <si>
    <t>Z0010</t>
  </si>
  <si>
    <t>Gross Claims Paid (non-cumulative)</t>
  </si>
  <si>
    <t>(absolute amount)</t>
  </si>
  <si>
    <t>Development year</t>
  </si>
  <si>
    <t>In Current year</t>
  </si>
  <si>
    <t>Sum of years (cumulative)</t>
  </si>
  <si>
    <t>Year</t>
  </si>
  <si>
    <t>10 &amp; +</t>
  </si>
  <si>
    <t>Prior</t>
  </si>
  <si>
    <t>N-9</t>
  </si>
  <si>
    <t>N-8</t>
  </si>
  <si>
    <t>N-7</t>
  </si>
  <si>
    <t>N-6</t>
  </si>
  <si>
    <t>N-5</t>
  </si>
  <si>
    <t>N-4</t>
  </si>
  <si>
    <t>N-3</t>
  </si>
  <si>
    <t>N-2</t>
  </si>
  <si>
    <t>N-1</t>
  </si>
  <si>
    <t>N</t>
  </si>
  <si>
    <t>Gross undiscounted Best Estimate Claims Provisions</t>
  </si>
  <si>
    <t>Year end (discounted data)</t>
  </si>
  <si>
    <t>C0290</t>
  </si>
  <si>
    <t>C0360</t>
  </si>
  <si>
    <t>S.22.01.21</t>
  </si>
  <si>
    <t>Impact of long term guarantees and transitional measures</t>
  </si>
  <si>
    <t>Amount with Long Term Guarantee measures and transitionals</t>
  </si>
  <si>
    <t>Impact of transitional on technical provisions</t>
  </si>
  <si>
    <t>Impact of transitional on interest rate</t>
  </si>
  <si>
    <t>Impact of volatility adjustment set to zero</t>
  </si>
  <si>
    <t>Impact of matching adjustment set to zero</t>
  </si>
  <si>
    <t>Technical provisions</t>
  </si>
  <si>
    <t>Basic own funds</t>
  </si>
  <si>
    <t>Eligible own funds to meet Solvency Capital Requirement</t>
  </si>
  <si>
    <t>Solvency Capital Requirement</t>
  </si>
  <si>
    <t>Eligible own funds to meet Minimum Capital Requirement</t>
  </si>
  <si>
    <t>Minimum Capital Requirement</t>
  </si>
  <si>
    <t>S.22.01.22</t>
  </si>
  <si>
    <t>S.23.01.01</t>
  </si>
  <si>
    <t>Own funds</t>
  </si>
  <si>
    <t>Tier 1 — unrestricted</t>
  </si>
  <si>
    <t>Tier 1 — restricted</t>
  </si>
  <si>
    <t>Tier 2</t>
  </si>
  <si>
    <t>Tier 3</t>
  </si>
  <si>
    <t>Basic own funds before deduction for participations in other financial sector as foreseen in article 68 of Delegated Regulation (EU) 2015/35</t>
  </si>
  <si>
    <t>Ordinary share capital (gross of own shares)</t>
  </si>
  <si>
    <t>Share premium account related to ordinary share capital</t>
  </si>
  <si>
    <t>Initial funds, members' contributions or the equivalent basic own — fund item for mutual and mutual-type undertakings</t>
  </si>
  <si>
    <t>Subordinated mutual member accounts</t>
  </si>
  <si>
    <t>Surplus funds</t>
  </si>
  <si>
    <t>Preference shares</t>
  </si>
  <si>
    <t>Share premium account related to preference shares</t>
  </si>
  <si>
    <t>Reconciliation reserve</t>
  </si>
  <si>
    <t>An amount equal to the value of net deferred tax assets</t>
  </si>
  <si>
    <t>Other own fund items approved by the supervisory authority as basic own funds not specified above</t>
  </si>
  <si>
    <t>Own funds from the financial statements that should not be represented by the reconciliation reserve and do not meet the criteria to be classified as Solvency II own funds</t>
  </si>
  <si>
    <t>Deductions</t>
  </si>
  <si>
    <t>Deductions for participations in financial and credit institutions</t>
  </si>
  <si>
    <t>Total basic own funds after deductions</t>
  </si>
  <si>
    <t>Ancillary own funds</t>
  </si>
  <si>
    <t>Unpaid and uncalled ordinary share capital callable on demand</t>
  </si>
  <si>
    <t>Unpaid and uncalled initial funds, members' contributions or the equivalent basic own fund item for mutual and mutual — type undertakings, callable on demand</t>
  </si>
  <si>
    <t>Unpaid and uncalled preference shares callable on demand</t>
  </si>
  <si>
    <t>A legally binding commitment to subscribe and pay for subordinated liabilities on demand</t>
  </si>
  <si>
    <t>Letters of credit and guarantees under Article 96(2) of the Directive 2009/138/EC</t>
  </si>
  <si>
    <t>Letters of credit and guarantees other than under Article 96(2) of the Directive 2009/138/EC</t>
  </si>
  <si>
    <t>Supplementary members calls under first subparagraph of Article 96(3) of the Directive 2009/138/EC</t>
  </si>
  <si>
    <t>Supplementary members calls — other than under first subparagraph of Article 96(3) of the Directive 2009/138/EC</t>
  </si>
  <si>
    <t>Other ancillary own funds</t>
  </si>
  <si>
    <t>Total ancillary own funds</t>
  </si>
  <si>
    <t>Available and eligible own funds</t>
  </si>
  <si>
    <t>Total available own funds to meet the SCR</t>
  </si>
  <si>
    <t>Total available own funds to meet the MCR</t>
  </si>
  <si>
    <t>Total eligible own funds to meet the SCR</t>
  </si>
  <si>
    <t>Total eligible own funds to meet the MCR</t>
  </si>
  <si>
    <t>SCR</t>
  </si>
  <si>
    <t>MCR</t>
  </si>
  <si>
    <t>Ratio of Eligible own funds to SCR</t>
  </si>
  <si>
    <t>Ratio of Eligible own funds to MCR</t>
  </si>
  <si>
    <t>Own shares (held directly and indirectly)</t>
  </si>
  <si>
    <t>Foreseeable dividends, distributions and charges</t>
  </si>
  <si>
    <t>Other basic own fund items</t>
  </si>
  <si>
    <t>R0730</t>
  </si>
  <si>
    <t>Adjustment for restricted own fund items in respect of matching adjustment portfolios and ring fenced funds</t>
  </si>
  <si>
    <t>Expected profits</t>
  </si>
  <si>
    <t>Expected profits included in future premiums (EPIFP) — Life business</t>
  </si>
  <si>
    <t>Expected profits included in future premiums (EPIFP) — Non- life business</t>
  </si>
  <si>
    <t>Total Expected profits included in future premiums (EPIFP)</t>
  </si>
  <si>
    <t>S.23.01.22</t>
  </si>
  <si>
    <t>Basic own funds before deduction for participations in other financial sector</t>
  </si>
  <si>
    <t>Non-available called but not paid in ordinary share capital at group level</t>
  </si>
  <si>
    <t>Iinitial funds, members' contributions or the equivalent basic own — fund item for mutual and mutual-type undertakings</t>
  </si>
  <si>
    <t>Non-available subordinated mutual member accounts at group level</t>
  </si>
  <si>
    <t>Non-available surplus funds at group level</t>
  </si>
  <si>
    <t>Non-available preference shares at group level</t>
  </si>
  <si>
    <t>Non-available share premium account related to preference shares at group level</t>
  </si>
  <si>
    <t>Non-available subordinated liabilities at group level</t>
  </si>
  <si>
    <t>The amount equal to the value of net deferred tax assets not available at the group level</t>
  </si>
  <si>
    <t>Other items approved by supervisory authority as basic own funds not specified above</t>
  </si>
  <si>
    <t>Non available own funds related to other own funds items approved by supervisory authority</t>
  </si>
  <si>
    <t>Minority interests (if not reported as part of a specific own fund item)</t>
  </si>
  <si>
    <t>Non-available minority interests at group level</t>
  </si>
  <si>
    <t>Deductions for participations in other financial undertakings, including non-regulated undertakings carrying out financial activities</t>
  </si>
  <si>
    <t>whereof deducted according to art 228 of the Directive 2009/138/EC</t>
  </si>
  <si>
    <t>Deductions for participations where there is non-availability of information (Article 229)</t>
  </si>
  <si>
    <t>Deduction for participations included by using D&amp;A when a combination of methods is used</t>
  </si>
  <si>
    <t>Total of non-available own fund items</t>
  </si>
  <si>
    <t>Total deductions</t>
  </si>
  <si>
    <t>Non available ancillary own funds at group level</t>
  </si>
  <si>
    <t>Own funds of other financial sectors</t>
  </si>
  <si>
    <t>Institutions for occupational retirement provision</t>
  </si>
  <si>
    <t>Non regulated entities carrying out financial activities</t>
  </si>
  <si>
    <t>Total own funds of other financial sectors</t>
  </si>
  <si>
    <t>Own funds when using the D&amp;A, exclusively or in combination of method 1</t>
  </si>
  <si>
    <t>Own funds aggregated when using the D&amp;A and combination of method</t>
  </si>
  <si>
    <t>R0450</t>
  </si>
  <si>
    <t>Own funds aggregated when using the D&amp;A and combination of method net of IGT</t>
  </si>
  <si>
    <t>R0460</t>
  </si>
  <si>
    <t>Total available own funds to meet the consolidated group SCR (excluding own funds from other financial sector and from the undertakings included via D&amp;A )</t>
  </si>
  <si>
    <t>Total available own funds to meet the minimum consolidated group SCR</t>
  </si>
  <si>
    <t>Total eligible own funds to meet the consolidated group SCR (excluding own funds from other financial sector and from the undertakings included via D&amp;A )</t>
  </si>
  <si>
    <t>Total eligible own funds to meet the minimum consolidated group SCR</t>
  </si>
  <si>
    <t>Minimum consolidated Group SCR</t>
  </si>
  <si>
    <t>Ratio of Eligible own funds to Minimum Consolidated Group SCR</t>
  </si>
  <si>
    <t>Total eligible own funds to meet the group SCR (including own funds from other financial sector and from the undertakings included via D&amp;A )</t>
  </si>
  <si>
    <t>Group SCR</t>
  </si>
  <si>
    <t>Ratio of Eligible own funds to group SCR including other financial sectors and the undertakings included via D&amp;A</t>
  </si>
  <si>
    <t>Other non available own funds</t>
  </si>
  <si>
    <t>Reconciliation reserve before deduction for participations in other financial sector</t>
  </si>
  <si>
    <t>Solvency Capital Requirement — for undertakings on Standard Formula</t>
  </si>
  <si>
    <t>Gross solvency capital requirement</t>
  </si>
  <si>
    <t>USP</t>
  </si>
  <si>
    <t>Simplifications</t>
  </si>
  <si>
    <t>Market risk</t>
  </si>
  <si>
    <t>Counterparty default risk</t>
  </si>
  <si>
    <t>Life underwriting risk</t>
  </si>
  <si>
    <t>Health underwriting risk</t>
  </si>
  <si>
    <t>Non-life underwriting risk</t>
  </si>
  <si>
    <t>Diversification</t>
  </si>
  <si>
    <t>Intangible asset risk</t>
  </si>
  <si>
    <t>Basic Solvency Capital Requirement</t>
  </si>
  <si>
    <t>Calculation of Solvency Capital Requirement</t>
  </si>
  <si>
    <t>Operational risk</t>
  </si>
  <si>
    <t>Loss-absorbing capacity of technical provisions</t>
  </si>
  <si>
    <t>Loss-absorbing capacity of deferred taxes</t>
  </si>
  <si>
    <t>Capital requirement for business operated in accordance with Art. 4 of Directive 2003/41/EC</t>
  </si>
  <si>
    <t>Solvency capital requirement excluding capital add-on</t>
  </si>
  <si>
    <t>Capital add-on already set</t>
  </si>
  <si>
    <t>Solvency capital requirement</t>
  </si>
  <si>
    <t>Other information on SCR</t>
  </si>
  <si>
    <t>Capital requirement for duration-based equity risk sub-module</t>
  </si>
  <si>
    <t>Total amount of Notional Solvency Capital Requirement for remaining part</t>
  </si>
  <si>
    <t>Total amount of Notional Solvency Capital Requirements for ring fenced funds</t>
  </si>
  <si>
    <t>Total amount of Notional Solvency Capital Requirements for matching adjustment portfolios</t>
  </si>
  <si>
    <t>Diversification effects due to RFF nSCR aggregation for article 304</t>
  </si>
  <si>
    <t>S.25.01.22</t>
  </si>
  <si>
    <t>Solvency Capital Requirement — for groups on Standard Formula</t>
  </si>
  <si>
    <t>Total amount of Notional Solvency Capital Requirements for remaining part</t>
  </si>
  <si>
    <t>Minimum consolidated group solvency capital requirement</t>
  </si>
  <si>
    <t>R0470</t>
  </si>
  <si>
    <t>Information on other entities</t>
  </si>
  <si>
    <t>Capital requirement for other financial sectors (Non-insurance capital requirements)</t>
  </si>
  <si>
    <t>Capital requirement for other financial sectors (Non-insurance capital requirements) — Credit institutions, investment firms and financial institutions, alternative investment funds managers, UCITS management companies</t>
  </si>
  <si>
    <t>Capital requirement for other financial sectors (Non-insurance capital requirements) — Institutions for occupational retirement provisions</t>
  </si>
  <si>
    <t>Capital requirement for other financial sectors (Non-insurance capital requirements) — Capital requirement for non-regulated entities carrying out financial activities</t>
  </si>
  <si>
    <t>Capital requirement for non-controlled participation requirements</t>
  </si>
  <si>
    <t>Capital requirement for residual undertakings</t>
  </si>
  <si>
    <t>Overall SCR</t>
  </si>
  <si>
    <t>SCR for undertakings included via D and A</t>
  </si>
  <si>
    <t>S.25.02.21</t>
  </si>
  <si>
    <t>Solvency Capital Requirement — for undertakings using the standard formula and partial internal model</t>
  </si>
  <si>
    <t>Unique number of component</t>
  </si>
  <si>
    <t>Components description</t>
  </si>
  <si>
    <t>Calculation of the Solvency Capital Requirement</t>
  </si>
  <si>
    <t>Amount modelled</t>
  </si>
  <si>
    <t>Total undiversified components</t>
  </si>
  <si>
    <t>Capital add-ons already set</t>
  </si>
  <si>
    <t>Amount/estimate of the overall loss-absorbing capacity of technical provisions</t>
  </si>
  <si>
    <t>Amount/estimate of the overall loss-absorbing capacity ot deferred taxes</t>
  </si>
  <si>
    <t>Total amount of Notional Solvency Capital Requirements for ring fenced funds (other than those related to business operated in accordance with Art. 4 of Directive 2003/41/EC (transitional))</t>
  </si>
  <si>
    <t>Total amount of Notional Solvency Capital Requirement for matching adjustment portfolios</t>
  </si>
  <si>
    <t>S.25.02.22</t>
  </si>
  <si>
    <t>Solvency Capital Requirement — for groups using the standard formula and partial internal model</t>
  </si>
  <si>
    <t>Solvency capital requirement for undertakings under consolidated method</t>
  </si>
  <si>
    <t>S.25.03.21</t>
  </si>
  <si>
    <t>Solvency Capital Requirement — for undertakings on Full Internal Models</t>
  </si>
  <si>
    <t>Capital requirement for business operated in accordance with Art. 4 of Directive 2003/41/EC (transitional)</t>
  </si>
  <si>
    <t>S.25.03.22</t>
  </si>
  <si>
    <t>Solvency Capital Requirement — for groups on Full Internal Models</t>
  </si>
  <si>
    <t>S.28.01.01</t>
  </si>
  <si>
    <t>Minimum Capital Requirement — Only life or only non-life insurance or reinsurance activity</t>
  </si>
  <si>
    <t>Linear formula component for non-life insurance and reinsurance obligations</t>
  </si>
  <si>
    <t>Net (of reinsurance/SPV) best estimate and TP calculated as a whole</t>
  </si>
  <si>
    <t>Net (of reinsurance) written premiums in the last 12 months</t>
  </si>
  <si>
    <t>Medical expense insurance and proportional reinsurance</t>
  </si>
  <si>
    <t>Income protection insurance and proportional reinsurance</t>
  </si>
  <si>
    <t>Workers' compensation insurance and proportional reinsurance</t>
  </si>
  <si>
    <t>Motor vehicle liability insurance and proportional reinsurance</t>
  </si>
  <si>
    <t>Other motor insurance and proportional reinsurance</t>
  </si>
  <si>
    <t>Marine, aviation and transport insurance and proportional reinsurance</t>
  </si>
  <si>
    <t>Fire and other damage to property insurance and proportional reinsurance</t>
  </si>
  <si>
    <t>General liability insurance and proportional reinsurance</t>
  </si>
  <si>
    <t>Credit and suretyship insurance and proportional reinsurance</t>
  </si>
  <si>
    <t>Legal expenses insurance and proportional reinsurance</t>
  </si>
  <si>
    <t>Assistance and proportional reinsurance</t>
  </si>
  <si>
    <t>Miscellaneous financial loss insurance and proportional reinsurance</t>
  </si>
  <si>
    <t>Linear formula component for life insurance and reinsurance obligations</t>
  </si>
  <si>
    <t>Net (of reinsurance/SPV) total capital at risk</t>
  </si>
  <si>
    <t>Obligations with profit participation — guaranteed benefits</t>
  </si>
  <si>
    <t>Obligations with profit participation — future discretionary benefits</t>
  </si>
  <si>
    <t>Index-linked and unit-linked insurance obligations</t>
  </si>
  <si>
    <t>Other life (re)insurance and health (re)insurance obligations</t>
  </si>
  <si>
    <t>Total capital at risk for all life (re)insurance obligations</t>
  </si>
  <si>
    <t>Overall MCR calculation</t>
  </si>
  <si>
    <t>Linear MCR</t>
  </si>
  <si>
    <t>MCR cap</t>
  </si>
  <si>
    <t>MCR floor</t>
  </si>
  <si>
    <t>Combined MCR</t>
  </si>
  <si>
    <t>Absolute floor of the MCR</t>
  </si>
  <si>
    <t>S.28.02.01</t>
  </si>
  <si>
    <t>Minimum Capital Requirement — Both life and non-life insurance activity</t>
  </si>
  <si>
    <t>Non-life activities</t>
  </si>
  <si>
    <t>Life activities</t>
  </si>
  <si>
    <r>
      <t>MCR</t>
    </r>
    <r>
      <rPr>
        <b/>
        <vertAlign val="subscript"/>
        <sz val="7.7"/>
        <color rgb="FF444444"/>
        <rFont val="Inherit"/>
      </rPr>
      <t>(NL,NL)</t>
    </r>
    <r>
      <rPr>
        <b/>
        <sz val="9.9"/>
        <color rgb="FF444444"/>
        <rFont val="Inherit"/>
      </rPr>
      <t xml:space="preserve"> Result</t>
    </r>
  </si>
  <si>
    <r>
      <t>MCR</t>
    </r>
    <r>
      <rPr>
        <b/>
        <vertAlign val="subscript"/>
        <sz val="7.7"/>
        <color rgb="FF444444"/>
        <rFont val="Inherit"/>
      </rPr>
      <t>(NL,L)</t>
    </r>
    <r>
      <rPr>
        <b/>
        <sz val="9.9"/>
        <color rgb="FF444444"/>
        <rFont val="Inherit"/>
      </rPr>
      <t>Result</t>
    </r>
  </si>
  <si>
    <r>
      <t>MCR</t>
    </r>
    <r>
      <rPr>
        <b/>
        <vertAlign val="subscript"/>
        <sz val="7.7"/>
        <color rgb="FF444444"/>
        <rFont val="Inherit"/>
      </rPr>
      <t>(L,NL)</t>
    </r>
    <r>
      <rPr>
        <b/>
        <sz val="9.9"/>
        <color rgb="FF444444"/>
        <rFont val="Inherit"/>
      </rPr>
      <t xml:space="preserve"> Result</t>
    </r>
  </si>
  <si>
    <r>
      <t>MCR</t>
    </r>
    <r>
      <rPr>
        <b/>
        <vertAlign val="subscript"/>
        <sz val="7.7"/>
        <color rgb="FF444444"/>
        <rFont val="Inherit"/>
      </rPr>
      <t>(L,L)</t>
    </r>
    <r>
      <rPr>
        <b/>
        <sz val="9.9"/>
        <color rgb="FF444444"/>
        <rFont val="Inherit"/>
      </rPr>
      <t xml:space="preserve"> Result</t>
    </r>
  </si>
  <si>
    <t>Notional non-life and life MCR calculation</t>
  </si>
  <si>
    <t>Notional linear MCR</t>
  </si>
  <si>
    <t>Notional SCR excluding add-on (annual or latest calculation)</t>
  </si>
  <si>
    <t>Notional MCR cap</t>
  </si>
  <si>
    <t>Notional MCR floor</t>
  </si>
  <si>
    <t>Notional Combined MCR</t>
  </si>
  <si>
    <t>Absolute floor of the notional MCR</t>
  </si>
  <si>
    <t>Notional MCR</t>
  </si>
  <si>
    <t>S.32.01.22</t>
  </si>
  <si>
    <t>Undertakings in the scope of the group</t>
  </si>
  <si>
    <t>Country</t>
  </si>
  <si>
    <t>Identification code of the undertaking</t>
  </si>
  <si>
    <t>Type of code of the ID of the undertaking</t>
  </si>
  <si>
    <t>Legal name of the undertaking</t>
  </si>
  <si>
    <t>Type of undertaking</t>
  </si>
  <si>
    <t>Legal form</t>
  </si>
  <si>
    <t>Category (mutual/non mutual)</t>
  </si>
  <si>
    <t>Supervisory Authority</t>
  </si>
  <si>
    <t>(cont)</t>
  </si>
  <si>
    <t>Criteria of influence</t>
  </si>
  <si>
    <t>Inclusion in the scope of group supervision</t>
  </si>
  <si>
    <t>Group solvency calculation</t>
  </si>
  <si>
    <t>% capital share</t>
  </si>
  <si>
    <t>% used for the establishment of consolidated accounts</t>
  </si>
  <si>
    <t>% voting rights</t>
  </si>
  <si>
    <t>Other criteria</t>
  </si>
  <si>
    <t>Level of influence</t>
  </si>
  <si>
    <t>Proportional share used for group solvency calculation</t>
  </si>
  <si>
    <t>YES/NO</t>
  </si>
  <si>
    <t>Date of decision if art. 214 is applied</t>
  </si>
  <si>
    <t>Method used and under method 1, treatment of the undertaking</t>
  </si>
  <si>
    <t>Í tæknistaðli er greint frá því hvaða töflur skal birta samhliða SFCR.</t>
  </si>
  <si>
    <t>"Solo" töflur</t>
  </si>
  <si>
    <t>Article 4</t>
  </si>
  <si>
    <t>Templates for the solvency and financial condition report of individual undertakings</t>
  </si>
  <si>
    <t>Insurance and reinsurance undertakings shall publicly disclose as part of their solvency and financial condition report at least the following templates:</t>
  </si>
  <si>
    <t>(a)</t>
  </si>
  <si>
    <t>template S.02.01.02 of Annex I specifying balance sheet information using the valuation in accordance with Article 75 of Directive 2009/138/EC, following the instructions set out in section S.02.01 of Annex II to this Regulation;</t>
  </si>
  <si>
    <t>(b)</t>
  </si>
  <si>
    <t>template S.05.01.02 of Annex I, specifying information on premiums, claims and expenses using the valuation and recognition principles used in the undertaking's financial statements, following the instructions set out in section S.05.01 of Annex II to this Regulation, for each line of business as defined in Annex I of Delegated Regulation (EU) 2015/35;</t>
  </si>
  <si>
    <t>(c)</t>
  </si>
  <si>
    <t>template S.05.02.01 of Annex I, specifying information on premiums, claims and expenses by country using the valuation and recognition principles used in the undertaking's financial statements, following the instructions set out in section S.05.02 of Annex II;</t>
  </si>
  <si>
    <t>(d)</t>
  </si>
  <si>
    <t>template S.12.01.02 of Annex I, specifying information on the technical provisions relating to life insurance and health insurance pursued on a similar technical basis to that of life insurance (‘health SLT’) for each line of business as defined in Annex I to Delegated Regulation (EU) 2015/35, following the instructions set out in section S.12.01 of Annex II to this Regulation;</t>
  </si>
  <si>
    <t>(e)</t>
  </si>
  <si>
    <t>template S.17.01.02 of Annex I, specifying information on non-life technical provisions, following the instructions set out in section S.17.01 of Annex II to this Regulation for each line of business as defined in Annex I of Delegated Regulation (EU) 2015/35;</t>
  </si>
  <si>
    <t>(f)</t>
  </si>
  <si>
    <t>template S.19.01.21 of Annex I, specifying information on non-life insurance claims in the format of development triangles, following the instructions set out in section S.19.01 of Annex II for the total non-life business;</t>
  </si>
  <si>
    <t>(g)</t>
  </si>
  <si>
    <t>template S.22.01.21 of Annex I, specifying information on the impact of the long term guarantee and transitional measures, following the instructions set out in section S.22.01 of Annex II;</t>
  </si>
  <si>
    <t>(h)</t>
  </si>
  <si>
    <t>template S.23.01.01 of Annex I, specifying information on own funds, including basic own funds and ancillary own funds, following the instructions set out in section S.23.01 of Annex II;</t>
  </si>
  <si>
    <t>(i)</t>
  </si>
  <si>
    <t>template S.25.01.21 of Annex I, specifying information on the Solvency Capital Requirement calculated using the standard formula, following the instructions set out in section S.25.01 of Annex II;</t>
  </si>
  <si>
    <t>(j)</t>
  </si>
  <si>
    <t>template S.25.02.21 of Annex I, specifying information on the Solvency Capital Requirement calculated using the standard formula and a partial internal model, following the instructions set out in section S.25.02 of Annex II;</t>
  </si>
  <si>
    <t>(k)</t>
  </si>
  <si>
    <t>template S.25.03.21 of Annex I, specifying information on the Solvency Capital Requirement calculated using a full internal model, following the instructions set out in section S.25.03 of Annex II;</t>
  </si>
  <si>
    <t>(l)</t>
  </si>
  <si>
    <t>template S.28.01.01 of Annex I, specifying the Minimum Capital Requirement for insurance and reinsurance undertakings engaged in only life or only non-life insurance or reinsurance activity, following the instructions set out in section S.28.01 of Annex II;</t>
  </si>
  <si>
    <t>(m)</t>
  </si>
  <si>
    <t>template S.28.02.01 of Annex I, specifying the Minimum Capital Requirement for insurance undertakings engaged in both life and non-life insurance activity, following the instructions set out in section S.28.02 of Annex II.</t>
  </si>
  <si>
    <t>Móðurfélag</t>
  </si>
  <si>
    <t>Lífið</t>
  </si>
  <si>
    <t>N/A</t>
  </si>
  <si>
    <t>Article 5</t>
  </si>
  <si>
    <t>Templates for the solvency and financial condition report of groups</t>
  </si>
  <si>
    <t>Participating insurance and reinsurance undertakings, insurance holding companies or mixed financial holding companies shall publicly disclose as part of their group solvency and financial condition report at least the following templates:</t>
  </si>
  <si>
    <t>template S.32.01.22 of Annex I, specifying information on the undertakings in the scope of the group, following the instructions set out in section S.32.01 of Annex III;</t>
  </si>
  <si>
    <t>where, for the calculation of the group solvency, the group uses method 1 as defined in Article 230 of Directive 2009/138/EC, either exclusively or in combination with method 2 as defined in Article 233 of Directive 2009/138/EC, template S.02.01.02 of Annex I to this Regulation, specifying balance sheet information, using the valuation in accordance with Article 75 of Directive 2009/138/EC, following the instructions set out in section S.02.01 of Annex III to this Regulation;</t>
  </si>
  <si>
    <t>template S.05.01.02 of Annex I, specifying information on premiums, claims and expenses, using the valuation and recognition principles used in the consolidated financial statements, following the instructions set out in section S.05.01 of Annex III to this Regulation, for each line of business as defined in Annex I of Delegated Regulation (EU) 2015/35;</t>
  </si>
  <si>
    <t>template S.05.02.01 of Annex I, specifying information on premiums, claims and expenses by country, using the valuation and recognition principles used in the consolidated financial statements, following the instructions set out in section S.05.02 of Annex III;</t>
  </si>
  <si>
    <t>template S.22.01.22 of Annex I, specifying information on the impact of the long term guarantee and transitional measures, following the instructions set out in section S.22.01 of Annex III;</t>
  </si>
  <si>
    <t>template S.23.01.22 of Annex I, specifying information on own funds, including basic own funds and ancillary own funds, following the instructions set out in section S.23.01 of Annex III;</t>
  </si>
  <si>
    <t>where, for the calculation of group solvency, the group uses method 1 as defined in Article 230 of Directive 2009/138/EC, either exclusively or in combination with method 2 as defined in Article 233 of that Directive, template S.25.01.22 of Annex I to this Regulation, specifying information on the Solvency Capital Requirement, calculated using the standard formula, following the instructions set out in section S.25.01 of Annex III to this Regulation;</t>
  </si>
  <si>
    <t>where, for the calculation of group solvency, the group uses method 1 as defined in Article 230 of Directive 2009/138/EC, either exclusively or in combination with method 2 as defined in Article 233 of that Directive, template S.25.02.22 of Annex I to this Regulation, specifying information on the Solvency Capital Requirement, calculated using the standard formula and a partial internal model, following the instructions set out in section S.25.02 of Annex III to this Regulation;</t>
  </si>
  <si>
    <t>where, for the calculation of group solvency, the group uses method 1 as defined in Article 230 of Directive 2009/138/EC, either exclusively or in combination with method 2 as defined in Article 233 of that Directive, template S.25.03.22 of Annex I to this Regulation, specifying information on the Solvency Capital Requirement, calculated using a full internal model, following the instructions set out in section S.25.03 of Annex III to this Regulation.</t>
  </si>
  <si>
    <t>Samstæðu töflur</t>
  </si>
  <si>
    <t>Samstæða</t>
  </si>
  <si>
    <t>Sleppa</t>
  </si>
  <si>
    <t>Sleppa fyrir móðurfélag</t>
  </si>
  <si>
    <t xml:space="preserve">Accident year </t>
  </si>
  <si>
    <t>S.02.01.02 Balance sheet</t>
  </si>
  <si>
    <t>S.05.01.02 Premiums, claims and expenses by line of business</t>
  </si>
  <si>
    <t>S.05.02.01 Premiums, claims and expenses by country</t>
  </si>
  <si>
    <t>S.17.01.02 Non-life Technical Provisions</t>
  </si>
  <si>
    <t>S.19.01.21 Non-life insurance claims Total Non-Life Business</t>
  </si>
  <si>
    <t>Allar fjárhæðir eru í þúsundum króna</t>
  </si>
  <si>
    <r>
      <t>MCR</t>
    </r>
    <r>
      <rPr>
        <vertAlign val="subscript"/>
        <sz val="7.7"/>
        <color rgb="FF444444"/>
        <rFont val="Arial"/>
        <family val="2"/>
      </rPr>
      <t>NL</t>
    </r>
    <r>
      <rPr>
        <sz val="9.9"/>
        <color rgb="FF444444"/>
        <rFont val="Arial"/>
        <family val="2"/>
      </rPr>
      <t xml:space="preserve"> Result</t>
    </r>
  </si>
  <si>
    <r>
      <t>MCR</t>
    </r>
    <r>
      <rPr>
        <vertAlign val="subscript"/>
        <sz val="7.7"/>
        <color rgb="FF444444"/>
        <rFont val="Arial"/>
        <family val="2"/>
      </rPr>
      <t>L</t>
    </r>
    <r>
      <rPr>
        <sz val="9.9"/>
        <color rgb="FF444444"/>
        <rFont val="Arial"/>
        <family val="2"/>
      </rPr>
      <t xml:space="preserve"> Result</t>
    </r>
  </si>
  <si>
    <t>R1210</t>
  </si>
  <si>
    <t>Balance - other technical expenses/income</t>
  </si>
  <si>
    <t>Total technical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</si>
</sst>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r_._-;\-* #,##0\ _k_r_._-;_-* &quot;-&quot;\ _k_r_._-;_-@_-"/>
    <numFmt numFmtId="165" formatCode="#,##0\ ;\(* #,##0\)"/>
    <numFmt numFmtId="166" formatCode="0.0%"/>
  </numFmts>
  <fonts count="34">
    <font>
      <sz val="11"/>
      <color theme="1"/>
      <name val="Calibri"/>
      <family val="2"/>
      <scheme val="minor"/>
    </font>
    <font>
      <b/>
      <sz val="14"/>
      <color rgb="FF444444"/>
      <name val="Inherit"/>
    </font>
    <font>
      <sz val="14"/>
      <color rgb="FF444444"/>
      <name val="Inherit"/>
    </font>
    <font>
      <sz val="11"/>
      <color rgb="FF444444"/>
      <name val="Inherit"/>
    </font>
    <font>
      <b/>
      <sz val="9.9"/>
      <color rgb="FF444444"/>
      <name val="Inherit"/>
    </font>
    <font>
      <sz val="9.9"/>
      <color rgb="FF444444"/>
      <name val="Inherit"/>
    </font>
    <font>
      <b/>
      <vertAlign val="subscript"/>
      <sz val="7.7"/>
      <color rgb="FF444444"/>
      <name val="Inherit"/>
    </font>
    <font>
      <u/>
      <sz val="11"/>
      <color theme="10"/>
      <name val="Calibri"/>
      <family val="2"/>
      <scheme val="minor"/>
    </font>
    <font>
      <i/>
      <sz val="9"/>
      <color rgb="FF444444"/>
      <name val="Inherit"/>
    </font>
    <font>
      <sz val="9"/>
      <color theme="1"/>
      <name val="Calibri"/>
      <family val="2"/>
      <scheme val="minor"/>
    </font>
    <font>
      <b/>
      <sz val="9"/>
      <color rgb="FF444444"/>
      <name val="Inherit"/>
    </font>
    <font>
      <i/>
      <sz val="8"/>
      <color rgb="FF444444"/>
      <name val="Inherit"/>
    </font>
    <font>
      <sz val="8"/>
      <color theme="1"/>
      <name val="Calibri"/>
      <family val="2"/>
      <scheme val="minor"/>
    </font>
    <font>
      <b/>
      <sz val="8"/>
      <color rgb="FF444444"/>
      <name val="Inherit"/>
    </font>
    <font>
      <sz val="8"/>
      <color rgb="FF444444"/>
      <name val="Inherit"/>
    </font>
    <font>
      <sz val="11"/>
      <color theme="1"/>
      <name val="Calibri"/>
      <family val="2"/>
      <scheme val="minor"/>
    </font>
    <font>
      <sz val="11"/>
      <color indexed="8"/>
      <name val="Calibri"/>
      <family val="2"/>
    </font>
    <font>
      <b/>
      <sz val="14"/>
      <color theme="0"/>
      <name val="Arial"/>
      <family val="2"/>
    </font>
    <font>
      <sz val="11"/>
      <color theme="1"/>
      <name val="Arial"/>
      <family val="2"/>
    </font>
    <font>
      <sz val="11"/>
      <color rgb="FF444444"/>
      <name val="Arial"/>
      <family val="2"/>
    </font>
    <font>
      <b/>
      <sz val="9.9"/>
      <color rgb="FF444444"/>
      <name val="Arial"/>
      <family val="2"/>
    </font>
    <font>
      <sz val="10"/>
      <color theme="1"/>
      <name val="Arial"/>
      <family val="2"/>
    </font>
    <font>
      <b/>
      <sz val="10"/>
      <color rgb="FF444444"/>
      <name val="Arial"/>
      <family val="2"/>
    </font>
    <font>
      <sz val="10"/>
      <color rgb="FF444444"/>
      <name val="Arial"/>
      <family val="2"/>
    </font>
    <font>
      <b/>
      <sz val="10"/>
      <color theme="1"/>
      <name val="Arial"/>
      <family val="2"/>
    </font>
    <font>
      <sz val="11"/>
      <color theme="0"/>
      <name val="Arial"/>
      <family val="2"/>
    </font>
    <font>
      <sz val="11"/>
      <color rgb="FF3672B3"/>
      <name val="Arial"/>
      <family val="2"/>
    </font>
    <font>
      <sz val="14"/>
      <color rgb="FF444444"/>
      <name val="Arial"/>
      <family val="2"/>
    </font>
    <font>
      <sz val="9.9"/>
      <color rgb="FF444444"/>
      <name val="Arial"/>
      <family val="2"/>
    </font>
    <font>
      <sz val="10"/>
      <color theme="0"/>
      <name val="Arial"/>
      <family val="2"/>
    </font>
    <font>
      <sz val="9"/>
      <color theme="1"/>
      <name val="Arial"/>
      <family val="2"/>
    </font>
    <font>
      <vertAlign val="subscript"/>
      <sz val="7.7"/>
      <color rgb="FF444444"/>
      <name val="Arial"/>
      <family val="2"/>
    </font>
    <font>
      <b/>
      <sz val="14"/>
      <color rgb="FF444444"/>
      <name val="Arial"/>
      <family val="2"/>
    </font>
    <font>
      <sz val="8"/>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3672B3"/>
        <bgColor indexed="64"/>
      </patternFill>
    </fill>
  </fills>
  <borders count="7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FFFFFF"/>
      </left>
      <right style="medium">
        <color rgb="FFFFFFFF"/>
      </right>
      <top style="medium">
        <color rgb="FFFFFFFF"/>
      </top>
      <bottom style="medium">
        <color rgb="FFFFFFFF"/>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indexed="64"/>
      </right>
      <top style="medium">
        <color indexed="64"/>
      </top>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rgb="FF000000"/>
      </bottom>
      <diagonal/>
    </border>
    <border>
      <left style="medium">
        <color rgb="FF000000"/>
      </left>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diagonalUp="1" diagonalDown="1">
      <left style="medium">
        <color rgb="FF000000"/>
      </left>
      <right style="medium">
        <color rgb="FF000000"/>
      </right>
      <top style="medium">
        <color rgb="FF000000"/>
      </top>
      <bottom style="medium">
        <color rgb="FF000000"/>
      </bottom>
      <diagonal style="hair">
        <color rgb="FF000000"/>
      </diagonal>
    </border>
    <border>
      <left style="medium">
        <color rgb="FF000000"/>
      </left>
      <right style="medium">
        <color indexed="64"/>
      </right>
      <top style="medium">
        <color indexed="64"/>
      </top>
      <bottom style="medium">
        <color rgb="FF000000"/>
      </bottom>
      <diagonal/>
    </border>
    <border diagonalUp="1" diagonalDown="1">
      <left style="medium">
        <color rgb="FF000000"/>
      </left>
      <right style="medium">
        <color indexed="64"/>
      </right>
      <top style="medium">
        <color rgb="FF000000"/>
      </top>
      <bottom style="medium">
        <color rgb="FF000000"/>
      </bottom>
      <diagonal style="hair">
        <color rgb="FF000000"/>
      </diagonal>
    </border>
    <border diagonalUp="1" diagonalDown="1">
      <left style="medium">
        <color rgb="FF000000"/>
      </left>
      <right style="medium">
        <color indexed="64"/>
      </right>
      <top style="medium">
        <color rgb="FF000000"/>
      </top>
      <bottom style="medium">
        <color indexed="64"/>
      </bottom>
      <diagonal style="hair">
        <color rgb="FF000000"/>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top style="medium">
        <color rgb="FF000000"/>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style="medium">
        <color rgb="FF000000"/>
      </top>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style="medium">
        <color rgb="FF000000"/>
      </bottom>
      <diagonal/>
    </border>
    <border diagonalUp="1" diagonalDown="1">
      <left/>
      <right style="medium">
        <color rgb="FF000000"/>
      </right>
      <top style="medium">
        <color rgb="FF000000"/>
      </top>
      <bottom style="medium">
        <color rgb="FF000000"/>
      </bottom>
      <diagonal style="hair">
        <color rgb="FF000000"/>
      </diagonal>
    </border>
    <border>
      <left/>
      <right style="medium">
        <color rgb="FF000000"/>
      </right>
      <top/>
      <bottom/>
      <diagonal/>
    </border>
    <border diagonalUp="1" diagonalDown="1">
      <left/>
      <right style="medium">
        <color rgb="FF000000"/>
      </right>
      <top style="medium">
        <color rgb="FF000000"/>
      </top>
      <bottom/>
      <diagonal style="hair">
        <color rgb="FF000000"/>
      </diagonal>
    </border>
    <border diagonalUp="1" diagonalDown="1">
      <left/>
      <right style="medium">
        <color rgb="FF000000"/>
      </right>
      <top style="medium">
        <color indexed="64"/>
      </top>
      <bottom style="medium">
        <color indexed="64"/>
      </bottom>
      <diagonal style="hair">
        <color rgb="FF000000"/>
      </diagonal>
    </border>
    <border diagonalUp="1" diagonalDown="1">
      <left style="medium">
        <color rgb="FF000000"/>
      </left>
      <right/>
      <top style="medium">
        <color rgb="FF000000"/>
      </top>
      <bottom style="medium">
        <color rgb="FF000000"/>
      </bottom>
      <diagonal style="hair">
        <color rgb="FF000000"/>
      </diagonal>
    </border>
    <border>
      <left style="medium">
        <color rgb="FF000000"/>
      </left>
      <right/>
      <top style="medium">
        <color indexed="64"/>
      </top>
      <bottom style="medium">
        <color rgb="FF000000"/>
      </bottom>
      <diagonal/>
    </border>
    <border diagonalUp="1" diagonalDown="1">
      <left style="medium">
        <color indexed="64"/>
      </left>
      <right style="medium">
        <color indexed="64"/>
      </right>
      <top style="medium">
        <color indexed="64"/>
      </top>
      <bottom style="medium">
        <color indexed="64"/>
      </bottom>
      <diagonal style="hair">
        <color rgb="FF000000"/>
      </diagonal>
    </border>
    <border diagonalUp="1" diagonalDown="1">
      <left style="medium">
        <color indexed="64"/>
      </left>
      <right style="medium">
        <color indexed="64"/>
      </right>
      <top style="medium">
        <color indexed="64"/>
      </top>
      <bottom/>
      <diagonal style="hair">
        <color rgb="FF000000"/>
      </diagonal>
    </border>
    <border diagonalUp="1" diagonalDown="1">
      <left style="medium">
        <color indexed="64"/>
      </left>
      <right style="medium">
        <color indexed="64"/>
      </right>
      <top style="medium">
        <color rgb="FF000000"/>
      </top>
      <bottom/>
      <diagonal style="hair">
        <color rgb="FF000000"/>
      </diagonal>
    </border>
    <border diagonalUp="1" diagonalDown="1">
      <left style="medium">
        <color indexed="64"/>
      </left>
      <right style="medium">
        <color indexed="64"/>
      </right>
      <top style="medium">
        <color rgb="FF000000"/>
      </top>
      <bottom style="medium">
        <color indexed="64"/>
      </bottom>
      <diagonal style="hair">
        <color rgb="FF000000"/>
      </diagonal>
    </border>
    <border>
      <left style="medium">
        <color rgb="FF000000"/>
      </left>
      <right style="medium">
        <color indexed="64"/>
      </right>
      <top/>
      <bottom/>
      <diagonal/>
    </border>
    <border>
      <left/>
      <right style="medium">
        <color rgb="FF000000"/>
      </right>
      <top style="medium">
        <color indexed="64"/>
      </top>
      <bottom style="medium">
        <color indexed="64"/>
      </bottom>
      <diagonal/>
    </border>
    <border diagonalUp="1" diagonalDown="1">
      <left style="medium">
        <color indexed="64"/>
      </left>
      <right style="medium">
        <color indexed="64"/>
      </right>
      <top/>
      <bottom/>
      <diagonal style="hair">
        <color rgb="FF000000"/>
      </diagonal>
    </border>
    <border diagonalUp="1" diagonalDown="1">
      <left/>
      <right style="medium">
        <color indexed="64"/>
      </right>
      <top/>
      <bottom/>
      <diagonal style="hair">
        <color rgb="FF000000"/>
      </diagonal>
    </border>
    <border diagonalUp="1" diagonalDown="1">
      <left style="medium">
        <color indexed="64"/>
      </left>
      <right style="medium">
        <color indexed="64"/>
      </right>
      <top style="medium">
        <color rgb="FF000000"/>
      </top>
      <bottom style="medium">
        <color rgb="FF000000"/>
      </bottom>
      <diagonal style="hair">
        <color rgb="FF000000"/>
      </diagonal>
    </border>
    <border diagonalUp="1" diagonalDown="1">
      <left/>
      <right style="medium">
        <color rgb="FF000000"/>
      </right>
      <top style="medium">
        <color rgb="FF000000"/>
      </top>
      <bottom style="medium">
        <color indexed="64"/>
      </bottom>
      <diagonal style="hair">
        <color rgb="FF000000"/>
      </diagonal>
    </border>
    <border diagonalUp="1" diagonalDown="1">
      <left/>
      <right style="medium">
        <color rgb="FF000000"/>
      </right>
      <top/>
      <bottom style="medium">
        <color rgb="FF000000"/>
      </bottom>
      <diagonal style="hair">
        <color rgb="FF000000"/>
      </diagonal>
    </border>
    <border diagonalUp="1" diagonalDown="1">
      <left style="medium">
        <color rgb="FF000000"/>
      </left>
      <right style="medium">
        <color indexed="64"/>
      </right>
      <top/>
      <bottom style="medium">
        <color rgb="FF000000"/>
      </bottom>
      <diagonal style="hair">
        <color rgb="FF000000"/>
      </diagonal>
    </border>
    <border>
      <left style="medium">
        <color indexed="64"/>
      </left>
      <right style="medium">
        <color indexed="64"/>
      </right>
      <top/>
      <bottom/>
      <diagonal/>
    </border>
  </borders>
  <cellStyleXfs count="5">
    <xf numFmtId="0" fontId="0" fillId="0" borderId="0"/>
    <xf numFmtId="0" fontId="7" fillId="0" borderId="0" applyNumberForma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0" fontId="16" fillId="0" borderId="0"/>
  </cellStyleXfs>
  <cellXfs count="284">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3" fillId="2"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0" fillId="2" borderId="0" xfId="0" applyFill="1" applyAlignment="1">
      <alignment vertical="center"/>
    </xf>
    <xf numFmtId="0" fontId="2" fillId="2" borderId="0" xfId="0" applyFont="1" applyFill="1" applyAlignment="1">
      <alignment vertical="center"/>
    </xf>
    <xf numFmtId="0" fontId="7" fillId="0" borderId="0" xfId="1" applyAlignment="1">
      <alignment vertical="center"/>
    </xf>
    <xf numFmtId="0" fontId="8" fillId="0" borderId="0" xfId="0" applyFont="1" applyAlignment="1">
      <alignment horizontal="center" vertical="center"/>
    </xf>
    <xf numFmtId="0" fontId="9" fillId="0" borderId="0" xfId="0" applyFont="1"/>
    <xf numFmtId="0" fontId="10"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justify" vertical="center"/>
    </xf>
    <xf numFmtId="0" fontId="12" fillId="0" borderId="0" xfId="0" applyFont="1" applyAlignment="1"/>
    <xf numFmtId="0" fontId="14" fillId="2" borderId="7" xfId="0" applyFont="1" applyFill="1" applyBorder="1" applyAlignment="1">
      <alignment horizontal="justify" vertical="center"/>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2" borderId="4" xfId="0" applyFont="1" applyFill="1" applyBorder="1" applyAlignment="1">
      <alignment horizontal="justify" vertical="center" wrapText="1"/>
    </xf>
    <xf numFmtId="0" fontId="4" fillId="2" borderId="1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3" fillId="2" borderId="6"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1" fillId="0" borderId="0" xfId="0" applyFont="1" applyAlignment="1">
      <alignment horizontal="left" vertical="center"/>
    </xf>
    <xf numFmtId="0" fontId="4" fillId="2" borderId="3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3" fillId="2" borderId="32" xfId="0" applyFont="1" applyFill="1" applyBorder="1" applyAlignment="1">
      <alignment horizontal="justify" vertical="center" wrapText="1"/>
    </xf>
    <xf numFmtId="0" fontId="4" fillId="2" borderId="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0" fillId="2" borderId="0" xfId="0" applyFill="1" applyBorder="1" applyAlignment="1">
      <alignment vertical="center"/>
    </xf>
    <xf numFmtId="0" fontId="3" fillId="2" borderId="20" xfId="0" applyFont="1" applyFill="1" applyBorder="1" applyAlignment="1">
      <alignment horizontal="justify" vertical="center" wrapText="1"/>
    </xf>
    <xf numFmtId="0" fontId="2" fillId="2" borderId="0" xfId="0" applyFont="1" applyFill="1" applyBorder="1" applyAlignment="1">
      <alignment vertical="center"/>
    </xf>
    <xf numFmtId="0" fontId="3" fillId="3" borderId="53" xfId="0" applyFont="1" applyFill="1" applyBorder="1" applyAlignment="1">
      <alignment horizontal="justify" vertical="center" wrapText="1"/>
    </xf>
    <xf numFmtId="0" fontId="4" fillId="2" borderId="38"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 fillId="2" borderId="50" xfId="0" applyFont="1" applyFill="1" applyBorder="1" applyAlignment="1">
      <alignment horizontal="justify" vertical="center" wrapText="1"/>
    </xf>
    <xf numFmtId="0" fontId="18" fillId="0" borderId="0" xfId="0" applyFont="1"/>
    <xf numFmtId="0" fontId="19" fillId="2" borderId="0" xfId="0" applyFont="1" applyFill="1" applyBorder="1" applyAlignment="1">
      <alignment horizontal="justify" vertical="center" wrapText="1"/>
    </xf>
    <xf numFmtId="0" fontId="20" fillId="2" borderId="40" xfId="0" applyFont="1" applyFill="1" applyBorder="1" applyAlignment="1">
      <alignment horizontal="center" vertical="center" wrapText="1"/>
    </xf>
    <xf numFmtId="0" fontId="20" fillId="2" borderId="41" xfId="0" applyFont="1" applyFill="1" applyBorder="1" applyAlignment="1">
      <alignment horizontal="center" vertical="center" wrapText="1"/>
    </xf>
    <xf numFmtId="0" fontId="21" fillId="3" borderId="0" xfId="0" applyFont="1" applyFill="1" applyAlignment="1" applyProtection="1">
      <alignment vertical="top" wrapText="1"/>
    </xf>
    <xf numFmtId="0" fontId="22" fillId="2" borderId="8" xfId="0" applyFont="1" applyFill="1" applyBorder="1" applyAlignment="1">
      <alignment horizontal="left" vertical="center" wrapText="1"/>
    </xf>
    <xf numFmtId="164" fontId="23" fillId="2" borderId="1" xfId="2" applyFont="1" applyFill="1" applyBorder="1" applyAlignment="1">
      <alignment horizontal="justify" vertical="center" wrapText="1"/>
    </xf>
    <xf numFmtId="0" fontId="18" fillId="0" borderId="0" xfId="0" quotePrefix="1" applyFont="1"/>
    <xf numFmtId="0" fontId="21" fillId="3" borderId="0" xfId="0" applyFont="1" applyFill="1" applyAlignment="1" applyProtection="1">
      <alignment horizontal="left" vertical="top" wrapText="1" indent="1"/>
    </xf>
    <xf numFmtId="0" fontId="22" fillId="2" borderId="22" xfId="0" applyFont="1" applyFill="1" applyBorder="1" applyAlignment="1">
      <alignment horizontal="left" vertical="center" wrapText="1"/>
    </xf>
    <xf numFmtId="0" fontId="21" fillId="3" borderId="0" xfId="0" applyFont="1" applyFill="1" applyAlignment="1" applyProtection="1">
      <alignment horizontal="left" vertical="top" wrapText="1" indent="2"/>
    </xf>
    <xf numFmtId="0" fontId="22" fillId="2" borderId="20" xfId="0" applyFont="1" applyFill="1" applyBorder="1" applyAlignment="1">
      <alignment horizontal="left" vertical="center" wrapText="1"/>
    </xf>
    <xf numFmtId="0" fontId="21" fillId="3" borderId="0" xfId="0" applyFont="1" applyFill="1" applyAlignment="1" applyProtection="1">
      <alignment vertical="center" wrapText="1"/>
    </xf>
    <xf numFmtId="0" fontId="21" fillId="3" borderId="0" xfId="0" applyFont="1" applyFill="1" applyAlignment="1" applyProtection="1">
      <alignment horizontal="left" vertical="center" wrapText="1" indent="1"/>
    </xf>
    <xf numFmtId="0" fontId="24" fillId="3" borderId="0" xfId="0" applyFont="1" applyFill="1" applyAlignment="1" applyProtection="1">
      <alignment vertical="top" wrapText="1"/>
    </xf>
    <xf numFmtId="0" fontId="22" fillId="2" borderId="42" xfId="0" applyFont="1" applyFill="1" applyBorder="1" applyAlignment="1">
      <alignment horizontal="left" vertical="center" wrapText="1"/>
    </xf>
    <xf numFmtId="164" fontId="18" fillId="0" borderId="0" xfId="0" applyNumberFormat="1" applyFont="1"/>
    <xf numFmtId="0" fontId="22" fillId="2" borderId="0" xfId="0" applyFont="1" applyFill="1" applyBorder="1" applyAlignment="1">
      <alignment horizontal="left" vertical="center" wrapText="1"/>
    </xf>
    <xf numFmtId="0" fontId="23" fillId="2" borderId="0" xfId="0" applyFont="1" applyFill="1" applyBorder="1" applyAlignment="1">
      <alignment horizontal="justify" vertical="center" wrapText="1"/>
    </xf>
    <xf numFmtId="0" fontId="23" fillId="2" borderId="0" xfId="0" applyFont="1" applyFill="1" applyBorder="1" applyAlignment="1">
      <alignment horizontal="left" vertical="center" wrapText="1"/>
    </xf>
    <xf numFmtId="0" fontId="22" fillId="2" borderId="41" xfId="0" applyFont="1" applyFill="1" applyBorder="1" applyAlignment="1">
      <alignment horizontal="left" vertical="center" wrapText="1"/>
    </xf>
    <xf numFmtId="0" fontId="18" fillId="2" borderId="0" xfId="0" applyFont="1" applyFill="1" applyBorder="1" applyAlignment="1">
      <alignment vertical="center"/>
    </xf>
    <xf numFmtId="0" fontId="18" fillId="0" borderId="0" xfId="0" applyFont="1" applyBorder="1"/>
    <xf numFmtId="0" fontId="18" fillId="2" borderId="0" xfId="0" applyFont="1" applyFill="1" applyAlignment="1">
      <alignment vertical="center"/>
    </xf>
    <xf numFmtId="0" fontId="25" fillId="4" borderId="0" xfId="0" applyFont="1" applyFill="1"/>
    <xf numFmtId="0" fontId="26" fillId="4" borderId="0" xfId="0" applyFont="1" applyFill="1"/>
    <xf numFmtId="0" fontId="20" fillId="2" borderId="1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20" fillId="2" borderId="62" xfId="0" applyFont="1" applyFill="1" applyBorder="1" applyAlignment="1">
      <alignment horizontal="center" vertical="center" wrapText="1"/>
    </xf>
    <xf numFmtId="0" fontId="23"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3" fillId="3" borderId="27" xfId="0" applyFont="1" applyFill="1" applyBorder="1" applyAlignment="1">
      <alignment horizontal="justify" vertical="center" wrapText="1"/>
    </xf>
    <xf numFmtId="0" fontId="27" fillId="2" borderId="0" xfId="0" applyFont="1" applyFill="1" applyAlignment="1">
      <alignment vertical="center"/>
    </xf>
    <xf numFmtId="0" fontId="27" fillId="2" borderId="0" xfId="0" applyFont="1" applyFill="1" applyBorder="1" applyAlignment="1">
      <alignment vertical="center"/>
    </xf>
    <xf numFmtId="0" fontId="25" fillId="3" borderId="0" xfId="0" applyFont="1" applyFill="1" applyBorder="1"/>
    <xf numFmtId="0" fontId="20" fillId="2" borderId="0" xfId="0" applyFont="1" applyFill="1" applyBorder="1" applyAlignment="1">
      <alignment vertical="center" wrapText="1"/>
    </xf>
    <xf numFmtId="0" fontId="28" fillId="2" borderId="0" xfId="0" applyFont="1" applyFill="1" applyBorder="1" applyAlignment="1">
      <alignment horizontal="left" vertical="center" wrapText="1"/>
    </xf>
    <xf numFmtId="164" fontId="19" fillId="2" borderId="0" xfId="2" applyFont="1" applyFill="1" applyBorder="1" applyAlignment="1">
      <alignment horizontal="justify" vertical="center" wrapText="1"/>
    </xf>
    <xf numFmtId="0" fontId="19" fillId="3" borderId="0" xfId="0" applyFont="1" applyFill="1" applyBorder="1" applyAlignment="1">
      <alignment horizontal="justify" vertical="center" wrapText="1"/>
    </xf>
    <xf numFmtId="0" fontId="19" fillId="2" borderId="1" xfId="0" applyFont="1" applyFill="1" applyBorder="1" applyAlignment="1">
      <alignment horizontal="justify" vertical="center" wrapText="1"/>
    </xf>
    <xf numFmtId="0" fontId="28"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18" fillId="4" borderId="0" xfId="0" applyFont="1" applyFill="1"/>
    <xf numFmtId="0" fontId="20" fillId="2" borderId="8" xfId="0" applyFont="1" applyFill="1" applyBorder="1" applyAlignment="1">
      <alignment horizontal="center" vertical="center" wrapText="1"/>
    </xf>
    <xf numFmtId="0" fontId="19" fillId="2" borderId="52" xfId="0" applyFont="1" applyFill="1" applyBorder="1" applyAlignment="1">
      <alignment horizontal="justify" vertical="center" wrapText="1"/>
    </xf>
    <xf numFmtId="0" fontId="20" fillId="2" borderId="6"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19" fillId="3" borderId="53" xfId="0" applyFont="1" applyFill="1" applyBorder="1" applyAlignment="1">
      <alignment horizontal="justify" vertical="center" wrapText="1"/>
    </xf>
    <xf numFmtId="164" fontId="23" fillId="2" borderId="1" xfId="0" applyNumberFormat="1" applyFont="1" applyFill="1" applyBorder="1" applyAlignment="1">
      <alignment horizontal="justify" vertical="center" wrapText="1"/>
    </xf>
    <xf numFmtId="0" fontId="23" fillId="2" borderId="1" xfId="0" applyFont="1" applyFill="1" applyBorder="1" applyAlignment="1">
      <alignment horizontal="justify" vertical="center" wrapText="1"/>
    </xf>
    <xf numFmtId="0" fontId="23" fillId="2" borderId="0" xfId="0" applyFont="1" applyFill="1" applyAlignment="1">
      <alignment vertical="center"/>
    </xf>
    <xf numFmtId="0" fontId="21" fillId="0" borderId="0" xfId="0" applyFont="1"/>
    <xf numFmtId="0" fontId="22" fillId="2" borderId="1" xfId="0" applyFont="1" applyFill="1" applyBorder="1" applyAlignment="1">
      <alignment horizontal="center" vertical="center" wrapText="1"/>
    </xf>
    <xf numFmtId="0" fontId="22" fillId="2" borderId="5" xfId="0" applyFont="1" applyFill="1" applyBorder="1" applyAlignment="1">
      <alignment horizontal="left" vertical="center" wrapText="1"/>
    </xf>
    <xf numFmtId="0" fontId="23" fillId="3" borderId="53" xfId="0" applyFont="1" applyFill="1" applyBorder="1" applyAlignment="1">
      <alignment horizontal="justify" vertical="center" wrapText="1"/>
    </xf>
    <xf numFmtId="0" fontId="23" fillId="2" borderId="5" xfId="0" applyFont="1" applyFill="1" applyBorder="1" applyAlignment="1">
      <alignment horizontal="justify" vertical="center" wrapText="1"/>
    </xf>
    <xf numFmtId="0" fontId="22" fillId="2" borderId="23" xfId="0" applyFont="1" applyFill="1" applyBorder="1" applyAlignment="1">
      <alignment horizontal="left" vertical="center" wrapText="1"/>
    </xf>
    <xf numFmtId="0" fontId="22" fillId="2" borderId="24" xfId="0" applyFont="1" applyFill="1" applyBorder="1" applyAlignment="1">
      <alignment horizontal="left" vertical="center" wrapText="1"/>
    </xf>
    <xf numFmtId="0" fontId="23" fillId="3" borderId="54" xfId="0" applyFont="1" applyFill="1" applyBorder="1" applyAlignment="1">
      <alignment horizontal="justify" vertical="center" wrapText="1"/>
    </xf>
    <xf numFmtId="0" fontId="23" fillId="2" borderId="25" xfId="0" applyFont="1" applyFill="1" applyBorder="1" applyAlignment="1">
      <alignment horizontal="justify" vertical="center" wrapText="1"/>
    </xf>
    <xf numFmtId="0" fontId="18" fillId="3" borderId="0" xfId="0" applyFont="1" applyFill="1"/>
    <xf numFmtId="0" fontId="19" fillId="3" borderId="0" xfId="0" applyFont="1" applyFill="1" applyBorder="1" applyAlignment="1">
      <alignment horizontal="left" vertical="center" wrapText="1"/>
    </xf>
    <xf numFmtId="0" fontId="22" fillId="3" borderId="13"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3" borderId="15" xfId="0" applyFont="1" applyFill="1" applyBorder="1" applyAlignment="1">
      <alignment horizontal="center" vertical="center" wrapText="1"/>
    </xf>
    <xf numFmtId="0" fontId="20" fillId="3" borderId="0" xfId="0" applyFont="1" applyFill="1" applyBorder="1" applyAlignment="1">
      <alignment horizontal="left" vertical="center" wrapText="1"/>
    </xf>
    <xf numFmtId="0" fontId="20" fillId="3" borderId="0" xfId="0" applyFont="1" applyFill="1" applyBorder="1" applyAlignment="1">
      <alignment horizontal="center" vertical="center" wrapText="1"/>
    </xf>
    <xf numFmtId="164" fontId="23" fillId="3" borderId="13" xfId="2" applyFont="1" applyFill="1" applyBorder="1" applyAlignment="1">
      <alignment horizontal="justify" vertical="center" wrapText="1"/>
    </xf>
    <xf numFmtId="0" fontId="23" fillId="3" borderId="58" xfId="0" applyFont="1" applyFill="1" applyBorder="1" applyAlignment="1">
      <alignment horizontal="justify" vertical="center" wrapText="1"/>
    </xf>
    <xf numFmtId="0" fontId="23" fillId="3" borderId="59" xfId="0" applyFont="1" applyFill="1" applyBorder="1" applyAlignment="1">
      <alignment horizontal="justify" vertical="center" wrapText="1"/>
    </xf>
    <xf numFmtId="0" fontId="23" fillId="3" borderId="60" xfId="0" applyFont="1" applyFill="1" applyBorder="1" applyAlignment="1">
      <alignment horizontal="justify" vertical="center" wrapText="1"/>
    </xf>
    <xf numFmtId="0" fontId="23" fillId="3" borderId="57" xfId="0" applyFont="1" applyFill="1" applyBorder="1" applyAlignment="1">
      <alignment horizontal="justify" vertical="center" wrapText="1"/>
    </xf>
    <xf numFmtId="0" fontId="27" fillId="3" borderId="0" xfId="0" applyFont="1" applyFill="1" applyBorder="1" applyAlignment="1">
      <alignment horizontal="left" vertical="center"/>
    </xf>
    <xf numFmtId="0" fontId="18" fillId="3" borderId="0" xfId="0" applyFont="1" applyFill="1" applyBorder="1"/>
    <xf numFmtId="0" fontId="18" fillId="3" borderId="0" xfId="0" applyFont="1" applyFill="1" applyAlignment="1">
      <alignment horizontal="left"/>
    </xf>
    <xf numFmtId="0" fontId="29" fillId="4" borderId="0" xfId="0" applyFont="1" applyFill="1"/>
    <xf numFmtId="0" fontId="30" fillId="0" borderId="0" xfId="0" applyFont="1"/>
    <xf numFmtId="0" fontId="22" fillId="0" borderId="0" xfId="0" applyFont="1" applyAlignment="1">
      <alignment horizontal="center" vertical="center"/>
    </xf>
    <xf numFmtId="0" fontId="21" fillId="2" borderId="0" xfId="0" applyFont="1" applyFill="1" applyAlignment="1">
      <alignment vertical="center"/>
    </xf>
    <xf numFmtId="0" fontId="22" fillId="0" borderId="0" xfId="0" applyFont="1" applyAlignment="1">
      <alignment horizontal="left" vertical="center"/>
    </xf>
    <xf numFmtId="0" fontId="23" fillId="0" borderId="0" xfId="0" applyFont="1" applyAlignment="1">
      <alignment horizontal="center" vertical="center"/>
    </xf>
    <xf numFmtId="0" fontId="22" fillId="2" borderId="8" xfId="0" applyFont="1" applyFill="1" applyBorder="1" applyAlignment="1">
      <alignment horizontal="center" vertical="center" wrapText="1"/>
    </xf>
    <xf numFmtId="0" fontId="22" fillId="2" borderId="62"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22" fillId="2" borderId="40" xfId="0" applyFont="1" applyFill="1" applyBorder="1" applyAlignment="1">
      <alignment horizontal="center" vertical="center" wrapText="1"/>
    </xf>
    <xf numFmtId="0" fontId="22" fillId="2" borderId="40" xfId="0" applyFont="1" applyFill="1" applyBorder="1" applyAlignment="1">
      <alignment horizontal="left" vertical="center" wrapText="1"/>
    </xf>
    <xf numFmtId="0" fontId="23" fillId="3" borderId="64" xfId="0" applyFont="1" applyFill="1" applyBorder="1" applyAlignment="1">
      <alignment horizontal="justify" vertical="center" wrapText="1"/>
    </xf>
    <xf numFmtId="0" fontId="23" fillId="3" borderId="63" xfId="0" applyFont="1" applyFill="1" applyBorder="1" applyAlignment="1">
      <alignment horizontal="justify" vertical="center" wrapText="1"/>
    </xf>
    <xf numFmtId="164" fontId="23" fillId="2" borderId="4" xfId="2" applyFont="1" applyFill="1" applyBorder="1" applyAlignment="1">
      <alignment horizontal="justify" vertical="center" wrapText="1"/>
    </xf>
    <xf numFmtId="164" fontId="23" fillId="2" borderId="20" xfId="0" applyNumberFormat="1" applyFont="1" applyFill="1" applyBorder="1" applyAlignment="1">
      <alignment horizontal="justify" vertical="center" wrapText="1"/>
    </xf>
    <xf numFmtId="164" fontId="23" fillId="2" borderId="32" xfId="2" applyFont="1" applyFill="1" applyBorder="1" applyAlignment="1">
      <alignment horizontal="justify" vertical="center" wrapText="1"/>
    </xf>
    <xf numFmtId="0" fontId="23" fillId="2" borderId="33" xfId="0" applyFont="1" applyFill="1" applyBorder="1" applyAlignment="1">
      <alignment horizontal="justify" vertical="center" wrapText="1"/>
    </xf>
    <xf numFmtId="0" fontId="23" fillId="2" borderId="39" xfId="0" applyFont="1" applyFill="1" applyBorder="1" applyAlignment="1">
      <alignment horizontal="justify" vertical="center" wrapText="1"/>
    </xf>
    <xf numFmtId="0" fontId="23" fillId="2" borderId="35" xfId="0" applyFont="1" applyFill="1" applyBorder="1" applyAlignment="1">
      <alignment horizontal="justify" vertical="center" wrapText="1"/>
    </xf>
    <xf numFmtId="164" fontId="23" fillId="2" borderId="42" xfId="0" applyNumberFormat="1" applyFont="1" applyFill="1" applyBorder="1" applyAlignment="1">
      <alignment horizontal="justify" vertical="center" wrapText="1"/>
    </xf>
    <xf numFmtId="164" fontId="22" fillId="2" borderId="8" xfId="0" applyNumberFormat="1" applyFont="1" applyFill="1" applyBorder="1" applyAlignment="1">
      <alignment horizontal="justify" vertical="center" wrapText="1"/>
    </xf>
    <xf numFmtId="0" fontId="29" fillId="0" borderId="0" xfId="0" applyFont="1"/>
    <xf numFmtId="0" fontId="21" fillId="0" borderId="0" xfId="0" applyFont="1" applyBorder="1"/>
    <xf numFmtId="164" fontId="29" fillId="0" borderId="0" xfId="0" applyNumberFormat="1" applyFont="1"/>
    <xf numFmtId="165" fontId="21" fillId="0" borderId="0" xfId="0" applyNumberFormat="1" applyFont="1"/>
    <xf numFmtId="164" fontId="29" fillId="0" borderId="0" xfId="2" applyFont="1"/>
    <xf numFmtId="164" fontId="29" fillId="0" borderId="0" xfId="2" applyFont="1" applyAlignment="1">
      <alignment horizontal="center"/>
    </xf>
    <xf numFmtId="164" fontId="21" fillId="0" borderId="0" xfId="0" applyNumberFormat="1" applyFont="1"/>
    <xf numFmtId="0" fontId="22" fillId="2" borderId="23" xfId="0" applyFont="1" applyFill="1" applyBorder="1" applyAlignment="1">
      <alignment horizontal="center" vertical="center" wrapText="1"/>
    </xf>
    <xf numFmtId="0" fontId="22" fillId="2" borderId="25" xfId="0" applyFont="1" applyFill="1" applyBorder="1" applyAlignment="1">
      <alignment horizontal="center" vertical="center" wrapText="1"/>
    </xf>
    <xf numFmtId="164" fontId="23" fillId="2" borderId="33" xfId="2" applyFont="1" applyFill="1" applyBorder="1" applyAlignment="1">
      <alignment horizontal="justify" vertical="center" wrapText="1"/>
    </xf>
    <xf numFmtId="164" fontId="23" fillId="2" borderId="39" xfId="2" applyFont="1" applyFill="1" applyBorder="1" applyAlignment="1">
      <alignment horizontal="justify" vertical="center" wrapText="1"/>
    </xf>
    <xf numFmtId="164" fontId="23" fillId="2" borderId="0" xfId="2" applyFont="1" applyFill="1" applyBorder="1" applyAlignment="1">
      <alignment horizontal="justify" vertical="center" wrapText="1"/>
    </xf>
    <xf numFmtId="164" fontId="23" fillId="2" borderId="35" xfId="2" applyFont="1" applyFill="1" applyBorder="1" applyAlignment="1">
      <alignment horizontal="justify" vertical="center" wrapText="1"/>
    </xf>
    <xf numFmtId="0" fontId="17" fillId="4" borderId="0" xfId="0" applyFont="1" applyFill="1" applyAlignment="1">
      <alignment horizontal="center" vertical="center"/>
    </xf>
    <xf numFmtId="0" fontId="22" fillId="2" borderId="20" xfId="0" applyFont="1" applyFill="1" applyBorder="1" applyAlignment="1">
      <alignment horizontal="center" vertical="center" wrapText="1"/>
    </xf>
    <xf numFmtId="0" fontId="23" fillId="3" borderId="65" xfId="0" applyFont="1" applyFill="1" applyBorder="1" applyAlignment="1">
      <alignment horizontal="justify" vertical="center" wrapText="1"/>
    </xf>
    <xf numFmtId="0" fontId="23" fillId="3" borderId="51" xfId="0" applyFont="1" applyFill="1" applyBorder="1" applyAlignment="1">
      <alignment horizontal="justify" vertical="center" wrapText="1"/>
    </xf>
    <xf numFmtId="164" fontId="23" fillId="2" borderId="20" xfId="2" applyFont="1" applyFill="1" applyBorder="1" applyAlignment="1">
      <alignment horizontal="justify" vertical="center" wrapText="1"/>
    </xf>
    <xf numFmtId="0" fontId="23" fillId="0" borderId="0" xfId="0" applyFont="1" applyFill="1" applyBorder="1" applyAlignment="1">
      <alignment horizontal="justify" vertical="center" wrapText="1"/>
    </xf>
    <xf numFmtId="0" fontId="23" fillId="3" borderId="0" xfId="0" applyFont="1" applyFill="1" applyBorder="1" applyAlignment="1">
      <alignment horizontal="justify" vertical="center" wrapText="1"/>
    </xf>
    <xf numFmtId="0" fontId="18" fillId="0" borderId="0" xfId="0" applyFont="1" applyFill="1"/>
    <xf numFmtId="0" fontId="22" fillId="3" borderId="8" xfId="0" applyFont="1" applyFill="1" applyBorder="1" applyAlignment="1">
      <alignment horizontal="center" vertical="center" wrapText="1"/>
    </xf>
    <xf numFmtId="0" fontId="22" fillId="3" borderId="62" xfId="0" applyFont="1" applyFill="1" applyBorder="1" applyAlignment="1">
      <alignment horizontal="center" vertical="center" wrapText="1"/>
    </xf>
    <xf numFmtId="0" fontId="22" fillId="3" borderId="25" xfId="0" applyFont="1" applyFill="1" applyBorder="1" applyAlignment="1">
      <alignment horizontal="center" vertical="center" wrapText="1"/>
    </xf>
    <xf numFmtId="0" fontId="22" fillId="3" borderId="0" xfId="0" applyFont="1" applyFill="1" applyBorder="1" applyAlignment="1">
      <alignment horizontal="center" vertical="center" wrapText="1"/>
    </xf>
    <xf numFmtId="164" fontId="23" fillId="3" borderId="8" xfId="2" applyFont="1" applyFill="1" applyBorder="1" applyAlignment="1">
      <alignment horizontal="center" vertical="center" wrapText="1"/>
    </xf>
    <xf numFmtId="0" fontId="23" fillId="3" borderId="25" xfId="0" applyFont="1" applyFill="1" applyBorder="1" applyAlignment="1">
      <alignment horizontal="justify" vertical="center" wrapText="1"/>
    </xf>
    <xf numFmtId="0" fontId="23" fillId="3" borderId="67" xfId="0" applyFont="1" applyFill="1" applyBorder="1" applyAlignment="1">
      <alignment horizontal="justify" vertical="center" wrapText="1"/>
    </xf>
    <xf numFmtId="0" fontId="23" fillId="3" borderId="68" xfId="0" applyFont="1" applyFill="1" applyBorder="1" applyAlignment="1">
      <alignment horizontal="justify" vertical="center" wrapText="1"/>
    </xf>
    <xf numFmtId="0" fontId="23" fillId="3" borderId="4" xfId="0" applyFont="1" applyFill="1" applyBorder="1" applyAlignment="1">
      <alignment horizontal="justify" vertical="center" wrapText="1"/>
    </xf>
    <xf numFmtId="0" fontId="23" fillId="3" borderId="15" xfId="0" applyFont="1" applyFill="1" applyBorder="1" applyAlignment="1">
      <alignment horizontal="justify" vertical="center" wrapText="1"/>
    </xf>
    <xf numFmtId="0" fontId="23" fillId="3" borderId="29" xfId="0" applyFont="1" applyFill="1" applyBorder="1" applyAlignment="1">
      <alignment horizontal="justify" vertical="center" wrapText="1"/>
    </xf>
    <xf numFmtId="0" fontId="23" fillId="3" borderId="66" xfId="0" applyFont="1" applyFill="1" applyBorder="1" applyAlignment="1">
      <alignment horizontal="justify" vertical="center" wrapText="1"/>
    </xf>
    <xf numFmtId="0" fontId="23" fillId="3" borderId="30" xfId="0" applyFont="1" applyFill="1" applyBorder="1" applyAlignment="1">
      <alignment horizontal="justify" vertical="center" wrapText="1"/>
    </xf>
    <xf numFmtId="0" fontId="21" fillId="3" borderId="0" xfId="0" applyFont="1" applyFill="1"/>
    <xf numFmtId="0" fontId="22" fillId="3" borderId="0" xfId="0" applyFont="1" applyFill="1" applyBorder="1" applyAlignment="1">
      <alignment horizontal="left" vertical="center" wrapText="1"/>
    </xf>
    <xf numFmtId="0" fontId="23" fillId="3" borderId="0" xfId="0" applyFont="1" applyFill="1" applyBorder="1" applyAlignment="1">
      <alignment horizontal="left" vertical="center" wrapText="1"/>
    </xf>
    <xf numFmtId="0" fontId="21" fillId="3" borderId="0" xfId="0" applyFont="1" applyFill="1" applyBorder="1"/>
    <xf numFmtId="0" fontId="21" fillId="3" borderId="0" xfId="0" applyFont="1" applyFill="1" applyAlignment="1">
      <alignment vertical="center"/>
    </xf>
    <xf numFmtId="0" fontId="17" fillId="4" borderId="0" xfId="0" applyFont="1" applyFill="1" applyAlignment="1">
      <alignment horizontal="left" vertical="center"/>
    </xf>
    <xf numFmtId="0" fontId="20" fillId="2" borderId="4"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0"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0" fillId="2" borderId="0" xfId="0" applyFont="1" applyFill="1" applyBorder="1" applyAlignment="1">
      <alignment horizontal="left" vertical="center" wrapText="1"/>
    </xf>
    <xf numFmtId="0" fontId="20" fillId="2" borderId="37" xfId="0" applyFont="1" applyFill="1" applyBorder="1" applyAlignment="1">
      <alignment horizontal="left" vertical="center" wrapText="1"/>
    </xf>
    <xf numFmtId="0" fontId="19" fillId="0" borderId="0" xfId="0" applyFont="1" applyFill="1" applyBorder="1" applyAlignment="1">
      <alignment horizontal="justify" vertical="center" wrapText="1"/>
    </xf>
    <xf numFmtId="0" fontId="28" fillId="2" borderId="33" xfId="0" applyFont="1" applyFill="1" applyBorder="1" applyAlignment="1">
      <alignment horizontal="left" vertical="center" wrapText="1"/>
    </xf>
    <xf numFmtId="0" fontId="20" fillId="2" borderId="36" xfId="0" applyFont="1" applyFill="1" applyBorder="1" applyAlignment="1">
      <alignment horizontal="left" vertical="center" wrapText="1"/>
    </xf>
    <xf numFmtId="0" fontId="25" fillId="2" borderId="0" xfId="0" applyFont="1" applyFill="1" applyBorder="1" applyAlignment="1">
      <alignment horizontal="justify" vertical="center" wrapText="1"/>
    </xf>
    <xf numFmtId="0" fontId="20" fillId="2" borderId="9" xfId="0" applyFont="1" applyFill="1" applyBorder="1" applyAlignment="1">
      <alignment horizontal="center" vertical="center" wrapText="1"/>
    </xf>
    <xf numFmtId="0" fontId="20" fillId="2" borderId="28" xfId="0" applyFont="1" applyFill="1" applyBorder="1" applyAlignment="1">
      <alignment horizontal="center" vertical="center" wrapText="1"/>
    </xf>
    <xf numFmtId="164" fontId="23" fillId="2" borderId="32" xfId="2" applyFont="1" applyFill="1" applyBorder="1" applyAlignment="1">
      <alignment horizontal="center" vertical="center"/>
    </xf>
    <xf numFmtId="0" fontId="20" fillId="2" borderId="22" xfId="0" applyFont="1" applyFill="1" applyBorder="1" applyAlignment="1">
      <alignment horizontal="left" vertical="center" wrapText="1"/>
    </xf>
    <xf numFmtId="0" fontId="20" fillId="2" borderId="20" xfId="0" applyFont="1" applyFill="1" applyBorder="1" applyAlignment="1">
      <alignment horizontal="left" vertical="center" wrapText="1"/>
    </xf>
    <xf numFmtId="0" fontId="20" fillId="2" borderId="41" xfId="0" applyFont="1" applyFill="1" applyBorder="1" applyAlignment="1">
      <alignment horizontal="left" vertical="center" wrapText="1"/>
    </xf>
    <xf numFmtId="0" fontId="32" fillId="0" borderId="0" xfId="0" applyFont="1" applyAlignment="1">
      <alignment horizontal="left" vertical="center"/>
    </xf>
    <xf numFmtId="0" fontId="19" fillId="2" borderId="8" xfId="0" applyFont="1" applyFill="1" applyBorder="1" applyAlignment="1">
      <alignment horizontal="justify" vertical="center" wrapText="1"/>
    </xf>
    <xf numFmtId="0" fontId="19" fillId="2" borderId="32" xfId="0" applyFont="1" applyFill="1" applyBorder="1" applyAlignment="1">
      <alignment horizontal="justify" vertical="center" wrapText="1"/>
    </xf>
    <xf numFmtId="0" fontId="19" fillId="2" borderId="6" xfId="0" applyFont="1" applyFill="1" applyBorder="1" applyAlignment="1">
      <alignment horizontal="justify" vertical="center" wrapText="1"/>
    </xf>
    <xf numFmtId="0" fontId="32" fillId="0" borderId="0" xfId="0" applyFont="1" applyAlignment="1">
      <alignment horizontal="center" vertical="center"/>
    </xf>
    <xf numFmtId="0" fontId="20" fillId="2" borderId="37" xfId="0" applyFont="1" applyFill="1" applyBorder="1" applyAlignment="1">
      <alignment horizontal="center" vertical="center" wrapText="1"/>
    </xf>
    <xf numFmtId="0" fontId="20" fillId="2" borderId="69" xfId="0" applyFont="1" applyFill="1" applyBorder="1" applyAlignment="1">
      <alignment horizontal="center" vertical="center" wrapText="1"/>
    </xf>
    <xf numFmtId="0" fontId="19" fillId="2" borderId="0" xfId="0" applyFont="1" applyFill="1" applyBorder="1" applyAlignment="1">
      <alignment horizontal="left" vertical="center" wrapText="1"/>
    </xf>
    <xf numFmtId="3" fontId="19" fillId="2" borderId="0" xfId="0" quotePrefix="1" applyNumberFormat="1" applyFont="1" applyFill="1" applyBorder="1" applyAlignment="1">
      <alignment horizontal="justify" vertical="center" wrapText="1"/>
    </xf>
    <xf numFmtId="4" fontId="19" fillId="2" borderId="0" xfId="0" applyNumberFormat="1" applyFont="1" applyFill="1" applyBorder="1" applyAlignment="1">
      <alignment horizontal="justify" vertical="center" wrapText="1"/>
    </xf>
    <xf numFmtId="0" fontId="23" fillId="3" borderId="55" xfId="0" applyFont="1" applyFill="1" applyBorder="1" applyAlignment="1">
      <alignment horizontal="justify" vertical="center" wrapText="1"/>
    </xf>
    <xf numFmtId="164" fontId="23" fillId="2" borderId="40" xfId="2" applyFont="1" applyFill="1" applyBorder="1" applyAlignment="1">
      <alignment horizontal="justify" vertical="center" wrapText="1"/>
    </xf>
    <xf numFmtId="164" fontId="22" fillId="2" borderId="4" xfId="2" applyFont="1" applyFill="1" applyBorder="1" applyAlignment="1">
      <alignment horizontal="justify" vertical="center" wrapText="1"/>
    </xf>
    <xf numFmtId="164" fontId="23" fillId="2" borderId="6" xfId="2" applyFont="1" applyFill="1" applyBorder="1" applyAlignment="1">
      <alignment horizontal="justify" vertical="center" wrapText="1"/>
    </xf>
    <xf numFmtId="166" fontId="23" fillId="2" borderId="40" xfId="3" applyNumberFormat="1" applyFont="1" applyFill="1" applyBorder="1" applyAlignment="1">
      <alignment horizontal="right" vertical="center" wrapText="1"/>
    </xf>
    <xf numFmtId="0" fontId="17" fillId="4" borderId="0" xfId="0" applyFont="1" applyFill="1" applyAlignment="1">
      <alignment horizontal="center" vertical="center" wrapText="1"/>
    </xf>
    <xf numFmtId="0" fontId="22" fillId="2" borderId="3" xfId="0" applyFont="1" applyFill="1" applyBorder="1" applyAlignment="1">
      <alignment horizontal="left" vertical="center" wrapText="1"/>
    </xf>
    <xf numFmtId="0" fontId="22" fillId="2" borderId="16" xfId="0" applyFont="1" applyFill="1" applyBorder="1" applyAlignment="1">
      <alignment horizontal="left" vertical="center" wrapText="1"/>
    </xf>
    <xf numFmtId="0" fontId="22" fillId="2" borderId="3"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0" fillId="2" borderId="43"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44"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61" xfId="0" applyFont="1" applyFill="1" applyBorder="1" applyAlignment="1">
      <alignment horizontal="center" vertical="center" wrapText="1"/>
    </xf>
    <xf numFmtId="0" fontId="20" fillId="2" borderId="33"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0" xfId="0" applyFont="1" applyFill="1" applyBorder="1" applyAlignment="1">
      <alignment horizontal="center" vertical="center" wrapText="1"/>
    </xf>
    <xf numFmtId="0" fontId="22" fillId="2" borderId="2"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20" fillId="2" borderId="21" xfId="0" applyFont="1" applyFill="1" applyBorder="1" applyAlignment="1">
      <alignment horizontal="left" vertical="center" wrapText="1"/>
    </xf>
    <xf numFmtId="0" fontId="20" fillId="2" borderId="31"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3" fillId="2" borderId="55" xfId="0" applyFont="1" applyFill="1" applyBorder="1" applyAlignment="1">
      <alignment horizontal="justify" vertical="center" wrapText="1"/>
    </xf>
    <xf numFmtId="0" fontId="3" fillId="2" borderId="51" xfId="0" applyFont="1" applyFill="1" applyBorder="1" applyAlignment="1">
      <alignment horizontal="justify" vertical="center" wrapText="1"/>
    </xf>
    <xf numFmtId="0" fontId="4" fillId="2" borderId="45"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2" borderId="2" xfId="0" applyFont="1" applyFill="1" applyBorder="1" applyAlignment="1">
      <alignment horizontal="justify" vertical="center" wrapText="1"/>
    </xf>
    <xf numFmtId="0" fontId="3" fillId="2" borderId="4" xfId="0" applyFont="1" applyFill="1" applyBorder="1" applyAlignment="1">
      <alignment horizontal="justify"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3" borderId="5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22" fillId="3" borderId="43" xfId="0" applyFont="1" applyFill="1" applyBorder="1" applyAlignment="1">
      <alignment horizontal="center" vertical="center" wrapText="1"/>
    </xf>
    <xf numFmtId="0" fontId="22" fillId="3" borderId="44"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8" fillId="2" borderId="0"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4" xfId="0" applyFont="1" applyFill="1" applyBorder="1" applyAlignment="1">
      <alignment horizontal="left" vertical="center" wrapText="1"/>
    </xf>
    <xf numFmtId="0" fontId="28" fillId="2" borderId="21" xfId="0" applyFont="1" applyFill="1" applyBorder="1" applyAlignment="1">
      <alignment horizontal="left" vertical="center" wrapText="1"/>
    </xf>
    <xf numFmtId="0" fontId="28" fillId="2" borderId="3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5">
    <cellStyle name="Comma [0]" xfId="2" builtinId="6"/>
    <cellStyle name="Hyperlink" xfId="1" builtinId="8"/>
    <cellStyle name="Normal" xfId="0" builtinId="0"/>
    <cellStyle name="Normal 2" xfId="4" xr:uid="{00000000-0005-0000-0000-000003000000}"/>
    <cellStyle name="Percent" xfId="3" builtinId="5"/>
  </cellStyles>
  <dxfs count="0"/>
  <tableStyles count="0" defaultTableStyle="TableStyleMedium2" defaultPivotStyle="PivotStyleLight16"/>
  <colors>
    <mruColors>
      <color rgb="FF3672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eur-lex.europa.eu/legal-content/EN/TXT/?uri=uriserv:OJ.L_.2015.347.01.1285.01.ENG"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hyperlink" Target="http://eur-lex.europa.eu/legal-content/EN/TXT/?uri=uriserv:OJ.L_.2015.347.01.1285.01.E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26"/>
  <sheetViews>
    <sheetView zoomScale="80" zoomScaleNormal="80" workbookViewId="0">
      <selection activeCell="C10" sqref="C10"/>
    </sheetView>
  </sheetViews>
  <sheetFormatPr defaultRowHeight="14.25"/>
  <cols>
    <col min="2" max="2" width="48.73046875" customWidth="1"/>
    <col min="3" max="3" width="79.59765625" customWidth="1"/>
    <col min="4" max="4" width="9.3984375" bestFit="1" customWidth="1"/>
  </cols>
  <sheetData>
    <row r="3" spans="2:4">
      <c r="B3" s="9" t="s">
        <v>540</v>
      </c>
    </row>
    <row r="5" spans="2:4">
      <c r="B5" t="s">
        <v>586</v>
      </c>
    </row>
    <row r="7" spans="2:4" ht="23.65" customHeight="1">
      <c r="B7" s="10" t="s">
        <v>574</v>
      </c>
      <c r="C7" s="11"/>
    </row>
    <row r="8" spans="2:4" ht="23.65" customHeight="1">
      <c r="B8" s="12" t="s">
        <v>575</v>
      </c>
      <c r="C8" s="11"/>
    </row>
    <row r="9" spans="2:4" ht="46.9" customHeight="1" thickBot="1">
      <c r="B9" s="15" t="s">
        <v>576</v>
      </c>
      <c r="C9" s="16"/>
      <c r="D9" t="s">
        <v>587</v>
      </c>
    </row>
    <row r="10" spans="2:4" ht="70.900000000000006" customHeight="1" thickBot="1">
      <c r="B10" s="17" t="s">
        <v>545</v>
      </c>
      <c r="C10" s="17" t="s">
        <v>577</v>
      </c>
    </row>
    <row r="11" spans="2:4" ht="70.900000000000006" customHeight="1" thickBot="1">
      <c r="B11" s="17" t="s">
        <v>547</v>
      </c>
      <c r="C11" s="17" t="s">
        <v>578</v>
      </c>
      <c r="D11" s="1">
        <v>1</v>
      </c>
    </row>
    <row r="12" spans="2:4" ht="70.900000000000006" customHeight="1" thickBot="1">
      <c r="B12" s="17" t="s">
        <v>549</v>
      </c>
      <c r="C12" s="17" t="s">
        <v>579</v>
      </c>
    </row>
    <row r="13" spans="2:4" ht="70.900000000000006" customHeight="1" thickBot="1">
      <c r="B13" s="17" t="s">
        <v>551</v>
      </c>
      <c r="C13" s="17" t="s">
        <v>580</v>
      </c>
    </row>
    <row r="14" spans="2:4" ht="70.900000000000006" customHeight="1" thickBot="1">
      <c r="B14" s="17" t="s">
        <v>553</v>
      </c>
      <c r="C14" s="17" t="s">
        <v>581</v>
      </c>
      <c r="D14" t="s">
        <v>573</v>
      </c>
    </row>
    <row r="15" spans="2:4" ht="70.900000000000006" customHeight="1" thickBot="1">
      <c r="B15" s="17" t="s">
        <v>555</v>
      </c>
      <c r="C15" s="17" t="s">
        <v>582</v>
      </c>
      <c r="D15" t="s">
        <v>573</v>
      </c>
    </row>
    <row r="16" spans="2:4" ht="70.900000000000006" customHeight="1" thickBot="1">
      <c r="B16" s="17" t="s">
        <v>557</v>
      </c>
      <c r="C16" s="17" t="s">
        <v>583</v>
      </c>
      <c r="D16">
        <v>1</v>
      </c>
    </row>
    <row r="17" spans="2:4" ht="70.900000000000006" customHeight="1" thickBot="1">
      <c r="B17" s="17" t="s">
        <v>559</v>
      </c>
      <c r="C17" s="17" t="s">
        <v>584</v>
      </c>
      <c r="D17" t="s">
        <v>573</v>
      </c>
    </row>
    <row r="18" spans="2:4" ht="70.900000000000006" customHeight="1" thickBot="1">
      <c r="B18" s="17" t="s">
        <v>561</v>
      </c>
      <c r="C18" s="17" t="s">
        <v>585</v>
      </c>
      <c r="D18" t="s">
        <v>573</v>
      </c>
    </row>
    <row r="19" spans="2:4" ht="23.65" customHeight="1"/>
    <row r="20" spans="2:4" ht="23.65" customHeight="1"/>
    <row r="21" spans="2:4" ht="23.65" customHeight="1"/>
    <row r="22" spans="2:4" ht="23.65" customHeight="1"/>
    <row r="23" spans="2:4" ht="23.65" customHeight="1"/>
    <row r="24" spans="2:4" ht="23.65" customHeight="1"/>
    <row r="25" spans="2:4" ht="23.65" customHeight="1"/>
    <row r="26" spans="2:4" ht="23.65" customHeight="1"/>
  </sheetData>
  <hyperlinks>
    <hyperlink ref="B3" r:id="rId1" display="http://eur-lex.europa.eu/legal-content/EN/TXT/?uri=uriserv:OJ.L_.2015.347.01.1285.01.ENG"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8"/>
  <sheetViews>
    <sheetView showGridLines="0" workbookViewId="0">
      <selection activeCell="C2" sqref="C2"/>
    </sheetView>
  </sheetViews>
  <sheetFormatPr defaultRowHeight="14.25"/>
  <cols>
    <col min="1" max="1" width="74" bestFit="1" customWidth="1"/>
    <col min="3" max="7" width="12" customWidth="1"/>
  </cols>
  <sheetData>
    <row r="1" spans="1:7" ht="17.649999999999999">
      <c r="A1" s="2" t="s">
        <v>319</v>
      </c>
      <c r="C1" t="s">
        <v>588</v>
      </c>
    </row>
    <row r="2" spans="1:7" ht="18" thickBot="1">
      <c r="A2" s="2" t="s">
        <v>307</v>
      </c>
    </row>
    <row r="3" spans="1:7" ht="96" customHeight="1" thickBot="1">
      <c r="A3" s="3"/>
      <c r="B3" s="3"/>
      <c r="C3" s="4" t="s">
        <v>308</v>
      </c>
      <c r="D3" s="4" t="s">
        <v>309</v>
      </c>
      <c r="E3" s="4" t="s">
        <v>310</v>
      </c>
      <c r="F3" s="4" t="s">
        <v>311</v>
      </c>
      <c r="G3" s="4" t="s">
        <v>312</v>
      </c>
    </row>
    <row r="4" spans="1:7" ht="14.65" thickBot="1">
      <c r="A4" s="3"/>
      <c r="B4" s="3"/>
      <c r="C4" s="4" t="s">
        <v>2</v>
      </c>
      <c r="D4" s="4" t="s">
        <v>162</v>
      </c>
      <c r="E4" s="4" t="s">
        <v>164</v>
      </c>
      <c r="F4" s="4" t="s">
        <v>166</v>
      </c>
      <c r="G4" s="4" t="s">
        <v>168</v>
      </c>
    </row>
    <row r="5" spans="1:7" ht="14.65" thickBot="1">
      <c r="A5" s="4" t="s">
        <v>313</v>
      </c>
      <c r="B5" s="4" t="s">
        <v>239</v>
      </c>
      <c r="C5" s="3"/>
      <c r="D5" s="3"/>
      <c r="E5" s="3"/>
      <c r="F5" s="3"/>
      <c r="G5" s="3"/>
    </row>
    <row r="6" spans="1:7" ht="14.65" thickBot="1">
      <c r="A6" s="4" t="s">
        <v>314</v>
      </c>
      <c r="B6" s="4" t="s">
        <v>253</v>
      </c>
      <c r="C6" s="3"/>
      <c r="D6" s="3"/>
      <c r="E6" s="3"/>
      <c r="F6" s="3"/>
      <c r="G6" s="3"/>
    </row>
    <row r="7" spans="1:7" ht="14.65" thickBot="1">
      <c r="A7" s="4" t="s">
        <v>315</v>
      </c>
      <c r="B7" s="4" t="s">
        <v>8</v>
      </c>
      <c r="C7" s="3"/>
      <c r="D7" s="3"/>
      <c r="E7" s="3"/>
      <c r="F7" s="3"/>
      <c r="G7" s="3"/>
    </row>
    <row r="8" spans="1:7" ht="14.65" thickBot="1">
      <c r="A8" s="4" t="s">
        <v>316</v>
      </c>
      <c r="B8" s="4" t="s">
        <v>16</v>
      </c>
      <c r="C8" s="3"/>
      <c r="D8" s="3"/>
      <c r="E8" s="3"/>
      <c r="F8" s="3"/>
      <c r="G8" s="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6"/>
  <sheetViews>
    <sheetView showGridLines="0" zoomScale="85" zoomScaleNormal="85" workbookViewId="0"/>
  </sheetViews>
  <sheetFormatPr defaultColWidth="9.1328125" defaultRowHeight="13.5"/>
  <cols>
    <col min="1" max="1" width="86.73046875" style="43" customWidth="1"/>
    <col min="2" max="2" width="9.1328125" style="43"/>
    <col min="3" max="3" width="16.1328125" style="43" customWidth="1"/>
    <col min="4" max="4" width="19.73046875" style="43" bestFit="1" customWidth="1"/>
    <col min="5" max="5" width="17.59765625" style="43" bestFit="1" customWidth="1"/>
    <col min="6" max="6" width="9.1328125" style="43"/>
    <col min="7" max="7" width="11.265625" style="43" bestFit="1" customWidth="1"/>
    <col min="8" max="16384" width="9.1328125" style="43"/>
  </cols>
  <sheetData>
    <row r="1" spans="1:8" ht="25.9" customHeight="1">
      <c r="A1" s="164" t="s">
        <v>320</v>
      </c>
      <c r="B1" s="68"/>
      <c r="C1" s="68">
        <v>1</v>
      </c>
      <c r="D1" s="68">
        <v>2</v>
      </c>
      <c r="E1" s="68">
        <v>3</v>
      </c>
      <c r="F1" s="68">
        <v>4</v>
      </c>
      <c r="G1" s="68">
        <v>5</v>
      </c>
    </row>
    <row r="2" spans="1:8" ht="25.9" customHeight="1" thickBot="1">
      <c r="A2" s="164" t="s">
        <v>321</v>
      </c>
      <c r="B2" s="67"/>
      <c r="C2" s="67"/>
      <c r="D2" s="67"/>
      <c r="E2" s="67"/>
      <c r="F2" s="67"/>
      <c r="G2" s="67"/>
    </row>
    <row r="3" spans="1:8" ht="25.9" customHeight="1" thickBot="1">
      <c r="A3" s="61"/>
      <c r="B3" s="61"/>
      <c r="C3" s="139" t="s">
        <v>185</v>
      </c>
      <c r="D3" s="195" t="s">
        <v>322</v>
      </c>
      <c r="E3" s="106" t="s">
        <v>323</v>
      </c>
      <c r="F3" s="106" t="s">
        <v>324</v>
      </c>
      <c r="G3" s="106" t="s">
        <v>325</v>
      </c>
      <c r="H3" s="105"/>
    </row>
    <row r="4" spans="1:8" ht="25.9" customHeight="1" thickBot="1">
      <c r="A4" s="61"/>
      <c r="B4" s="61"/>
      <c r="C4" s="165" t="s">
        <v>2</v>
      </c>
      <c r="D4" s="195" t="s">
        <v>161</v>
      </c>
      <c r="E4" s="106" t="s">
        <v>162</v>
      </c>
      <c r="F4" s="106" t="s">
        <v>163</v>
      </c>
      <c r="G4" s="106" t="s">
        <v>164</v>
      </c>
      <c r="H4" s="105"/>
    </row>
    <row r="5" spans="1:8" ht="25.9" customHeight="1" thickBot="1">
      <c r="A5" s="60" t="s">
        <v>326</v>
      </c>
      <c r="B5" s="61"/>
      <c r="C5" s="123"/>
      <c r="D5" s="167"/>
      <c r="E5" s="85"/>
      <c r="F5" s="85"/>
      <c r="G5" s="85"/>
      <c r="H5" s="105"/>
    </row>
    <row r="6" spans="1:8" ht="25.9" customHeight="1" thickBot="1">
      <c r="A6" s="62" t="s">
        <v>327</v>
      </c>
      <c r="B6" s="60" t="s">
        <v>239</v>
      </c>
      <c r="C6" s="220">
        <v>1156589.9480000001</v>
      </c>
      <c r="D6" s="220">
        <v>1156589.9480000001</v>
      </c>
      <c r="E6" s="85"/>
      <c r="F6" s="220">
        <v>0</v>
      </c>
      <c r="G6" s="220">
        <v>0</v>
      </c>
      <c r="H6" s="105"/>
    </row>
    <row r="7" spans="1:8" ht="25.9" customHeight="1" thickBot="1">
      <c r="A7" s="62" t="s">
        <v>328</v>
      </c>
      <c r="B7" s="60" t="s">
        <v>4</v>
      </c>
      <c r="C7" s="220">
        <v>289147.73700000002</v>
      </c>
      <c r="D7" s="220">
        <v>289147.73700000002</v>
      </c>
      <c r="E7" s="85"/>
      <c r="F7" s="220">
        <v>0</v>
      </c>
      <c r="G7" s="220">
        <v>0</v>
      </c>
      <c r="H7" s="105"/>
    </row>
    <row r="8" spans="1:8" ht="25.9" customHeight="1" thickBot="1">
      <c r="A8" s="62" t="s">
        <v>329</v>
      </c>
      <c r="B8" s="60" t="s">
        <v>6</v>
      </c>
      <c r="C8" s="220">
        <v>0</v>
      </c>
      <c r="D8" s="220">
        <v>0</v>
      </c>
      <c r="E8" s="85"/>
      <c r="F8" s="220">
        <v>0</v>
      </c>
      <c r="G8" s="220">
        <v>0</v>
      </c>
      <c r="H8" s="105"/>
    </row>
    <row r="9" spans="1:8" ht="25.9" customHeight="1" thickBot="1">
      <c r="A9" s="62" t="s">
        <v>330</v>
      </c>
      <c r="B9" s="60" t="s">
        <v>8</v>
      </c>
      <c r="C9" s="220">
        <v>0</v>
      </c>
      <c r="D9" s="220">
        <v>0</v>
      </c>
      <c r="E9" s="220">
        <v>0</v>
      </c>
      <c r="F9" s="220">
        <v>0</v>
      </c>
      <c r="G9" s="220">
        <v>0</v>
      </c>
      <c r="H9" s="105"/>
    </row>
    <row r="10" spans="1:8" ht="25.9" customHeight="1" thickBot="1">
      <c r="A10" s="62" t="s">
        <v>331</v>
      </c>
      <c r="B10" s="60" t="s">
        <v>12</v>
      </c>
      <c r="C10" s="220">
        <v>0</v>
      </c>
      <c r="D10" s="220">
        <v>0</v>
      </c>
      <c r="E10" s="220">
        <v>0</v>
      </c>
      <c r="F10" s="85"/>
      <c r="G10" s="85"/>
      <c r="H10" s="105"/>
    </row>
    <row r="11" spans="1:8" ht="25.9" customHeight="1" thickBot="1">
      <c r="A11" s="62" t="s">
        <v>332</v>
      </c>
      <c r="B11" s="60" t="s">
        <v>16</v>
      </c>
      <c r="C11" s="220">
        <v>0</v>
      </c>
      <c r="D11" s="220">
        <v>0</v>
      </c>
      <c r="E11" s="220">
        <v>0</v>
      </c>
      <c r="F11" s="220">
        <v>0</v>
      </c>
      <c r="G11" s="220">
        <v>0</v>
      </c>
      <c r="H11" s="105"/>
    </row>
    <row r="12" spans="1:8" ht="25.9" customHeight="1" thickBot="1">
      <c r="A12" s="62" t="s">
        <v>333</v>
      </c>
      <c r="B12" s="60" t="s">
        <v>20</v>
      </c>
      <c r="C12" s="220">
        <v>0</v>
      </c>
      <c r="D12" s="220">
        <v>0</v>
      </c>
      <c r="E12" s="220">
        <v>0</v>
      </c>
      <c r="F12" s="220">
        <v>0</v>
      </c>
      <c r="G12" s="220">
        <v>0</v>
      </c>
      <c r="H12" s="105"/>
    </row>
    <row r="13" spans="1:8" ht="25.9" customHeight="1" thickBot="1">
      <c r="A13" s="62" t="s">
        <v>334</v>
      </c>
      <c r="B13" s="60" t="s">
        <v>24</v>
      </c>
      <c r="C13" s="220">
        <v>20609365.183968499</v>
      </c>
      <c r="D13" s="220">
        <v>20609365.183968499</v>
      </c>
      <c r="E13" s="85"/>
      <c r="F13" s="85"/>
      <c r="G13" s="85"/>
      <c r="H13" s="105"/>
    </row>
    <row r="14" spans="1:8" ht="25.9" customHeight="1" thickBot="1">
      <c r="A14" s="62" t="s">
        <v>139</v>
      </c>
      <c r="B14" s="60" t="s">
        <v>26</v>
      </c>
      <c r="C14" s="220">
        <v>0</v>
      </c>
      <c r="D14" s="220">
        <v>0</v>
      </c>
      <c r="E14" s="220">
        <v>0</v>
      </c>
      <c r="F14" s="220">
        <v>0</v>
      </c>
      <c r="G14" s="220">
        <v>0</v>
      </c>
      <c r="H14" s="105"/>
    </row>
    <row r="15" spans="1:8" ht="25.9" customHeight="1" thickBot="1">
      <c r="A15" s="62" t="s">
        <v>335</v>
      </c>
      <c r="B15" s="60" t="s">
        <v>30</v>
      </c>
      <c r="C15" s="220">
        <v>0</v>
      </c>
      <c r="D15" s="220">
        <v>0</v>
      </c>
      <c r="E15" s="85"/>
      <c r="F15" s="219"/>
      <c r="G15" s="220">
        <v>0</v>
      </c>
      <c r="H15" s="162"/>
    </row>
    <row r="16" spans="1:8" ht="25.9" customHeight="1" thickBot="1">
      <c r="A16" s="62" t="s">
        <v>336</v>
      </c>
      <c r="B16" s="60" t="s">
        <v>34</v>
      </c>
      <c r="C16" s="220">
        <v>0</v>
      </c>
      <c r="D16" s="220">
        <v>0</v>
      </c>
      <c r="E16" s="220">
        <v>0</v>
      </c>
      <c r="F16" s="220">
        <v>0</v>
      </c>
      <c r="G16" s="220">
        <v>0</v>
      </c>
      <c r="H16" s="105"/>
    </row>
    <row r="17" spans="1:8" ht="25.9" customHeight="1" thickBot="1">
      <c r="A17" s="60" t="s">
        <v>337</v>
      </c>
      <c r="B17" s="61"/>
      <c r="C17" s="166"/>
      <c r="D17" s="167"/>
      <c r="E17" s="85"/>
      <c r="F17" s="85"/>
      <c r="G17" s="85"/>
      <c r="H17" s="105"/>
    </row>
    <row r="18" spans="1:8" ht="25.9" customHeight="1" thickBot="1">
      <c r="A18" s="62" t="s">
        <v>337</v>
      </c>
      <c r="B18" s="60" t="s">
        <v>42</v>
      </c>
      <c r="C18" s="168">
        <v>0</v>
      </c>
      <c r="D18" s="167"/>
      <c r="E18" s="85"/>
      <c r="F18" s="85"/>
      <c r="G18" s="85"/>
      <c r="H18" s="105"/>
    </row>
    <row r="19" spans="1:8" ht="25.9" customHeight="1" thickBot="1">
      <c r="A19" s="60" t="s">
        <v>338</v>
      </c>
      <c r="B19" s="61"/>
      <c r="C19" s="166"/>
      <c r="D19" s="167"/>
      <c r="E19" s="85"/>
      <c r="F19" s="85"/>
      <c r="G19" s="85"/>
      <c r="H19" s="105"/>
    </row>
    <row r="20" spans="1:8" ht="25.9" customHeight="1" thickBot="1">
      <c r="A20" s="62" t="s">
        <v>339</v>
      </c>
      <c r="B20" s="60" t="s">
        <v>44</v>
      </c>
      <c r="C20" s="220">
        <v>0</v>
      </c>
      <c r="D20" s="220">
        <v>0</v>
      </c>
      <c r="E20" s="220">
        <v>0</v>
      </c>
      <c r="F20" s="220">
        <v>0</v>
      </c>
      <c r="G20" s="85"/>
      <c r="H20" s="105"/>
    </row>
    <row r="21" spans="1:8" ht="25.9" customHeight="1" thickBot="1">
      <c r="A21" s="60" t="s">
        <v>340</v>
      </c>
      <c r="B21" s="60" t="s">
        <v>56</v>
      </c>
      <c r="C21" s="220">
        <v>22055102.868968498</v>
      </c>
      <c r="D21" s="220">
        <v>22055102.868968498</v>
      </c>
      <c r="E21" s="220">
        <v>0</v>
      </c>
      <c r="F21" s="220">
        <v>0</v>
      </c>
      <c r="G21" s="220">
        <v>0</v>
      </c>
      <c r="H21" s="105"/>
    </row>
    <row r="22" spans="1:8" ht="25.9" customHeight="1" thickBot="1">
      <c r="A22" s="60" t="s">
        <v>341</v>
      </c>
      <c r="B22" s="61"/>
      <c r="C22" s="166"/>
      <c r="D22" s="167"/>
      <c r="E22" s="85"/>
      <c r="F22" s="85"/>
      <c r="G22" s="85"/>
      <c r="H22" s="105"/>
    </row>
    <row r="23" spans="1:8" ht="25.9" customHeight="1" thickBot="1">
      <c r="A23" s="62" t="s">
        <v>342</v>
      </c>
      <c r="B23" s="60" t="s">
        <v>58</v>
      </c>
      <c r="C23" s="220">
        <v>0</v>
      </c>
      <c r="D23" s="167"/>
      <c r="E23" s="85"/>
      <c r="F23" s="220">
        <v>0</v>
      </c>
      <c r="G23" s="85"/>
      <c r="H23" s="105"/>
    </row>
    <row r="24" spans="1:8" ht="25.9" customHeight="1" thickBot="1">
      <c r="A24" s="62" t="s">
        <v>343</v>
      </c>
      <c r="B24" s="60" t="s">
        <v>60</v>
      </c>
      <c r="C24" s="220">
        <v>0</v>
      </c>
      <c r="D24" s="167"/>
      <c r="E24" s="85"/>
      <c r="F24" s="220">
        <v>0</v>
      </c>
      <c r="G24" s="85"/>
      <c r="H24" s="105"/>
    </row>
    <row r="25" spans="1:8" ht="25.9" customHeight="1" thickBot="1">
      <c r="A25" s="62" t="s">
        <v>344</v>
      </c>
      <c r="B25" s="60" t="s">
        <v>62</v>
      </c>
      <c r="C25" s="220">
        <v>0</v>
      </c>
      <c r="D25" s="167"/>
      <c r="E25" s="85"/>
      <c r="F25" s="220">
        <v>0</v>
      </c>
      <c r="G25" s="220">
        <v>0</v>
      </c>
      <c r="H25" s="105"/>
    </row>
    <row r="26" spans="1:8" ht="25.9" customHeight="1" thickBot="1">
      <c r="A26" s="62" t="s">
        <v>345</v>
      </c>
      <c r="B26" s="60" t="s">
        <v>64</v>
      </c>
      <c r="C26" s="220">
        <v>0</v>
      </c>
      <c r="D26" s="167"/>
      <c r="E26" s="85"/>
      <c r="F26" s="220">
        <v>0</v>
      </c>
      <c r="G26" s="85"/>
      <c r="H26" s="105"/>
    </row>
    <row r="27" spans="1:8" ht="25.9" customHeight="1" thickBot="1">
      <c r="A27" s="62" t="s">
        <v>346</v>
      </c>
      <c r="B27" s="60" t="s">
        <v>66</v>
      </c>
      <c r="C27" s="220">
        <v>0</v>
      </c>
      <c r="D27" s="167"/>
      <c r="E27" s="85"/>
      <c r="F27" s="220">
        <v>0</v>
      </c>
      <c r="G27" s="220">
        <v>0</v>
      </c>
      <c r="H27" s="105"/>
    </row>
    <row r="28" spans="1:8" ht="25.9" customHeight="1" thickBot="1">
      <c r="A28" s="62" t="s">
        <v>347</v>
      </c>
      <c r="B28" s="60" t="s">
        <v>68</v>
      </c>
      <c r="C28" s="220">
        <v>0</v>
      </c>
      <c r="D28" s="167"/>
      <c r="E28" s="85"/>
      <c r="F28" s="220">
        <v>0</v>
      </c>
      <c r="G28" s="85"/>
      <c r="H28" s="105"/>
    </row>
    <row r="29" spans="1:8" ht="25.9" customHeight="1" thickBot="1">
      <c r="A29" s="62" t="s">
        <v>348</v>
      </c>
      <c r="B29" s="60" t="s">
        <v>70</v>
      </c>
      <c r="C29" s="220">
        <v>0</v>
      </c>
      <c r="D29" s="167"/>
      <c r="E29" s="85"/>
      <c r="F29" s="220">
        <v>0</v>
      </c>
      <c r="G29" s="220">
        <v>0</v>
      </c>
      <c r="H29" s="105"/>
    </row>
    <row r="30" spans="1:8" ht="25.9" customHeight="1" thickBot="1">
      <c r="A30" s="62" t="s">
        <v>349</v>
      </c>
      <c r="B30" s="60" t="s">
        <v>72</v>
      </c>
      <c r="C30" s="220">
        <v>0</v>
      </c>
      <c r="D30" s="167"/>
      <c r="E30" s="85"/>
      <c r="F30" s="220">
        <v>0</v>
      </c>
      <c r="G30" s="220">
        <v>0</v>
      </c>
      <c r="H30" s="105"/>
    </row>
    <row r="31" spans="1:8" ht="25.9" customHeight="1" thickBot="1">
      <c r="A31" s="62" t="s">
        <v>350</v>
      </c>
      <c r="B31" s="60" t="s">
        <v>76</v>
      </c>
      <c r="C31" s="220">
        <v>0</v>
      </c>
      <c r="D31" s="167"/>
      <c r="E31" s="85"/>
      <c r="F31" s="220">
        <v>0</v>
      </c>
      <c r="G31" s="220">
        <v>0</v>
      </c>
      <c r="H31" s="105"/>
    </row>
    <row r="32" spans="1:8" ht="25.9" customHeight="1" thickBot="1">
      <c r="A32" s="60" t="s">
        <v>351</v>
      </c>
      <c r="B32" s="60" t="s">
        <v>78</v>
      </c>
      <c r="C32" s="220">
        <v>0</v>
      </c>
      <c r="D32" s="167"/>
      <c r="E32" s="85"/>
      <c r="F32" s="220">
        <v>0</v>
      </c>
      <c r="G32" s="220">
        <v>0</v>
      </c>
      <c r="H32" s="105"/>
    </row>
    <row r="33" spans="1:8" ht="25.9" customHeight="1" thickBot="1">
      <c r="A33" s="60" t="s">
        <v>352</v>
      </c>
      <c r="B33" s="61"/>
      <c r="C33" s="166"/>
      <c r="D33" s="167"/>
      <c r="E33" s="85"/>
      <c r="F33" s="85"/>
      <c r="G33" s="85"/>
      <c r="H33" s="105"/>
    </row>
    <row r="34" spans="1:8" ht="25.9" customHeight="1" thickBot="1">
      <c r="A34" s="62" t="s">
        <v>353</v>
      </c>
      <c r="B34" s="60" t="s">
        <v>84</v>
      </c>
      <c r="C34" s="220">
        <v>22055102.868968498</v>
      </c>
      <c r="D34" s="220">
        <v>22055102.868968498</v>
      </c>
      <c r="E34" s="220">
        <v>0</v>
      </c>
      <c r="F34" s="220">
        <v>0</v>
      </c>
      <c r="G34" s="220">
        <v>0</v>
      </c>
      <c r="H34" s="105"/>
    </row>
    <row r="35" spans="1:8" ht="25.9" customHeight="1" thickBot="1">
      <c r="A35" s="62" t="s">
        <v>354</v>
      </c>
      <c r="B35" s="60" t="s">
        <v>87</v>
      </c>
      <c r="C35" s="220">
        <v>22055102.868968498</v>
      </c>
      <c r="D35" s="220">
        <v>22055102.868968498</v>
      </c>
      <c r="E35" s="220">
        <v>0</v>
      </c>
      <c r="F35" s="220">
        <v>0</v>
      </c>
      <c r="G35" s="85"/>
      <c r="H35" s="105"/>
    </row>
    <row r="36" spans="1:8" ht="25.9" customHeight="1" thickBot="1">
      <c r="A36" s="62" t="s">
        <v>355</v>
      </c>
      <c r="B36" s="60" t="s">
        <v>93</v>
      </c>
      <c r="C36" s="220">
        <v>22055102.868968498</v>
      </c>
      <c r="D36" s="220">
        <v>22055102.868968498</v>
      </c>
      <c r="E36" s="220">
        <v>0</v>
      </c>
      <c r="F36" s="220">
        <v>0</v>
      </c>
      <c r="G36" s="220">
        <v>0</v>
      </c>
      <c r="H36" s="105"/>
    </row>
    <row r="37" spans="1:8" ht="25.9" customHeight="1" thickBot="1">
      <c r="A37" s="62" t="s">
        <v>356</v>
      </c>
      <c r="B37" s="60" t="s">
        <v>95</v>
      </c>
      <c r="C37" s="220">
        <v>22055102.868968498</v>
      </c>
      <c r="D37" s="220">
        <v>22055102.868968498</v>
      </c>
      <c r="E37" s="220">
        <v>0</v>
      </c>
      <c r="F37" s="220">
        <v>0</v>
      </c>
      <c r="G37" s="85"/>
      <c r="H37" s="105"/>
    </row>
    <row r="38" spans="1:8" ht="25.9" customHeight="1" thickBot="1">
      <c r="A38" s="60" t="s">
        <v>357</v>
      </c>
      <c r="B38" s="60" t="s">
        <v>99</v>
      </c>
      <c r="C38" s="220">
        <v>15600716.745121799</v>
      </c>
      <c r="D38" s="167"/>
      <c r="E38" s="85"/>
      <c r="F38" s="85"/>
      <c r="G38" s="85"/>
      <c r="H38" s="105"/>
    </row>
    <row r="39" spans="1:8" ht="25.9" customHeight="1" thickBot="1">
      <c r="A39" s="60" t="s">
        <v>358</v>
      </c>
      <c r="B39" s="60" t="s">
        <v>102</v>
      </c>
      <c r="C39" s="220">
        <v>6363550.6125187101</v>
      </c>
      <c r="D39" s="167"/>
      <c r="E39" s="85"/>
      <c r="F39" s="85"/>
      <c r="G39" s="85"/>
      <c r="H39" s="105"/>
    </row>
    <row r="40" spans="1:8" ht="25.9" customHeight="1" thickBot="1">
      <c r="A40" s="60" t="s">
        <v>359</v>
      </c>
      <c r="B40" s="60" t="s">
        <v>105</v>
      </c>
      <c r="C40" s="223">
        <v>1.413723691628779</v>
      </c>
      <c r="D40" s="167"/>
      <c r="E40" s="85"/>
      <c r="F40" s="85"/>
      <c r="G40" s="85"/>
      <c r="H40" s="105"/>
    </row>
    <row r="41" spans="1:8" ht="25.9" customHeight="1" thickBot="1">
      <c r="A41" s="60" t="s">
        <v>360</v>
      </c>
      <c r="B41" s="60" t="s">
        <v>107</v>
      </c>
      <c r="C41" s="223">
        <v>3.4658485823276939</v>
      </c>
      <c r="D41" s="167"/>
      <c r="E41" s="85"/>
      <c r="F41" s="85"/>
      <c r="G41" s="85"/>
      <c r="H41" s="105"/>
    </row>
    <row r="42" spans="1:8" ht="25.9" customHeight="1" thickBot="1">
      <c r="A42" s="169"/>
      <c r="B42" s="169"/>
      <c r="C42" s="169"/>
      <c r="D42" s="169"/>
      <c r="E42" s="169"/>
      <c r="F42" s="169"/>
      <c r="G42" s="169"/>
      <c r="H42" s="105"/>
    </row>
    <row r="43" spans="1:8" ht="25.9" customHeight="1" thickBot="1">
      <c r="A43" s="61"/>
      <c r="B43" s="61"/>
      <c r="C43" s="135" t="s">
        <v>165</v>
      </c>
      <c r="D43" s="169"/>
      <c r="E43" s="169"/>
      <c r="F43" s="169"/>
      <c r="G43" s="169"/>
      <c r="H43" s="105"/>
    </row>
    <row r="44" spans="1:8" ht="25.9" customHeight="1" thickBot="1">
      <c r="A44" s="60" t="s">
        <v>334</v>
      </c>
      <c r="B44" s="170"/>
      <c r="C44" s="123"/>
      <c r="D44" s="169"/>
      <c r="E44" s="169"/>
      <c r="F44" s="169"/>
      <c r="G44" s="169"/>
      <c r="H44" s="105"/>
    </row>
    <row r="45" spans="1:8" ht="25.9" customHeight="1" thickBot="1">
      <c r="A45" s="62" t="s">
        <v>149</v>
      </c>
      <c r="B45" s="60" t="s">
        <v>115</v>
      </c>
      <c r="C45" s="220">
        <v>25455477.468968499</v>
      </c>
      <c r="D45" s="169"/>
      <c r="E45" s="169"/>
      <c r="F45" s="169"/>
      <c r="G45" s="169"/>
      <c r="H45" s="105"/>
    </row>
    <row r="46" spans="1:8" ht="25.9" customHeight="1" thickBot="1">
      <c r="A46" s="62" t="s">
        <v>361</v>
      </c>
      <c r="B46" s="60" t="s">
        <v>116</v>
      </c>
      <c r="C46" s="220">
        <v>0</v>
      </c>
      <c r="D46" s="169"/>
      <c r="E46" s="169"/>
      <c r="F46" s="169"/>
      <c r="G46" s="169"/>
      <c r="H46" s="105"/>
    </row>
    <row r="47" spans="1:8" ht="25.9" customHeight="1" thickBot="1">
      <c r="A47" s="62" t="s">
        <v>362</v>
      </c>
      <c r="B47" s="60" t="s">
        <v>117</v>
      </c>
      <c r="C47" s="220">
        <v>3400374.6</v>
      </c>
      <c r="D47" s="169"/>
      <c r="E47" s="169"/>
      <c r="F47" s="169"/>
      <c r="G47" s="169"/>
      <c r="H47" s="105"/>
    </row>
    <row r="48" spans="1:8" ht="25.9" customHeight="1" thickBot="1">
      <c r="A48" s="62" t="s">
        <v>363</v>
      </c>
      <c r="B48" s="60" t="s">
        <v>364</v>
      </c>
      <c r="C48" s="220">
        <v>1445737.6850000001</v>
      </c>
      <c r="D48" s="169"/>
      <c r="E48" s="169"/>
      <c r="F48" s="169"/>
      <c r="G48" s="169"/>
      <c r="H48" s="105"/>
    </row>
    <row r="49" spans="1:8" ht="25.9" customHeight="1" thickBot="1">
      <c r="A49" s="62" t="s">
        <v>365</v>
      </c>
      <c r="B49" s="60" t="s">
        <v>119</v>
      </c>
      <c r="C49" s="220">
        <v>0</v>
      </c>
      <c r="D49" s="169"/>
      <c r="E49" s="169"/>
      <c r="F49" s="169"/>
      <c r="G49" s="169"/>
      <c r="H49" s="105"/>
    </row>
    <row r="50" spans="1:8" ht="25.9" customHeight="1" thickBot="1">
      <c r="A50" s="60" t="s">
        <v>334</v>
      </c>
      <c r="B50" s="60" t="s">
        <v>123</v>
      </c>
      <c r="C50" s="220">
        <v>20609365.183968499</v>
      </c>
      <c r="D50" s="169"/>
      <c r="E50" s="169"/>
      <c r="F50" s="169"/>
      <c r="G50" s="169"/>
      <c r="H50" s="105"/>
    </row>
    <row r="51" spans="1:8" ht="25.9" customHeight="1" thickBot="1">
      <c r="A51" s="60" t="s">
        <v>366</v>
      </c>
      <c r="B51" s="170"/>
      <c r="C51" s="166"/>
      <c r="D51" s="169"/>
      <c r="E51" s="169"/>
      <c r="F51" s="169"/>
      <c r="G51" s="169"/>
      <c r="H51" s="105"/>
    </row>
    <row r="52" spans="1:8" ht="25.9" customHeight="1" thickBot="1">
      <c r="A52" s="62" t="s">
        <v>367</v>
      </c>
      <c r="B52" s="60" t="s">
        <v>125</v>
      </c>
      <c r="C52" s="220">
        <v>0</v>
      </c>
      <c r="D52" s="169"/>
      <c r="E52" s="169"/>
      <c r="F52" s="169"/>
      <c r="G52" s="169"/>
      <c r="H52" s="105"/>
    </row>
    <row r="53" spans="1:8" ht="25.9" customHeight="1" thickBot="1">
      <c r="A53" s="62" t="s">
        <v>368</v>
      </c>
      <c r="B53" s="60" t="s">
        <v>127</v>
      </c>
      <c r="C53" s="220">
        <v>311510.54806177295</v>
      </c>
      <c r="D53" s="169"/>
      <c r="E53" s="169"/>
      <c r="F53" s="169"/>
      <c r="G53" s="169"/>
      <c r="H53" s="105"/>
    </row>
    <row r="54" spans="1:8" ht="25.9" customHeight="1" thickBot="1">
      <c r="A54" s="60" t="s">
        <v>369</v>
      </c>
      <c r="B54" s="60" t="s">
        <v>128</v>
      </c>
      <c r="C54" s="220">
        <v>311510.54806177295</v>
      </c>
      <c r="D54" s="169"/>
      <c r="E54" s="169"/>
      <c r="F54" s="169"/>
      <c r="G54" s="169"/>
      <c r="H54" s="105"/>
    </row>
    <row r="55" spans="1:8">
      <c r="A55" s="65"/>
      <c r="B55" s="65"/>
      <c r="D55" s="171"/>
      <c r="E55" s="171"/>
      <c r="F55" s="171"/>
      <c r="G55" s="171"/>
    </row>
    <row r="56" spans="1:8">
      <c r="A56" s="65" t="s">
        <v>596</v>
      </c>
      <c r="B56" s="65"/>
    </row>
  </sheetData>
  <phoneticPr fontId="33"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80"/>
  <sheetViews>
    <sheetView showGridLines="0" topLeftCell="A34" workbookViewId="0">
      <selection activeCell="A7" sqref="A7"/>
    </sheetView>
  </sheetViews>
  <sheetFormatPr defaultRowHeight="14.25"/>
  <cols>
    <col min="1" max="1" width="41.1328125" customWidth="1"/>
  </cols>
  <sheetData>
    <row r="1" spans="1:7" ht="32.65" customHeight="1">
      <c r="A1" s="2" t="s">
        <v>370</v>
      </c>
    </row>
    <row r="2" spans="1:7" ht="32.65" customHeight="1" thickBot="1">
      <c r="A2" s="2" t="s">
        <v>321</v>
      </c>
    </row>
    <row r="3" spans="1:7" ht="39" customHeight="1" thickBot="1">
      <c r="A3" s="3"/>
      <c r="B3" s="3"/>
      <c r="C3" s="4" t="s">
        <v>185</v>
      </c>
      <c r="D3" s="4" t="s">
        <v>322</v>
      </c>
      <c r="E3" s="4" t="s">
        <v>323</v>
      </c>
      <c r="F3" s="4" t="s">
        <v>324</v>
      </c>
      <c r="G3" s="4" t="s">
        <v>325</v>
      </c>
    </row>
    <row r="4" spans="1:7" ht="39" customHeight="1" thickBot="1">
      <c r="A4" s="3"/>
      <c r="B4" s="3"/>
      <c r="C4" s="4" t="s">
        <v>2</v>
      </c>
      <c r="D4" s="4" t="s">
        <v>161</v>
      </c>
      <c r="E4" s="4" t="s">
        <v>162</v>
      </c>
      <c r="F4" s="4" t="s">
        <v>163</v>
      </c>
      <c r="G4" s="4" t="s">
        <v>164</v>
      </c>
    </row>
    <row r="5" spans="1:7" ht="39" customHeight="1" thickBot="1">
      <c r="A5" s="5" t="s">
        <v>371</v>
      </c>
      <c r="B5" s="3"/>
      <c r="C5" s="3"/>
      <c r="D5" s="3"/>
      <c r="E5" s="3"/>
      <c r="F5" s="3"/>
      <c r="G5" s="3"/>
    </row>
    <row r="6" spans="1:7" ht="39" customHeight="1" thickBot="1">
      <c r="A6" s="6" t="s">
        <v>327</v>
      </c>
      <c r="B6" s="5" t="s">
        <v>239</v>
      </c>
      <c r="C6" s="3"/>
      <c r="D6" s="3"/>
      <c r="E6" s="3"/>
      <c r="F6" s="3"/>
      <c r="G6" s="3"/>
    </row>
    <row r="7" spans="1:7" ht="39" customHeight="1" thickBot="1">
      <c r="A7" s="6" t="s">
        <v>372</v>
      </c>
      <c r="B7" s="5" t="s">
        <v>253</v>
      </c>
      <c r="C7" s="3"/>
      <c r="D7" s="3"/>
      <c r="E7" s="3"/>
      <c r="F7" s="3"/>
      <c r="G7" s="3"/>
    </row>
    <row r="8" spans="1:7" ht="39" customHeight="1" thickBot="1">
      <c r="A8" s="6" t="s">
        <v>328</v>
      </c>
      <c r="B8" s="5" t="s">
        <v>4</v>
      </c>
      <c r="C8" s="3"/>
      <c r="D8" s="3"/>
      <c r="E8" s="3"/>
      <c r="F8" s="3"/>
      <c r="G8" s="3"/>
    </row>
    <row r="9" spans="1:7" ht="39" customHeight="1" thickBot="1">
      <c r="A9" s="6" t="s">
        <v>373</v>
      </c>
      <c r="B9" s="5" t="s">
        <v>6</v>
      </c>
      <c r="C9" s="3"/>
      <c r="D9" s="3"/>
      <c r="E9" s="3"/>
      <c r="F9" s="3"/>
      <c r="G9" s="3"/>
    </row>
    <row r="10" spans="1:7" ht="39" customHeight="1" thickBot="1">
      <c r="A10" s="6" t="s">
        <v>330</v>
      </c>
      <c r="B10" s="5" t="s">
        <v>8</v>
      </c>
      <c r="C10" s="3"/>
      <c r="D10" s="3"/>
      <c r="E10" s="3"/>
      <c r="F10" s="3"/>
      <c r="G10" s="3"/>
    </row>
    <row r="11" spans="1:7" ht="39" customHeight="1" thickBot="1">
      <c r="A11" s="6" t="s">
        <v>374</v>
      </c>
      <c r="B11" s="5" t="s">
        <v>10</v>
      </c>
      <c r="C11" s="3"/>
      <c r="D11" s="3"/>
      <c r="E11" s="3"/>
      <c r="F11" s="3"/>
      <c r="G11" s="3"/>
    </row>
    <row r="12" spans="1:7" ht="39" customHeight="1" thickBot="1">
      <c r="A12" s="6" t="s">
        <v>331</v>
      </c>
      <c r="B12" s="5" t="s">
        <v>12</v>
      </c>
      <c r="C12" s="3"/>
      <c r="D12" s="3"/>
      <c r="E12" s="3"/>
      <c r="F12" s="3"/>
      <c r="G12" s="3"/>
    </row>
    <row r="13" spans="1:7" ht="39" customHeight="1" thickBot="1">
      <c r="A13" s="6" t="s">
        <v>375</v>
      </c>
      <c r="B13" s="5" t="s">
        <v>14</v>
      </c>
      <c r="C13" s="3"/>
      <c r="D13" s="3"/>
      <c r="E13" s="3"/>
      <c r="F13" s="3"/>
      <c r="G13" s="3"/>
    </row>
    <row r="14" spans="1:7" ht="39" customHeight="1" thickBot="1">
      <c r="A14" s="6" t="s">
        <v>332</v>
      </c>
      <c r="B14" s="5" t="s">
        <v>16</v>
      </c>
      <c r="C14" s="3"/>
      <c r="D14" s="3"/>
      <c r="E14" s="3"/>
      <c r="F14" s="3"/>
      <c r="G14" s="3"/>
    </row>
    <row r="15" spans="1:7" ht="39" customHeight="1" thickBot="1">
      <c r="A15" s="6" t="s">
        <v>376</v>
      </c>
      <c r="B15" s="5" t="s">
        <v>18</v>
      </c>
      <c r="C15" s="3"/>
      <c r="D15" s="3"/>
      <c r="E15" s="3"/>
      <c r="F15" s="3"/>
      <c r="G15" s="3"/>
    </row>
    <row r="16" spans="1:7" ht="39" customHeight="1" thickBot="1">
      <c r="A16" s="6" t="s">
        <v>333</v>
      </c>
      <c r="B16" s="5" t="s">
        <v>20</v>
      </c>
      <c r="C16" s="3"/>
      <c r="D16" s="3"/>
      <c r="E16" s="3"/>
      <c r="F16" s="3"/>
      <c r="G16" s="3"/>
    </row>
    <row r="17" spans="1:7" ht="39" customHeight="1" thickBot="1">
      <c r="A17" s="6" t="s">
        <v>377</v>
      </c>
      <c r="B17" s="5" t="s">
        <v>22</v>
      </c>
      <c r="C17" s="3"/>
      <c r="D17" s="3"/>
      <c r="E17" s="3"/>
      <c r="F17" s="3"/>
      <c r="G17" s="3"/>
    </row>
    <row r="18" spans="1:7" ht="39" customHeight="1" thickBot="1">
      <c r="A18" s="6" t="s">
        <v>334</v>
      </c>
      <c r="B18" s="5" t="s">
        <v>24</v>
      </c>
      <c r="C18" s="3"/>
      <c r="D18" s="3"/>
      <c r="E18" s="3"/>
      <c r="F18" s="3"/>
      <c r="G18" s="3"/>
    </row>
    <row r="19" spans="1:7" ht="39" customHeight="1" thickBot="1">
      <c r="A19" s="6" t="s">
        <v>139</v>
      </c>
      <c r="B19" s="5" t="s">
        <v>26</v>
      </c>
      <c r="C19" s="3"/>
      <c r="D19" s="3"/>
      <c r="E19" s="3"/>
      <c r="F19" s="3"/>
      <c r="G19" s="3"/>
    </row>
    <row r="20" spans="1:7" ht="39" customHeight="1" thickBot="1">
      <c r="A20" s="6" t="s">
        <v>378</v>
      </c>
      <c r="B20" s="5" t="s">
        <v>28</v>
      </c>
      <c r="C20" s="3"/>
      <c r="D20" s="3"/>
      <c r="E20" s="3"/>
      <c r="F20" s="3"/>
      <c r="G20" s="3"/>
    </row>
    <row r="21" spans="1:7" ht="39" customHeight="1" thickBot="1">
      <c r="A21" s="6" t="s">
        <v>335</v>
      </c>
      <c r="B21" s="5" t="s">
        <v>30</v>
      </c>
      <c r="C21" s="3"/>
      <c r="D21" s="3"/>
      <c r="E21" s="3"/>
      <c r="F21" s="3"/>
      <c r="G21" s="3"/>
    </row>
    <row r="22" spans="1:7" ht="39" customHeight="1" thickBot="1">
      <c r="A22" s="6" t="s">
        <v>379</v>
      </c>
      <c r="B22" s="5" t="s">
        <v>32</v>
      </c>
      <c r="C22" s="3"/>
      <c r="D22" s="3"/>
      <c r="E22" s="3"/>
      <c r="F22" s="3"/>
      <c r="G22" s="3"/>
    </row>
    <row r="23" spans="1:7" ht="39" customHeight="1" thickBot="1">
      <c r="A23" s="6" t="s">
        <v>380</v>
      </c>
      <c r="B23" s="5" t="s">
        <v>34</v>
      </c>
      <c r="C23" s="3"/>
      <c r="D23" s="3"/>
      <c r="E23" s="3"/>
      <c r="F23" s="3"/>
      <c r="G23" s="3"/>
    </row>
    <row r="24" spans="1:7" ht="39" customHeight="1" thickBot="1">
      <c r="A24" s="6" t="s">
        <v>381</v>
      </c>
      <c r="B24" s="5" t="s">
        <v>36</v>
      </c>
      <c r="C24" s="3"/>
      <c r="D24" s="3"/>
      <c r="E24" s="3"/>
      <c r="F24" s="3"/>
      <c r="G24" s="3"/>
    </row>
    <row r="25" spans="1:7" ht="39" customHeight="1" thickBot="1">
      <c r="A25" s="6" t="s">
        <v>382</v>
      </c>
      <c r="B25" s="5" t="s">
        <v>38</v>
      </c>
      <c r="C25" s="3"/>
      <c r="D25" s="3"/>
      <c r="E25" s="3"/>
      <c r="F25" s="3"/>
      <c r="G25" s="3"/>
    </row>
    <row r="26" spans="1:7" ht="39" customHeight="1" thickBot="1">
      <c r="A26" s="6" t="s">
        <v>383</v>
      </c>
      <c r="B26" s="5" t="s">
        <v>40</v>
      </c>
      <c r="C26" s="3"/>
      <c r="D26" s="3"/>
      <c r="E26" s="3"/>
      <c r="F26" s="3"/>
      <c r="G26" s="3"/>
    </row>
    <row r="27" spans="1:7" ht="39" customHeight="1" thickBot="1">
      <c r="A27" s="5" t="s">
        <v>337</v>
      </c>
      <c r="B27" s="3"/>
      <c r="C27" s="3"/>
      <c r="D27" s="3"/>
      <c r="E27" s="3"/>
      <c r="F27" s="3"/>
      <c r="G27" s="3"/>
    </row>
    <row r="28" spans="1:7" ht="39" customHeight="1" thickBot="1">
      <c r="A28" s="6" t="s">
        <v>337</v>
      </c>
      <c r="B28" s="5" t="s">
        <v>42</v>
      </c>
      <c r="C28" s="3"/>
      <c r="D28" s="3"/>
      <c r="E28" s="3"/>
      <c r="F28" s="3"/>
      <c r="G28" s="3"/>
    </row>
    <row r="29" spans="1:7" ht="39" customHeight="1" thickBot="1">
      <c r="A29" s="5" t="s">
        <v>338</v>
      </c>
      <c r="B29" s="3"/>
      <c r="C29" s="3"/>
      <c r="D29" s="3"/>
      <c r="E29" s="3"/>
      <c r="F29" s="3"/>
      <c r="G29" s="3"/>
    </row>
    <row r="30" spans="1:7" ht="39" customHeight="1" thickBot="1">
      <c r="A30" s="6" t="s">
        <v>384</v>
      </c>
      <c r="B30" s="5" t="s">
        <v>44</v>
      </c>
      <c r="C30" s="3"/>
      <c r="D30" s="3"/>
      <c r="E30" s="3"/>
      <c r="F30" s="3"/>
      <c r="G30" s="3"/>
    </row>
    <row r="31" spans="1:7" ht="39" customHeight="1" thickBot="1">
      <c r="A31" s="6" t="s">
        <v>385</v>
      </c>
      <c r="B31" s="5" t="s">
        <v>46</v>
      </c>
      <c r="C31" s="3"/>
      <c r="D31" s="3"/>
      <c r="E31" s="3"/>
      <c r="F31" s="3"/>
      <c r="G31" s="3"/>
    </row>
    <row r="32" spans="1:7" ht="39" customHeight="1" thickBot="1">
      <c r="A32" s="6" t="s">
        <v>386</v>
      </c>
      <c r="B32" s="5" t="s">
        <v>48</v>
      </c>
      <c r="C32" s="3"/>
      <c r="D32" s="3"/>
      <c r="E32" s="3"/>
      <c r="F32" s="3"/>
      <c r="G32" s="3"/>
    </row>
    <row r="33" spans="1:7" ht="39" customHeight="1" thickBot="1">
      <c r="A33" s="6" t="s">
        <v>387</v>
      </c>
      <c r="B33" s="5" t="s">
        <v>50</v>
      </c>
      <c r="C33" s="3"/>
      <c r="D33" s="3"/>
      <c r="E33" s="3"/>
      <c r="F33" s="3"/>
      <c r="G33" s="3"/>
    </row>
    <row r="34" spans="1:7" ht="39" customHeight="1" thickBot="1">
      <c r="A34" s="6" t="s">
        <v>388</v>
      </c>
      <c r="B34" s="5" t="s">
        <v>52</v>
      </c>
      <c r="C34" s="3"/>
      <c r="D34" s="3"/>
      <c r="E34" s="3"/>
      <c r="F34" s="3"/>
      <c r="G34" s="3"/>
    </row>
    <row r="35" spans="1:7" ht="39" customHeight="1" thickBot="1">
      <c r="A35" s="5" t="s">
        <v>389</v>
      </c>
      <c r="B35" s="5" t="s">
        <v>54</v>
      </c>
      <c r="C35" s="3"/>
      <c r="D35" s="3"/>
      <c r="E35" s="3"/>
      <c r="F35" s="3"/>
      <c r="G35" s="3"/>
    </row>
    <row r="36" spans="1:7" ht="39" customHeight="1" thickBot="1">
      <c r="A36" s="5" t="s">
        <v>340</v>
      </c>
      <c r="B36" s="5" t="s">
        <v>56</v>
      </c>
      <c r="C36" s="3"/>
      <c r="D36" s="3"/>
      <c r="E36" s="3"/>
      <c r="F36" s="3"/>
      <c r="G36" s="3"/>
    </row>
    <row r="37" spans="1:7" ht="39" customHeight="1" thickBot="1">
      <c r="A37" s="5" t="s">
        <v>341</v>
      </c>
      <c r="B37" s="3"/>
      <c r="C37" s="3"/>
      <c r="D37" s="3"/>
      <c r="E37" s="3"/>
      <c r="F37" s="3"/>
      <c r="G37" s="3"/>
    </row>
    <row r="38" spans="1:7" ht="39" customHeight="1" thickBot="1">
      <c r="A38" s="6" t="s">
        <v>342</v>
      </c>
      <c r="B38" s="5" t="s">
        <v>58</v>
      </c>
      <c r="C38" s="3"/>
      <c r="D38" s="3"/>
      <c r="E38" s="3"/>
      <c r="F38" s="3"/>
      <c r="G38" s="3"/>
    </row>
    <row r="39" spans="1:7" ht="39" customHeight="1" thickBot="1">
      <c r="A39" s="6" t="s">
        <v>343</v>
      </c>
      <c r="B39" s="5" t="s">
        <v>60</v>
      </c>
      <c r="C39" s="3"/>
      <c r="D39" s="3"/>
      <c r="E39" s="3"/>
      <c r="F39" s="3"/>
      <c r="G39" s="3"/>
    </row>
    <row r="40" spans="1:7" ht="39" customHeight="1" thickBot="1">
      <c r="A40" s="6" t="s">
        <v>344</v>
      </c>
      <c r="B40" s="5" t="s">
        <v>62</v>
      </c>
      <c r="C40" s="3"/>
      <c r="D40" s="3"/>
      <c r="E40" s="3"/>
      <c r="F40" s="3"/>
      <c r="G40" s="3"/>
    </row>
    <row r="41" spans="1:7" ht="39" customHeight="1" thickBot="1">
      <c r="A41" s="6" t="s">
        <v>347</v>
      </c>
      <c r="B41" s="5" t="s">
        <v>68</v>
      </c>
      <c r="C41" s="3"/>
      <c r="D41" s="3"/>
      <c r="E41" s="3"/>
      <c r="F41" s="3"/>
      <c r="G41" s="3"/>
    </row>
    <row r="42" spans="1:7" ht="39" customHeight="1" thickBot="1">
      <c r="A42" s="6" t="s">
        <v>346</v>
      </c>
      <c r="B42" s="5" t="s">
        <v>66</v>
      </c>
      <c r="C42" s="3"/>
      <c r="D42" s="3"/>
      <c r="E42" s="3"/>
      <c r="F42" s="3"/>
      <c r="G42" s="3"/>
    </row>
    <row r="43" spans="1:7" ht="32.65" customHeight="1" thickBot="1">
      <c r="A43" s="3"/>
      <c r="B43" s="3"/>
      <c r="C43" s="3"/>
      <c r="D43" s="3"/>
      <c r="E43" s="3"/>
      <c r="F43" s="3"/>
      <c r="G43" s="3"/>
    </row>
    <row r="44" spans="1:7" ht="32.65" customHeight="1" thickBot="1">
      <c r="A44" s="6" t="s">
        <v>348</v>
      </c>
      <c r="B44" s="5" t="s">
        <v>70</v>
      </c>
      <c r="C44" s="3"/>
      <c r="D44" s="3"/>
      <c r="E44" s="3"/>
      <c r="F44" s="3"/>
      <c r="G44" s="3"/>
    </row>
    <row r="45" spans="1:7" ht="32.65" customHeight="1" thickBot="1">
      <c r="A45" s="6" t="s">
        <v>349</v>
      </c>
      <c r="B45" s="5" t="s">
        <v>72</v>
      </c>
      <c r="C45" s="3"/>
      <c r="D45" s="3"/>
      <c r="E45" s="3"/>
      <c r="F45" s="3"/>
      <c r="G45" s="3"/>
    </row>
    <row r="46" spans="1:7" ht="32.65" customHeight="1" thickBot="1">
      <c r="A46" s="6" t="s">
        <v>390</v>
      </c>
      <c r="B46" s="5" t="s">
        <v>74</v>
      </c>
      <c r="C46" s="3"/>
      <c r="D46" s="3"/>
      <c r="E46" s="3"/>
      <c r="F46" s="3"/>
      <c r="G46" s="3"/>
    </row>
    <row r="47" spans="1:7" ht="32.65" customHeight="1" thickBot="1">
      <c r="A47" s="6" t="s">
        <v>350</v>
      </c>
      <c r="B47" s="5" t="s">
        <v>76</v>
      </c>
      <c r="C47" s="3"/>
      <c r="D47" s="3"/>
      <c r="E47" s="3"/>
      <c r="F47" s="3"/>
      <c r="G47" s="3"/>
    </row>
    <row r="48" spans="1:7" ht="32.65" customHeight="1" thickBot="1">
      <c r="A48" s="5" t="s">
        <v>351</v>
      </c>
      <c r="B48" s="5" t="s">
        <v>78</v>
      </c>
      <c r="C48" s="3"/>
      <c r="D48" s="3"/>
      <c r="E48" s="3"/>
      <c r="F48" s="3"/>
      <c r="G48" s="3"/>
    </row>
    <row r="49" spans="1:7" ht="32.65" customHeight="1" thickBot="1">
      <c r="A49" s="5" t="s">
        <v>391</v>
      </c>
      <c r="B49" s="3"/>
      <c r="C49" s="3"/>
      <c r="D49" s="3"/>
      <c r="E49" s="3"/>
      <c r="F49" s="3"/>
      <c r="G49" s="3"/>
    </row>
    <row r="50" spans="1:7" ht="32.65" customHeight="1" thickBot="1">
      <c r="A50" s="5" t="s">
        <v>334</v>
      </c>
      <c r="B50" s="5" t="s">
        <v>80</v>
      </c>
      <c r="C50" s="3"/>
      <c r="D50" s="3"/>
      <c r="E50" s="3"/>
      <c r="F50" s="3"/>
      <c r="G50" s="3"/>
    </row>
    <row r="51" spans="1:7" ht="32.65" customHeight="1" thickBot="1">
      <c r="A51" s="6" t="s">
        <v>392</v>
      </c>
      <c r="B51" s="5" t="s">
        <v>82</v>
      </c>
      <c r="C51" s="3"/>
      <c r="D51" s="3"/>
      <c r="E51" s="3"/>
      <c r="F51" s="3"/>
      <c r="G51" s="3"/>
    </row>
    <row r="52" spans="1:7" ht="32.65" customHeight="1" thickBot="1">
      <c r="A52" s="6" t="s">
        <v>393</v>
      </c>
      <c r="B52" s="5" t="s">
        <v>178</v>
      </c>
      <c r="C52" s="3"/>
      <c r="D52" s="3"/>
      <c r="E52" s="3"/>
      <c r="F52" s="3"/>
      <c r="G52" s="3"/>
    </row>
    <row r="53" spans="1:7" ht="32.65" customHeight="1" thickBot="1">
      <c r="A53" s="6" t="s">
        <v>394</v>
      </c>
      <c r="B53" s="5" t="s">
        <v>179</v>
      </c>
      <c r="C53" s="3"/>
      <c r="D53" s="3"/>
      <c r="E53" s="3"/>
      <c r="F53" s="3"/>
      <c r="G53" s="3"/>
    </row>
    <row r="54" spans="1:7" ht="32.65" customHeight="1" thickBot="1">
      <c r="A54" s="5" t="s">
        <v>395</v>
      </c>
      <c r="B54" s="3"/>
      <c r="C54" s="3"/>
      <c r="D54" s="3"/>
      <c r="E54" s="3"/>
      <c r="F54" s="3"/>
      <c r="G54" s="3"/>
    </row>
    <row r="55" spans="1:7" ht="32.65" customHeight="1" thickBot="1">
      <c r="A55" s="6" t="s">
        <v>396</v>
      </c>
      <c r="B55" s="5" t="s">
        <v>397</v>
      </c>
      <c r="C55" s="3"/>
      <c r="D55" s="3"/>
      <c r="E55" s="3"/>
      <c r="F55" s="3"/>
      <c r="G55" s="3"/>
    </row>
    <row r="56" spans="1:7" ht="32.65" customHeight="1" thickBot="1">
      <c r="A56" s="6" t="s">
        <v>398</v>
      </c>
      <c r="B56" s="5" t="s">
        <v>399</v>
      </c>
      <c r="C56" s="3"/>
      <c r="D56" s="3"/>
      <c r="E56" s="3"/>
      <c r="F56" s="3"/>
      <c r="G56" s="3"/>
    </row>
    <row r="57" spans="1:7" ht="32.65" customHeight="1" thickBot="1">
      <c r="A57" s="3"/>
      <c r="B57" s="3"/>
      <c r="C57" s="3"/>
      <c r="D57" s="3"/>
      <c r="E57" s="3"/>
      <c r="F57" s="3"/>
      <c r="G57" s="3"/>
    </row>
    <row r="58" spans="1:7" ht="32.65" customHeight="1" thickBot="1">
      <c r="A58" s="6" t="s">
        <v>400</v>
      </c>
      <c r="B58" s="5" t="s">
        <v>89</v>
      </c>
      <c r="C58" s="3"/>
      <c r="D58" s="3"/>
      <c r="E58" s="3"/>
      <c r="F58" s="3"/>
      <c r="G58" s="3"/>
    </row>
    <row r="59" spans="1:7" ht="32.65" customHeight="1" thickBot="1">
      <c r="A59" s="6" t="s">
        <v>401</v>
      </c>
      <c r="B59" s="5" t="s">
        <v>91</v>
      </c>
      <c r="C59" s="3"/>
      <c r="D59" s="3"/>
      <c r="E59" s="3"/>
      <c r="F59" s="3"/>
      <c r="G59" s="3"/>
    </row>
    <row r="60" spans="1:7" ht="32.65" customHeight="1" thickBot="1">
      <c r="A60" s="6" t="s">
        <v>402</v>
      </c>
      <c r="B60" s="5" t="s">
        <v>97</v>
      </c>
      <c r="C60" s="3"/>
      <c r="D60" s="3"/>
      <c r="E60" s="3"/>
      <c r="F60" s="3"/>
      <c r="G60" s="3"/>
    </row>
    <row r="61" spans="1:7" ht="32.65" customHeight="1" thickBot="1">
      <c r="A61" s="6" t="s">
        <v>403</v>
      </c>
      <c r="B61" s="5" t="s">
        <v>98</v>
      </c>
      <c r="C61" s="3"/>
      <c r="D61" s="3"/>
      <c r="E61" s="3"/>
      <c r="F61" s="3"/>
      <c r="G61" s="3"/>
    </row>
    <row r="62" spans="1:7" ht="32.65" customHeight="1" thickBot="1">
      <c r="A62" s="5" t="s">
        <v>404</v>
      </c>
      <c r="B62" s="5" t="s">
        <v>104</v>
      </c>
      <c r="C62" s="3"/>
      <c r="D62" s="3"/>
      <c r="E62" s="3"/>
      <c r="F62" s="3"/>
      <c r="G62" s="3"/>
    </row>
    <row r="63" spans="1:7" ht="32.65" customHeight="1" thickBot="1">
      <c r="A63" s="5" t="s">
        <v>405</v>
      </c>
      <c r="B63" s="5" t="s">
        <v>109</v>
      </c>
      <c r="C63" s="3"/>
      <c r="D63" s="3"/>
      <c r="E63" s="3"/>
      <c r="F63" s="3"/>
      <c r="G63" s="3"/>
    </row>
    <row r="64" spans="1:7" ht="32.65" customHeight="1" thickBot="1">
      <c r="A64" s="5" t="s">
        <v>406</v>
      </c>
      <c r="B64" s="5" t="s">
        <v>110</v>
      </c>
      <c r="C64" s="3"/>
      <c r="D64" s="3"/>
      <c r="E64" s="3"/>
      <c r="F64" s="3"/>
      <c r="G64" s="3"/>
    </row>
    <row r="65" spans="1:7" ht="32.65" customHeight="1" thickBot="1">
      <c r="A65" s="5" t="s">
        <v>407</v>
      </c>
      <c r="B65" s="5" t="s">
        <v>112</v>
      </c>
      <c r="C65" s="3"/>
      <c r="D65" s="3"/>
      <c r="E65" s="3"/>
      <c r="F65" s="3"/>
      <c r="G65" s="3"/>
    </row>
    <row r="66" spans="1:7" ht="32.65" customHeight="1" thickBot="1">
      <c r="A66" s="5" t="s">
        <v>408</v>
      </c>
      <c r="B66" s="5" t="s">
        <v>114</v>
      </c>
      <c r="C66" s="3"/>
      <c r="D66" s="3"/>
      <c r="E66" s="3"/>
      <c r="F66" s="3"/>
      <c r="G66" s="3"/>
    </row>
    <row r="67" spans="1:7" ht="32.65" customHeight="1" thickBot="1">
      <c r="A67" s="3"/>
      <c r="B67" s="3"/>
      <c r="C67" s="3"/>
      <c r="D67" s="3"/>
      <c r="E67" s="3"/>
      <c r="F67" s="3"/>
      <c r="G67" s="3"/>
    </row>
    <row r="68" spans="1:7" ht="32.65" customHeight="1" thickBot="1">
      <c r="A68" s="3"/>
      <c r="B68" s="3"/>
      <c r="C68" s="4" t="s">
        <v>165</v>
      </c>
      <c r="D68" s="3"/>
      <c r="E68" s="3"/>
      <c r="F68" s="3"/>
      <c r="G68" s="3"/>
    </row>
    <row r="69" spans="1:7" ht="32.65" customHeight="1" thickBot="1">
      <c r="A69" s="5" t="s">
        <v>334</v>
      </c>
      <c r="B69" s="3"/>
      <c r="C69" s="3"/>
      <c r="D69" s="3"/>
      <c r="E69" s="3"/>
      <c r="F69" s="3"/>
      <c r="G69" s="3"/>
    </row>
    <row r="70" spans="1:7" ht="32.65" customHeight="1" thickBot="1">
      <c r="A70" s="6" t="s">
        <v>149</v>
      </c>
      <c r="B70" s="5" t="s">
        <v>115</v>
      </c>
      <c r="C70" s="3"/>
      <c r="D70" s="3"/>
      <c r="E70" s="3"/>
      <c r="F70" s="3"/>
      <c r="G70" s="3"/>
    </row>
    <row r="71" spans="1:7" ht="32.65" customHeight="1" thickBot="1">
      <c r="A71" s="6" t="s">
        <v>361</v>
      </c>
      <c r="B71" s="5" t="s">
        <v>116</v>
      </c>
      <c r="C71" s="3"/>
      <c r="D71" s="3"/>
      <c r="E71" s="3"/>
      <c r="F71" s="3"/>
      <c r="G71" s="3"/>
    </row>
    <row r="72" spans="1:7" ht="32.65" customHeight="1" thickBot="1">
      <c r="A72" s="6" t="s">
        <v>362</v>
      </c>
      <c r="B72" s="5" t="s">
        <v>117</v>
      </c>
      <c r="C72" s="3"/>
      <c r="D72" s="3"/>
      <c r="E72" s="3"/>
      <c r="F72" s="3"/>
      <c r="G72" s="3"/>
    </row>
    <row r="73" spans="1:7" ht="32.65" customHeight="1" thickBot="1">
      <c r="A73" s="6" t="s">
        <v>363</v>
      </c>
      <c r="B73" s="5" t="s">
        <v>364</v>
      </c>
      <c r="C73" s="3"/>
      <c r="D73" s="3"/>
      <c r="E73" s="3"/>
      <c r="F73" s="3"/>
      <c r="G73" s="3"/>
    </row>
    <row r="74" spans="1:7" ht="32.65" customHeight="1" thickBot="1">
      <c r="A74" s="6" t="s">
        <v>365</v>
      </c>
      <c r="B74" s="5" t="s">
        <v>119</v>
      </c>
      <c r="C74" s="3"/>
      <c r="D74" s="3"/>
      <c r="E74" s="3"/>
      <c r="F74" s="3"/>
      <c r="G74" s="3"/>
    </row>
    <row r="75" spans="1:7" ht="32.65" customHeight="1" thickBot="1">
      <c r="A75" s="6" t="s">
        <v>409</v>
      </c>
      <c r="B75" s="5" t="s">
        <v>121</v>
      </c>
      <c r="C75" s="3"/>
      <c r="D75" s="3"/>
      <c r="E75" s="3"/>
      <c r="F75" s="3"/>
      <c r="G75" s="3"/>
    </row>
    <row r="76" spans="1:7" ht="32.65" customHeight="1" thickBot="1">
      <c r="A76" s="5" t="s">
        <v>410</v>
      </c>
      <c r="B76" s="5" t="s">
        <v>123</v>
      </c>
      <c r="C76" s="3"/>
      <c r="D76" s="3"/>
      <c r="E76" s="3"/>
      <c r="F76" s="3"/>
      <c r="G76" s="3"/>
    </row>
    <row r="77" spans="1:7" ht="32.65" customHeight="1" thickBot="1">
      <c r="A77" s="5" t="s">
        <v>366</v>
      </c>
      <c r="B77" s="3"/>
      <c r="C77" s="3"/>
      <c r="D77" s="3"/>
      <c r="E77" s="3"/>
      <c r="F77" s="3"/>
      <c r="G77" s="3"/>
    </row>
    <row r="78" spans="1:7" ht="32.65" customHeight="1" thickBot="1">
      <c r="A78" s="6" t="s">
        <v>367</v>
      </c>
      <c r="B78" s="5" t="s">
        <v>125</v>
      </c>
      <c r="C78" s="3"/>
      <c r="D78" s="3"/>
      <c r="E78" s="3"/>
      <c r="F78" s="3"/>
      <c r="G78" s="3"/>
    </row>
    <row r="79" spans="1:7" ht="32.65" customHeight="1" thickBot="1">
      <c r="A79" s="6" t="s">
        <v>368</v>
      </c>
      <c r="B79" s="5" t="s">
        <v>127</v>
      </c>
      <c r="C79" s="3"/>
      <c r="D79" s="3"/>
      <c r="E79" s="3"/>
      <c r="F79" s="3"/>
      <c r="G79" s="3"/>
    </row>
    <row r="80" spans="1:7" ht="32.65" customHeight="1" thickBot="1">
      <c r="A80" s="5" t="s">
        <v>369</v>
      </c>
      <c r="B80" s="5" t="s">
        <v>128</v>
      </c>
      <c r="C80" s="3"/>
      <c r="D80" s="3"/>
      <c r="E80" s="3"/>
      <c r="F80" s="3"/>
      <c r="G80" s="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9"/>
  <sheetViews>
    <sheetView zoomScale="85" zoomScaleNormal="85" workbookViewId="0"/>
  </sheetViews>
  <sheetFormatPr defaultColWidth="9.1328125" defaultRowHeight="12.75"/>
  <cols>
    <col min="1" max="1" width="88.73046875" style="185" customWidth="1"/>
    <col min="2" max="2" width="9.1328125" style="185"/>
    <col min="3" max="3" width="16.59765625" style="185" bestFit="1" customWidth="1"/>
    <col min="4" max="16384" width="9.1328125" style="185"/>
  </cols>
  <sheetData>
    <row r="1" spans="1:5" ht="18.75" customHeight="1">
      <c r="A1" s="164">
        <v>0</v>
      </c>
      <c r="B1" s="129"/>
      <c r="C1" s="129"/>
      <c r="D1" s="129"/>
      <c r="E1" s="129"/>
    </row>
    <row r="2" spans="1:5" ht="18.75" customHeight="1" thickBot="1">
      <c r="A2" s="190" t="s">
        <v>411</v>
      </c>
      <c r="B2" s="129"/>
      <c r="C2" s="129"/>
      <c r="D2" s="129"/>
      <c r="E2" s="129"/>
    </row>
    <row r="3" spans="1:5" ht="69" customHeight="1" thickBot="1">
      <c r="A3" s="170"/>
      <c r="B3" s="170"/>
      <c r="C3" s="172" t="s">
        <v>412</v>
      </c>
      <c r="D3" s="173" t="s">
        <v>413</v>
      </c>
      <c r="E3" s="174" t="s">
        <v>414</v>
      </c>
    </row>
    <row r="4" spans="1:5" ht="18.75" customHeight="1" thickBot="1">
      <c r="A4" s="170"/>
      <c r="B4" s="170"/>
      <c r="C4" s="175" t="s">
        <v>162</v>
      </c>
      <c r="D4" s="175" t="s">
        <v>168</v>
      </c>
      <c r="E4" s="175" t="s">
        <v>195</v>
      </c>
    </row>
    <row r="5" spans="1:5" ht="18.75" customHeight="1" thickBot="1">
      <c r="A5" s="186" t="s">
        <v>415</v>
      </c>
      <c r="B5" s="175" t="s">
        <v>239</v>
      </c>
      <c r="C5" s="176">
        <v>9649601.6439638399</v>
      </c>
      <c r="D5" s="112"/>
      <c r="E5" s="177"/>
    </row>
    <row r="6" spans="1:5" ht="18.75" customHeight="1" thickBot="1">
      <c r="A6" s="186" t="s">
        <v>416</v>
      </c>
      <c r="B6" s="175" t="s">
        <v>253</v>
      </c>
      <c r="C6" s="176">
        <v>1471343.96123755</v>
      </c>
      <c r="D6" s="178"/>
      <c r="E6" s="179"/>
    </row>
    <row r="7" spans="1:5" ht="18.75" customHeight="1" thickBot="1">
      <c r="A7" s="186" t="s">
        <v>417</v>
      </c>
      <c r="B7" s="175" t="s">
        <v>4</v>
      </c>
      <c r="C7" s="176">
        <v>0</v>
      </c>
      <c r="D7" s="180"/>
      <c r="E7" s="181"/>
    </row>
    <row r="8" spans="1:5" ht="18.75" customHeight="1" thickBot="1">
      <c r="A8" s="186" t="s">
        <v>418</v>
      </c>
      <c r="B8" s="175" t="s">
        <v>6</v>
      </c>
      <c r="C8" s="176">
        <v>2222291.0103843398</v>
      </c>
      <c r="D8" s="180"/>
      <c r="E8" s="181"/>
    </row>
    <row r="9" spans="1:5" ht="18.75" customHeight="1" thickBot="1">
      <c r="A9" s="186" t="s">
        <v>419</v>
      </c>
      <c r="B9" s="175" t="s">
        <v>8</v>
      </c>
      <c r="C9" s="176">
        <v>10029604.631823199</v>
      </c>
      <c r="D9" s="180"/>
      <c r="E9" s="181"/>
    </row>
    <row r="10" spans="1:5" ht="18.75" customHeight="1" thickBot="1">
      <c r="A10" s="186" t="s">
        <v>420</v>
      </c>
      <c r="B10" s="175" t="s">
        <v>10</v>
      </c>
      <c r="C10" s="176">
        <v>-6537907.7904066294</v>
      </c>
      <c r="D10" s="167"/>
      <c r="E10" s="182"/>
    </row>
    <row r="11" spans="1:5" ht="18.75" customHeight="1" thickBot="1">
      <c r="A11" s="186" t="s">
        <v>421</v>
      </c>
      <c r="B11" s="175" t="s">
        <v>12</v>
      </c>
      <c r="C11" s="176">
        <v>0</v>
      </c>
      <c r="D11" s="167"/>
      <c r="E11" s="182"/>
    </row>
    <row r="12" spans="1:5" ht="18.75" customHeight="1" thickBot="1">
      <c r="A12" s="186" t="s">
        <v>422</v>
      </c>
      <c r="B12" s="175" t="s">
        <v>18</v>
      </c>
      <c r="C12" s="176">
        <v>16834933.457002301</v>
      </c>
      <c r="D12" s="183"/>
      <c r="E12" s="184"/>
    </row>
    <row r="13" spans="1:5" s="188" customFormat="1" ht="18.75" customHeight="1">
      <c r="A13" s="187"/>
      <c r="B13" s="170"/>
      <c r="C13" s="170"/>
      <c r="D13" s="170"/>
      <c r="E13" s="170"/>
    </row>
    <row r="14" spans="1:5" ht="18.75" customHeight="1" thickBot="1">
      <c r="A14" s="186" t="s">
        <v>423</v>
      </c>
      <c r="B14" s="170"/>
      <c r="C14" s="175" t="s">
        <v>193</v>
      </c>
      <c r="D14" s="170"/>
      <c r="E14" s="170"/>
    </row>
    <row r="15" spans="1:5" ht="18.75" customHeight="1" thickBot="1">
      <c r="A15" s="186" t="s">
        <v>424</v>
      </c>
      <c r="B15" s="175" t="s">
        <v>24</v>
      </c>
      <c r="C15" s="176">
        <v>1305434.8512788555</v>
      </c>
      <c r="D15" s="170"/>
      <c r="E15" s="170"/>
    </row>
    <row r="16" spans="1:5" ht="18.75" customHeight="1" thickBot="1">
      <c r="A16" s="186" t="s">
        <v>425</v>
      </c>
      <c r="B16" s="175" t="s">
        <v>26</v>
      </c>
      <c r="C16" s="176">
        <v>0</v>
      </c>
      <c r="D16" s="170"/>
      <c r="E16" s="170"/>
    </row>
    <row r="17" spans="1:5" ht="18.75" customHeight="1" thickBot="1">
      <c r="A17" s="186" t="s">
        <v>426</v>
      </c>
      <c r="B17" s="175" t="s">
        <v>28</v>
      </c>
      <c r="C17" s="176">
        <v>-2539651.5631593699</v>
      </c>
      <c r="D17" s="170"/>
      <c r="E17" s="170"/>
    </row>
    <row r="18" spans="1:5" ht="18.75" customHeight="1" thickBot="1">
      <c r="A18" s="186" t="s">
        <v>427</v>
      </c>
      <c r="B18" s="175" t="s">
        <v>30</v>
      </c>
      <c r="C18" s="176">
        <v>0</v>
      </c>
      <c r="D18" s="170"/>
      <c r="E18" s="170"/>
    </row>
    <row r="19" spans="1:5" ht="18.75" customHeight="1" thickBot="1">
      <c r="A19" s="186" t="s">
        <v>428</v>
      </c>
      <c r="B19" s="175" t="s">
        <v>38</v>
      </c>
      <c r="C19" s="176">
        <v>15600716.745121799</v>
      </c>
      <c r="D19" s="170"/>
      <c r="E19" s="170"/>
    </row>
    <row r="20" spans="1:5" ht="18.75" customHeight="1" thickBot="1">
      <c r="A20" s="186" t="s">
        <v>429</v>
      </c>
      <c r="B20" s="175" t="s">
        <v>40</v>
      </c>
      <c r="C20" s="176">
        <v>0</v>
      </c>
      <c r="D20" s="170"/>
      <c r="E20" s="170"/>
    </row>
    <row r="21" spans="1:5" ht="18.75" customHeight="1" thickBot="1">
      <c r="A21" s="186" t="s">
        <v>430</v>
      </c>
      <c r="B21" s="175" t="s">
        <v>42</v>
      </c>
      <c r="C21" s="176">
        <v>0</v>
      </c>
      <c r="D21" s="170"/>
      <c r="E21" s="170"/>
    </row>
    <row r="22" spans="1:5" ht="18.75" customHeight="1" thickBot="1">
      <c r="A22" s="186" t="s">
        <v>431</v>
      </c>
      <c r="B22" s="170"/>
      <c r="C22" s="124"/>
      <c r="D22" s="170"/>
      <c r="E22" s="170"/>
    </row>
    <row r="23" spans="1:5" ht="18.75" customHeight="1" thickBot="1">
      <c r="A23" s="186" t="s">
        <v>432</v>
      </c>
      <c r="B23" s="175" t="s">
        <v>78</v>
      </c>
      <c r="C23" s="176"/>
      <c r="D23" s="170"/>
      <c r="E23" s="170"/>
    </row>
    <row r="24" spans="1:5" ht="18.75" customHeight="1" thickBot="1">
      <c r="A24" s="186" t="s">
        <v>433</v>
      </c>
      <c r="B24" s="175" t="s">
        <v>80</v>
      </c>
      <c r="C24" s="176"/>
      <c r="D24" s="170"/>
      <c r="E24" s="170"/>
    </row>
    <row r="25" spans="1:5" ht="18.75" customHeight="1" thickBot="1">
      <c r="A25" s="186" t="s">
        <v>434</v>
      </c>
      <c r="B25" s="175" t="s">
        <v>82</v>
      </c>
      <c r="C25" s="176"/>
      <c r="D25" s="170"/>
      <c r="E25" s="170"/>
    </row>
    <row r="26" spans="1:5" ht="18.75" customHeight="1" thickBot="1">
      <c r="A26" s="186" t="s">
        <v>435</v>
      </c>
      <c r="B26" s="175" t="s">
        <v>178</v>
      </c>
      <c r="C26" s="176"/>
      <c r="D26" s="170"/>
      <c r="E26" s="170"/>
    </row>
    <row r="27" spans="1:5" ht="18.75" customHeight="1" thickBot="1">
      <c r="A27" s="186" t="s">
        <v>436</v>
      </c>
      <c r="B27" s="175" t="s">
        <v>179</v>
      </c>
      <c r="C27" s="176"/>
      <c r="D27" s="170"/>
      <c r="E27" s="170"/>
    </row>
    <row r="28" spans="1:5" ht="18.75" customHeight="1">
      <c r="A28" s="189"/>
    </row>
    <row r="29" spans="1:5" ht="18.75" customHeight="1">
      <c r="A29" s="65" t="s">
        <v>596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2"/>
  <sheetViews>
    <sheetView zoomScale="80" zoomScaleNormal="80" workbookViewId="0">
      <selection activeCell="B2" sqref="B2"/>
    </sheetView>
  </sheetViews>
  <sheetFormatPr defaultRowHeight="14.25"/>
  <cols>
    <col min="1" max="1" width="76.73046875" customWidth="1"/>
    <col min="2" max="2" width="18.265625" customWidth="1"/>
    <col min="3" max="3" width="22.73046875" customWidth="1"/>
    <col min="4" max="4" width="14.3984375" customWidth="1"/>
  </cols>
  <sheetData>
    <row r="1" spans="1:6" ht="31.15" customHeight="1">
      <c r="A1" s="2" t="s">
        <v>451</v>
      </c>
      <c r="B1" t="s">
        <v>588</v>
      </c>
    </row>
    <row r="2" spans="1:6" ht="31.15" customHeight="1" thickBot="1">
      <c r="A2" s="27" t="s">
        <v>452</v>
      </c>
    </row>
    <row r="3" spans="1:6" ht="42.75" customHeight="1" thickBot="1">
      <c r="A3" s="4" t="s">
        <v>453</v>
      </c>
      <c r="B3" s="4" t="s">
        <v>454</v>
      </c>
      <c r="C3" s="4" t="s">
        <v>455</v>
      </c>
      <c r="D3" s="4" t="s">
        <v>456</v>
      </c>
      <c r="E3" s="4" t="s">
        <v>413</v>
      </c>
      <c r="F3" s="4" t="s">
        <v>414</v>
      </c>
    </row>
    <row r="4" spans="1:6" ht="31.15" customHeight="1" thickBot="1">
      <c r="A4" s="4" t="s">
        <v>2</v>
      </c>
      <c r="B4" s="4" t="s">
        <v>161</v>
      </c>
      <c r="C4" s="4" t="s">
        <v>162</v>
      </c>
      <c r="D4" s="4" t="s">
        <v>166</v>
      </c>
      <c r="E4" s="4" t="s">
        <v>167</v>
      </c>
      <c r="F4" s="4" t="s">
        <v>168</v>
      </c>
    </row>
    <row r="5" spans="1:6" ht="31.15" customHeight="1" thickBot="1">
      <c r="A5" s="3"/>
      <c r="B5" s="3"/>
      <c r="C5" s="3"/>
      <c r="D5" s="3"/>
      <c r="E5" s="3"/>
      <c r="F5" s="3"/>
    </row>
    <row r="6" spans="1:6" ht="31.15" customHeight="1" thickBot="1">
      <c r="A6" s="3"/>
      <c r="B6" s="3"/>
      <c r="C6" s="3"/>
      <c r="D6" s="3"/>
      <c r="E6" s="3"/>
      <c r="F6" s="3"/>
    </row>
    <row r="7" spans="1:6" ht="31.15" customHeight="1" thickBot="1">
      <c r="A7" s="3"/>
      <c r="B7" s="3"/>
      <c r="C7" s="3"/>
      <c r="D7" s="3"/>
      <c r="E7" s="3"/>
      <c r="F7" s="3"/>
    </row>
    <row r="8" spans="1:6" ht="31.15" customHeight="1" thickBot="1">
      <c r="A8" s="5" t="s">
        <v>423</v>
      </c>
      <c r="B8" s="3"/>
      <c r="C8" s="5" t="s">
        <v>193</v>
      </c>
      <c r="D8" s="3"/>
      <c r="E8" s="3"/>
      <c r="F8" s="3"/>
    </row>
    <row r="9" spans="1:6" ht="31.15" customHeight="1" thickBot="1">
      <c r="A9" s="6" t="s">
        <v>457</v>
      </c>
      <c r="B9" s="5" t="s">
        <v>20</v>
      </c>
      <c r="C9" s="3"/>
      <c r="D9" s="3"/>
      <c r="E9" s="3"/>
      <c r="F9" s="3"/>
    </row>
    <row r="10" spans="1:6" ht="31.15" customHeight="1" thickBot="1">
      <c r="A10" s="6" t="s">
        <v>420</v>
      </c>
      <c r="B10" s="5" t="s">
        <v>10</v>
      </c>
      <c r="C10" s="3"/>
      <c r="D10" s="3"/>
      <c r="E10" s="3"/>
      <c r="F10" s="3"/>
    </row>
    <row r="11" spans="1:6" ht="31.15" customHeight="1" thickBot="1">
      <c r="A11" s="6" t="s">
        <v>427</v>
      </c>
      <c r="B11" s="5" t="s">
        <v>30</v>
      </c>
      <c r="C11" s="3"/>
      <c r="D11" s="3"/>
      <c r="E11" s="3"/>
      <c r="F11" s="3"/>
    </row>
    <row r="12" spans="1:6" ht="31.15" customHeight="1" thickBot="1">
      <c r="A12" s="5" t="s">
        <v>428</v>
      </c>
      <c r="B12" s="5" t="s">
        <v>38</v>
      </c>
      <c r="C12" s="3"/>
      <c r="D12" s="3"/>
      <c r="E12" s="3"/>
      <c r="F12" s="3"/>
    </row>
    <row r="13" spans="1:6" ht="31.15" customHeight="1" thickBot="1">
      <c r="A13" s="6" t="s">
        <v>458</v>
      </c>
      <c r="B13" s="5" t="s">
        <v>40</v>
      </c>
      <c r="C13" s="3"/>
      <c r="D13" s="3"/>
      <c r="E13" s="3"/>
      <c r="F13" s="3"/>
    </row>
    <row r="14" spans="1:6" ht="31.15" customHeight="1" thickBot="1">
      <c r="A14" s="5" t="s">
        <v>430</v>
      </c>
      <c r="B14" s="5" t="s">
        <v>42</v>
      </c>
      <c r="C14" s="3"/>
      <c r="D14" s="3"/>
      <c r="E14" s="3"/>
      <c r="F14" s="3"/>
    </row>
    <row r="15" spans="1:6" ht="31.15" customHeight="1" thickBot="1">
      <c r="A15" s="5" t="s">
        <v>431</v>
      </c>
      <c r="B15" s="3"/>
      <c r="C15" s="3"/>
      <c r="D15" s="3"/>
      <c r="E15" s="3"/>
      <c r="F15" s="3"/>
    </row>
    <row r="16" spans="1:6" ht="31.15" customHeight="1" thickBot="1">
      <c r="A16" s="6" t="s">
        <v>459</v>
      </c>
      <c r="B16" s="5" t="s">
        <v>58</v>
      </c>
      <c r="C16" s="3"/>
      <c r="D16" s="3"/>
      <c r="E16" s="3"/>
      <c r="F16" s="3"/>
    </row>
    <row r="17" spans="1:6" ht="31.15" customHeight="1" thickBot="1">
      <c r="A17" s="6" t="s">
        <v>460</v>
      </c>
      <c r="B17" s="5" t="s">
        <v>60</v>
      </c>
      <c r="C17" s="3"/>
      <c r="D17" s="3"/>
      <c r="E17" s="3"/>
      <c r="F17" s="3"/>
    </row>
    <row r="18" spans="1:6" ht="31.15" customHeight="1" thickBot="1">
      <c r="A18" s="6" t="s">
        <v>432</v>
      </c>
      <c r="B18" s="5" t="s">
        <v>78</v>
      </c>
      <c r="C18" s="3"/>
      <c r="D18" s="3"/>
      <c r="E18" s="3"/>
      <c r="F18" s="3"/>
    </row>
    <row r="19" spans="1:6" ht="31.15" customHeight="1" thickBot="1">
      <c r="A19" s="6" t="s">
        <v>439</v>
      </c>
      <c r="B19" s="5" t="s">
        <v>80</v>
      </c>
      <c r="C19" s="3"/>
      <c r="D19" s="3"/>
      <c r="E19" s="3"/>
      <c r="F19" s="3"/>
    </row>
    <row r="20" spans="1:6" ht="31.15" customHeight="1" thickBot="1">
      <c r="A20" s="6" t="s">
        <v>461</v>
      </c>
      <c r="B20" s="5" t="s">
        <v>82</v>
      </c>
      <c r="C20" s="3"/>
      <c r="D20" s="3"/>
      <c r="E20" s="3"/>
      <c r="F20" s="3"/>
    </row>
    <row r="21" spans="1:6" ht="31.15" customHeight="1" thickBot="1">
      <c r="A21" s="6" t="s">
        <v>462</v>
      </c>
      <c r="B21" s="5" t="s">
        <v>178</v>
      </c>
      <c r="C21" s="3"/>
      <c r="D21" s="3"/>
      <c r="E21" s="3"/>
      <c r="F21" s="3"/>
    </row>
    <row r="22" spans="1:6" ht="31.15" customHeight="1" thickBot="1">
      <c r="A22" s="6" t="s">
        <v>436</v>
      </c>
      <c r="B22" s="5" t="s">
        <v>179</v>
      </c>
      <c r="C22" s="3"/>
      <c r="D22" s="3"/>
      <c r="E22" s="3"/>
      <c r="F22" s="3"/>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38"/>
  <sheetViews>
    <sheetView workbookViewId="0">
      <selection activeCell="D9" sqref="D9"/>
    </sheetView>
  </sheetViews>
  <sheetFormatPr defaultRowHeight="14.25"/>
  <cols>
    <col min="1" max="1" width="39.3984375" customWidth="1"/>
  </cols>
  <sheetData>
    <row r="1" spans="1:5" ht="18.75" customHeight="1">
      <c r="A1" s="2" t="s">
        <v>437</v>
      </c>
    </row>
    <row r="2" spans="1:5" ht="18.75" customHeight="1" thickBot="1">
      <c r="A2" s="2" t="s">
        <v>438</v>
      </c>
    </row>
    <row r="3" spans="1:5" ht="52.9" customHeight="1" thickBot="1">
      <c r="A3" s="3"/>
      <c r="B3" s="3"/>
      <c r="C3" s="4" t="s">
        <v>412</v>
      </c>
      <c r="D3" s="4" t="s">
        <v>413</v>
      </c>
      <c r="E3" s="4" t="s">
        <v>414</v>
      </c>
    </row>
    <row r="4" spans="1:5" ht="18.75" customHeight="1" thickBot="1">
      <c r="A4" s="3"/>
      <c r="B4" s="3"/>
      <c r="C4" s="4" t="s">
        <v>194</v>
      </c>
      <c r="D4" s="4" t="s">
        <v>167</v>
      </c>
      <c r="E4" s="4" t="s">
        <v>168</v>
      </c>
    </row>
    <row r="5" spans="1:5" ht="18.75" customHeight="1" thickBot="1">
      <c r="A5" s="4" t="s">
        <v>415</v>
      </c>
      <c r="B5" s="4" t="s">
        <v>239</v>
      </c>
      <c r="C5" s="3"/>
      <c r="D5" s="3"/>
      <c r="E5" s="3"/>
    </row>
    <row r="6" spans="1:5" ht="18.75" customHeight="1" thickBot="1">
      <c r="A6" s="4" t="s">
        <v>416</v>
      </c>
      <c r="B6" s="4" t="s">
        <v>253</v>
      </c>
      <c r="C6" s="3"/>
      <c r="D6" s="3"/>
      <c r="E6" s="3"/>
    </row>
    <row r="7" spans="1:5" ht="18.75" customHeight="1" thickBot="1">
      <c r="A7" s="4" t="s">
        <v>417</v>
      </c>
      <c r="B7" s="4" t="s">
        <v>4</v>
      </c>
      <c r="C7" s="3"/>
      <c r="D7" s="3"/>
      <c r="E7" s="3"/>
    </row>
    <row r="8" spans="1:5" ht="18.75" customHeight="1" thickBot="1">
      <c r="A8" s="4" t="s">
        <v>418</v>
      </c>
      <c r="B8" s="4" t="s">
        <v>6</v>
      </c>
      <c r="C8" s="3"/>
      <c r="D8" s="3"/>
      <c r="E8" s="3"/>
    </row>
    <row r="9" spans="1:5" ht="18.75" customHeight="1" thickBot="1">
      <c r="A9" s="4" t="s">
        <v>419</v>
      </c>
      <c r="B9" s="4" t="s">
        <v>8</v>
      </c>
      <c r="C9" s="3"/>
      <c r="D9" s="3"/>
      <c r="E9" s="3"/>
    </row>
    <row r="10" spans="1:5" ht="18.75" customHeight="1" thickBot="1">
      <c r="A10" s="4" t="s">
        <v>420</v>
      </c>
      <c r="B10" s="4" t="s">
        <v>10</v>
      </c>
      <c r="C10" s="3"/>
      <c r="D10" s="3"/>
      <c r="E10" s="3"/>
    </row>
    <row r="11" spans="1:5" ht="18.75" customHeight="1" thickBot="1">
      <c r="A11" s="4" t="s">
        <v>421</v>
      </c>
      <c r="B11" s="4" t="s">
        <v>12</v>
      </c>
      <c r="C11" s="3"/>
      <c r="D11" s="3"/>
      <c r="E11" s="3"/>
    </row>
    <row r="12" spans="1:5" ht="18.75" customHeight="1" thickBot="1">
      <c r="A12" s="4" t="s">
        <v>422</v>
      </c>
      <c r="B12" s="4" t="s">
        <v>18</v>
      </c>
      <c r="C12" s="3"/>
      <c r="D12" s="3"/>
      <c r="E12" s="3"/>
    </row>
    <row r="13" spans="1:5" ht="18.75" customHeight="1" thickBot="1">
      <c r="A13" s="3"/>
      <c r="B13" s="3"/>
      <c r="C13" s="3"/>
      <c r="D13" s="3"/>
      <c r="E13" s="3"/>
    </row>
    <row r="14" spans="1:5" ht="18.75" customHeight="1" thickBot="1">
      <c r="A14" s="4" t="s">
        <v>423</v>
      </c>
      <c r="B14" s="3"/>
      <c r="C14" s="5" t="s">
        <v>193</v>
      </c>
      <c r="D14" s="3"/>
      <c r="E14" s="3"/>
    </row>
    <row r="15" spans="1:5" ht="18.75" customHeight="1" thickBot="1">
      <c r="A15" s="4" t="s">
        <v>424</v>
      </c>
      <c r="B15" s="4" t="s">
        <v>24</v>
      </c>
      <c r="C15" s="3"/>
      <c r="D15" s="3"/>
      <c r="E15" s="3"/>
    </row>
    <row r="16" spans="1:5" ht="25.15" thickBot="1">
      <c r="A16" s="4" t="s">
        <v>425</v>
      </c>
      <c r="B16" s="4" t="s">
        <v>26</v>
      </c>
      <c r="C16" s="3"/>
      <c r="D16" s="3"/>
      <c r="E16" s="3"/>
    </row>
    <row r="17" spans="1:5" ht="14.65" thickBot="1">
      <c r="A17" s="4" t="s">
        <v>426</v>
      </c>
      <c r="B17" s="4" t="s">
        <v>28</v>
      </c>
      <c r="C17" s="3"/>
      <c r="D17" s="3"/>
      <c r="E17" s="3"/>
    </row>
    <row r="18" spans="1:5" ht="25.15" thickBot="1">
      <c r="A18" s="4" t="s">
        <v>427</v>
      </c>
      <c r="B18" s="4" t="s">
        <v>30</v>
      </c>
      <c r="C18" s="3"/>
      <c r="D18" s="3"/>
      <c r="E18" s="3"/>
    </row>
    <row r="19" spans="1:5" ht="25.15" thickBot="1">
      <c r="A19" s="4" t="s">
        <v>428</v>
      </c>
      <c r="B19" s="4" t="s">
        <v>38</v>
      </c>
      <c r="C19" s="3"/>
      <c r="D19" s="3"/>
      <c r="E19" s="3"/>
    </row>
    <row r="20" spans="1:5" ht="14.65" thickBot="1">
      <c r="A20" s="4" t="s">
        <v>429</v>
      </c>
      <c r="B20" s="4" t="s">
        <v>40</v>
      </c>
      <c r="C20" s="3"/>
      <c r="D20" s="3"/>
      <c r="E20" s="3"/>
    </row>
    <row r="21" spans="1:5" ht="14.65" thickBot="1">
      <c r="A21" s="4" t="s">
        <v>430</v>
      </c>
      <c r="B21" s="4" t="s">
        <v>42</v>
      </c>
      <c r="C21" s="3"/>
      <c r="D21" s="3"/>
      <c r="E21" s="3"/>
    </row>
    <row r="22" spans="1:5" ht="14.65" thickBot="1">
      <c r="A22" s="4" t="s">
        <v>431</v>
      </c>
      <c r="B22" s="3"/>
      <c r="C22" s="3"/>
      <c r="D22" s="3"/>
      <c r="E22" s="3"/>
    </row>
    <row r="23" spans="1:5" ht="25.15" thickBot="1">
      <c r="A23" s="4" t="s">
        <v>432</v>
      </c>
      <c r="B23" s="4" t="s">
        <v>78</v>
      </c>
      <c r="C23" s="3"/>
      <c r="D23" s="3"/>
      <c r="E23" s="3"/>
    </row>
    <row r="24" spans="1:5" ht="25.15" thickBot="1">
      <c r="A24" s="4" t="s">
        <v>439</v>
      </c>
      <c r="B24" s="4" t="s">
        <v>80</v>
      </c>
      <c r="C24" s="3"/>
      <c r="D24" s="3"/>
      <c r="E24" s="3"/>
    </row>
    <row r="25" spans="1:5" ht="25.15" thickBot="1">
      <c r="A25" s="4" t="s">
        <v>434</v>
      </c>
      <c r="B25" s="4" t="s">
        <v>82</v>
      </c>
      <c r="C25" s="3"/>
      <c r="D25" s="3"/>
      <c r="E25" s="3"/>
    </row>
    <row r="26" spans="1:5" ht="37.5" thickBot="1">
      <c r="A26" s="4" t="s">
        <v>435</v>
      </c>
      <c r="B26" s="4" t="s">
        <v>178</v>
      </c>
      <c r="C26" s="3"/>
      <c r="D26" s="3"/>
      <c r="E26" s="3"/>
    </row>
    <row r="27" spans="1:5" ht="25.15" thickBot="1">
      <c r="A27" s="4" t="s">
        <v>436</v>
      </c>
      <c r="B27" s="4" t="s">
        <v>179</v>
      </c>
      <c r="C27" s="3"/>
      <c r="D27" s="3"/>
      <c r="E27" s="3"/>
    </row>
    <row r="28" spans="1:5" ht="25.15" thickBot="1">
      <c r="A28" s="4" t="s">
        <v>440</v>
      </c>
      <c r="B28" s="4" t="s">
        <v>441</v>
      </c>
      <c r="C28" s="3"/>
      <c r="D28" s="3"/>
      <c r="E28" s="3"/>
    </row>
    <row r="29" spans="1:5" ht="14.65" thickBot="1">
      <c r="A29" s="4" t="s">
        <v>442</v>
      </c>
      <c r="B29" s="3"/>
      <c r="C29" s="3"/>
      <c r="D29" s="3"/>
      <c r="E29" s="3"/>
    </row>
    <row r="30" spans="1:5" ht="37.5" thickBot="1">
      <c r="A30" s="4" t="s">
        <v>443</v>
      </c>
      <c r="B30" s="4" t="s">
        <v>84</v>
      </c>
      <c r="C30" s="3"/>
      <c r="D30" s="3"/>
      <c r="E30" s="3"/>
    </row>
    <row r="31" spans="1:5" ht="74.650000000000006" thickBot="1">
      <c r="A31" s="4" t="s">
        <v>444</v>
      </c>
      <c r="B31" s="4" t="s">
        <v>87</v>
      </c>
      <c r="C31" s="3"/>
      <c r="D31" s="3"/>
      <c r="E31" s="3"/>
    </row>
    <row r="32" spans="1:5" ht="49.9" thickBot="1">
      <c r="A32" s="4" t="s">
        <v>445</v>
      </c>
      <c r="B32" s="4" t="s">
        <v>89</v>
      </c>
      <c r="C32" s="3"/>
      <c r="D32" s="3"/>
      <c r="E32" s="3"/>
    </row>
    <row r="33" spans="1:5" ht="62.25" thickBot="1">
      <c r="A33" s="4" t="s">
        <v>446</v>
      </c>
      <c r="B33" s="4" t="s">
        <v>91</v>
      </c>
      <c r="C33" s="3"/>
      <c r="D33" s="3"/>
      <c r="E33" s="3"/>
    </row>
    <row r="34" spans="1:5" ht="25.15" thickBot="1">
      <c r="A34" s="4" t="s">
        <v>447</v>
      </c>
      <c r="B34" s="4" t="s">
        <v>93</v>
      </c>
      <c r="C34" s="3"/>
      <c r="D34" s="3"/>
      <c r="E34" s="3"/>
    </row>
    <row r="35" spans="1:5" ht="25.15" thickBot="1">
      <c r="A35" s="4" t="s">
        <v>448</v>
      </c>
      <c r="B35" s="4" t="s">
        <v>95</v>
      </c>
      <c r="C35" s="3"/>
      <c r="D35" s="3"/>
      <c r="E35" s="3"/>
    </row>
    <row r="36" spans="1:5" ht="14.65" thickBot="1">
      <c r="A36" s="4" t="s">
        <v>449</v>
      </c>
      <c r="B36" s="3"/>
      <c r="C36" s="3"/>
      <c r="D36" s="3"/>
      <c r="E36" s="3"/>
    </row>
    <row r="37" spans="1:5" ht="14.65" thickBot="1">
      <c r="A37" s="4" t="s">
        <v>450</v>
      </c>
      <c r="B37" s="4" t="s">
        <v>97</v>
      </c>
      <c r="C37" s="3"/>
      <c r="D37" s="3"/>
      <c r="E37" s="3"/>
    </row>
    <row r="38" spans="1:5" ht="14.65" thickBot="1">
      <c r="A38" s="4" t="s">
        <v>430</v>
      </c>
      <c r="B38" s="4" t="s">
        <v>98</v>
      </c>
      <c r="C38" s="3"/>
      <c r="D38" s="3"/>
      <c r="E38" s="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5"/>
  <sheetViews>
    <sheetView workbookViewId="0">
      <selection activeCell="B2" sqref="B2"/>
    </sheetView>
  </sheetViews>
  <sheetFormatPr defaultRowHeight="14.25"/>
  <cols>
    <col min="1" max="1" width="78.86328125" customWidth="1"/>
  </cols>
  <sheetData>
    <row r="1" spans="1:6" ht="17.649999999999999">
      <c r="A1" s="2" t="s">
        <v>463</v>
      </c>
      <c r="B1" t="s">
        <v>588</v>
      </c>
    </row>
    <row r="2" spans="1:6" ht="18" thickBot="1">
      <c r="A2" s="2" t="s">
        <v>464</v>
      </c>
    </row>
    <row r="3" spans="1:6" ht="74.650000000000006" thickBot="1">
      <c r="A3" s="4" t="s">
        <v>453</v>
      </c>
      <c r="B3" s="4" t="s">
        <v>454</v>
      </c>
      <c r="C3" s="4" t="s">
        <v>455</v>
      </c>
      <c r="D3" s="4" t="s">
        <v>456</v>
      </c>
      <c r="E3" s="4" t="s">
        <v>413</v>
      </c>
      <c r="F3" s="4" t="s">
        <v>414</v>
      </c>
    </row>
    <row r="4" spans="1:6" ht="14.65" thickBot="1">
      <c r="A4" s="4" t="s">
        <v>2</v>
      </c>
      <c r="B4" s="4" t="s">
        <v>161</v>
      </c>
      <c r="C4" s="4" t="s">
        <v>162</v>
      </c>
      <c r="D4" s="4" t="s">
        <v>166</v>
      </c>
      <c r="E4" s="4" t="s">
        <v>167</v>
      </c>
      <c r="F4" s="4" t="s">
        <v>168</v>
      </c>
    </row>
    <row r="5" spans="1:6" ht="14.65" thickBot="1">
      <c r="A5" s="3"/>
      <c r="B5" s="3"/>
      <c r="C5" s="3"/>
      <c r="D5" s="3"/>
      <c r="E5" s="3"/>
      <c r="F5" s="3"/>
    </row>
    <row r="6" spans="1:6" ht="14.65" thickBot="1">
      <c r="A6" s="3"/>
      <c r="B6" s="3"/>
      <c r="C6" s="3"/>
      <c r="D6" s="3"/>
      <c r="E6" s="3"/>
      <c r="F6" s="3"/>
    </row>
    <row r="7" spans="1:6" ht="14.65" thickBot="1">
      <c r="A7" s="3"/>
      <c r="B7" s="3"/>
      <c r="C7" s="3"/>
      <c r="D7" s="3"/>
      <c r="E7" s="3"/>
      <c r="F7" s="3"/>
    </row>
    <row r="8" spans="1:6" ht="14.65" thickBot="1">
      <c r="A8" s="5" t="s">
        <v>423</v>
      </c>
      <c r="B8" s="3"/>
      <c r="C8" s="5" t="s">
        <v>193</v>
      </c>
      <c r="D8" s="3"/>
      <c r="E8" s="3"/>
      <c r="F8" s="3"/>
    </row>
    <row r="9" spans="1:6" ht="14.65" thickBot="1">
      <c r="A9" s="6" t="s">
        <v>457</v>
      </c>
      <c r="B9" s="5" t="s">
        <v>20</v>
      </c>
      <c r="C9" s="3"/>
      <c r="D9" s="3"/>
      <c r="E9" s="3"/>
      <c r="F9" s="3"/>
    </row>
    <row r="10" spans="1:6" ht="14.65" thickBot="1">
      <c r="A10" s="6" t="s">
        <v>420</v>
      </c>
      <c r="B10" s="5" t="s">
        <v>10</v>
      </c>
      <c r="C10" s="3"/>
      <c r="D10" s="3"/>
      <c r="E10" s="3"/>
      <c r="F10" s="3"/>
    </row>
    <row r="11" spans="1:6" ht="14.65" thickBot="1">
      <c r="A11" s="6" t="s">
        <v>427</v>
      </c>
      <c r="B11" s="5" t="s">
        <v>30</v>
      </c>
      <c r="C11" s="3"/>
      <c r="D11" s="3"/>
      <c r="E11" s="3"/>
      <c r="F11" s="3"/>
    </row>
    <row r="12" spans="1:6" ht="14.65" thickBot="1">
      <c r="A12" s="5" t="s">
        <v>428</v>
      </c>
      <c r="B12" s="5" t="s">
        <v>38</v>
      </c>
      <c r="C12" s="3"/>
      <c r="D12" s="3"/>
      <c r="E12" s="3"/>
      <c r="F12" s="3"/>
    </row>
    <row r="13" spans="1:6" ht="14.65" thickBot="1">
      <c r="A13" s="6" t="s">
        <v>458</v>
      </c>
      <c r="B13" s="5" t="s">
        <v>40</v>
      </c>
      <c r="C13" s="3"/>
      <c r="D13" s="3"/>
      <c r="E13" s="3"/>
      <c r="F13" s="3"/>
    </row>
    <row r="14" spans="1:6" ht="14.65" thickBot="1">
      <c r="A14" s="5" t="s">
        <v>465</v>
      </c>
      <c r="B14" s="5" t="s">
        <v>42</v>
      </c>
      <c r="C14" s="3"/>
      <c r="D14" s="3"/>
      <c r="E14" s="3"/>
      <c r="F14" s="3"/>
    </row>
    <row r="15" spans="1:6" ht="14.65" thickBot="1">
      <c r="A15" s="5" t="s">
        <v>431</v>
      </c>
      <c r="B15" s="3"/>
      <c r="C15" s="3"/>
      <c r="D15" s="3"/>
      <c r="E15" s="3"/>
      <c r="F15" s="3"/>
    </row>
    <row r="16" spans="1:6" ht="14.65" thickBot="1">
      <c r="A16" s="6" t="s">
        <v>459</v>
      </c>
      <c r="B16" s="5" t="s">
        <v>58</v>
      </c>
      <c r="C16" s="3"/>
      <c r="D16" s="3"/>
      <c r="E16" s="3"/>
      <c r="F16" s="3"/>
    </row>
    <row r="17" spans="1:6" ht="14.65" thickBot="1">
      <c r="A17" s="6" t="s">
        <v>460</v>
      </c>
      <c r="B17" s="5" t="s">
        <v>60</v>
      </c>
      <c r="C17" s="3"/>
      <c r="D17" s="3"/>
      <c r="E17" s="3"/>
      <c r="F17" s="3"/>
    </row>
    <row r="18" spans="1:6" ht="14.65" thickBot="1">
      <c r="A18" s="6" t="s">
        <v>432</v>
      </c>
      <c r="B18" s="5" t="s">
        <v>78</v>
      </c>
      <c r="C18" s="3"/>
      <c r="D18" s="3"/>
      <c r="E18" s="3"/>
      <c r="F18" s="3"/>
    </row>
    <row r="19" spans="1:6" ht="14.65" thickBot="1">
      <c r="A19" s="6" t="s">
        <v>439</v>
      </c>
      <c r="B19" s="5" t="s">
        <v>80</v>
      </c>
      <c r="C19" s="3"/>
      <c r="D19" s="3"/>
      <c r="E19" s="3"/>
      <c r="F19" s="3"/>
    </row>
    <row r="20" spans="1:6" ht="25.15" thickBot="1">
      <c r="A20" s="6" t="s">
        <v>461</v>
      </c>
      <c r="B20" s="5" t="s">
        <v>82</v>
      </c>
      <c r="C20" s="3"/>
      <c r="D20" s="3"/>
      <c r="E20" s="3"/>
      <c r="F20" s="3"/>
    </row>
    <row r="21" spans="1:6" ht="14.65" thickBot="1">
      <c r="A21" s="6" t="s">
        <v>462</v>
      </c>
      <c r="B21" s="5" t="s">
        <v>178</v>
      </c>
      <c r="C21" s="3"/>
      <c r="D21" s="3"/>
      <c r="E21" s="3"/>
      <c r="F21" s="3"/>
    </row>
    <row r="22" spans="1:6" ht="14.65" thickBot="1">
      <c r="A22" s="6" t="s">
        <v>436</v>
      </c>
      <c r="B22" s="5" t="s">
        <v>179</v>
      </c>
      <c r="C22" s="3"/>
      <c r="D22" s="3"/>
      <c r="E22" s="3"/>
      <c r="F22" s="3"/>
    </row>
    <row r="23" spans="1:6" ht="14.65" thickBot="1">
      <c r="A23" s="6" t="s">
        <v>440</v>
      </c>
      <c r="B23" s="5" t="s">
        <v>441</v>
      </c>
      <c r="C23" s="3"/>
      <c r="D23" s="3"/>
      <c r="E23" s="3"/>
      <c r="F23" s="3"/>
    </row>
    <row r="24" spans="1:6" ht="14.65" thickBot="1">
      <c r="A24" s="5" t="s">
        <v>442</v>
      </c>
      <c r="B24" s="3"/>
      <c r="C24" s="3"/>
      <c r="D24" s="3"/>
      <c r="E24" s="3"/>
      <c r="F24" s="3"/>
    </row>
    <row r="25" spans="1:6" ht="14.65" thickBot="1">
      <c r="A25" s="6" t="s">
        <v>443</v>
      </c>
      <c r="B25" s="5" t="s">
        <v>84</v>
      </c>
      <c r="C25" s="3"/>
      <c r="D25" s="3"/>
      <c r="E25" s="3"/>
      <c r="F25" s="3"/>
    </row>
    <row r="26" spans="1:6" ht="37.5" thickBot="1">
      <c r="A26" s="6" t="s">
        <v>444</v>
      </c>
      <c r="B26" s="5" t="s">
        <v>87</v>
      </c>
      <c r="C26" s="3"/>
      <c r="D26" s="3"/>
      <c r="E26" s="3"/>
      <c r="F26" s="3"/>
    </row>
    <row r="27" spans="1:6" ht="25.15" thickBot="1">
      <c r="A27" s="6" t="s">
        <v>445</v>
      </c>
      <c r="B27" s="5" t="s">
        <v>89</v>
      </c>
      <c r="C27" s="3"/>
      <c r="D27" s="3"/>
      <c r="E27" s="3"/>
      <c r="F27" s="3"/>
    </row>
    <row r="28" spans="1:6" ht="25.15" thickBot="1">
      <c r="A28" s="6" t="s">
        <v>446</v>
      </c>
      <c r="B28" s="5" t="s">
        <v>91</v>
      </c>
      <c r="C28" s="3"/>
      <c r="D28" s="3"/>
      <c r="E28" s="3"/>
      <c r="F28" s="3"/>
    </row>
    <row r="29" spans="1:6" ht="14.65" thickBot="1">
      <c r="A29" s="6" t="s">
        <v>447</v>
      </c>
      <c r="B29" s="5" t="s">
        <v>93</v>
      </c>
      <c r="C29" s="3"/>
      <c r="D29" s="3"/>
      <c r="E29" s="3"/>
      <c r="F29" s="3"/>
    </row>
    <row r="30" spans="1:6" ht="14.65" thickBot="1">
      <c r="A30" s="6" t="s">
        <v>448</v>
      </c>
      <c r="B30" s="5" t="s">
        <v>95</v>
      </c>
      <c r="C30" s="3"/>
      <c r="D30" s="3"/>
      <c r="E30" s="3"/>
      <c r="F30" s="3"/>
    </row>
    <row r="31" spans="1:6" ht="14.65" thickBot="1">
      <c r="A31" s="3"/>
      <c r="B31" s="3"/>
      <c r="C31" s="3"/>
      <c r="D31" s="3"/>
      <c r="E31" s="3"/>
      <c r="F31" s="3"/>
    </row>
    <row r="32" spans="1:6" ht="14.65" thickBot="1">
      <c r="A32" s="3"/>
      <c r="B32" s="3"/>
      <c r="C32" s="4" t="s">
        <v>193</v>
      </c>
      <c r="D32" s="3"/>
      <c r="E32" s="3"/>
      <c r="F32" s="3"/>
    </row>
    <row r="33" spans="1:6" ht="14.65" thickBot="1">
      <c r="A33" s="5" t="s">
        <v>449</v>
      </c>
      <c r="B33" s="3"/>
      <c r="C33" s="3"/>
      <c r="D33" s="3"/>
      <c r="E33" s="3"/>
      <c r="F33" s="3"/>
    </row>
    <row r="34" spans="1:6" ht="14.65" thickBot="1">
      <c r="A34" s="6" t="s">
        <v>450</v>
      </c>
      <c r="B34" s="5" t="s">
        <v>97</v>
      </c>
      <c r="C34" s="3"/>
      <c r="D34" s="3"/>
      <c r="E34" s="3"/>
      <c r="F34" s="3"/>
    </row>
    <row r="35" spans="1:6" ht="14.65" thickBot="1">
      <c r="A35" s="5" t="s">
        <v>430</v>
      </c>
      <c r="B35" s="5" t="s">
        <v>98</v>
      </c>
      <c r="C35" s="3"/>
      <c r="D35" s="3"/>
      <c r="E35" s="3"/>
      <c r="F35" s="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1"/>
  <sheetViews>
    <sheetView workbookViewId="0">
      <selection activeCell="B2" sqref="B2"/>
    </sheetView>
  </sheetViews>
  <sheetFormatPr defaultRowHeight="14.25"/>
  <cols>
    <col min="1" max="1" width="63.265625" customWidth="1"/>
    <col min="2" max="3" width="14.73046875" customWidth="1"/>
  </cols>
  <sheetData>
    <row r="1" spans="1:3" ht="17.649999999999999">
      <c r="A1" s="2" t="s">
        <v>466</v>
      </c>
      <c r="B1" t="s">
        <v>588</v>
      </c>
    </row>
    <row r="2" spans="1:3" ht="18" thickBot="1">
      <c r="A2" s="2" t="s">
        <v>467</v>
      </c>
    </row>
    <row r="3" spans="1:3" ht="49.9" thickBot="1">
      <c r="A3" s="4" t="s">
        <v>453</v>
      </c>
      <c r="B3" s="4" t="s">
        <v>454</v>
      </c>
      <c r="C3" s="4" t="s">
        <v>455</v>
      </c>
    </row>
    <row r="4" spans="1:3" ht="14.65" thickBot="1">
      <c r="A4" s="4" t="s">
        <v>2</v>
      </c>
      <c r="B4" s="4" t="s">
        <v>161</v>
      </c>
      <c r="C4" s="4" t="s">
        <v>162</v>
      </c>
    </row>
    <row r="5" spans="1:3" ht="14.65" thickBot="1">
      <c r="A5" s="3"/>
      <c r="B5" s="3"/>
      <c r="C5" s="3"/>
    </row>
    <row r="6" spans="1:3" ht="14.65" thickBot="1">
      <c r="A6" s="3"/>
      <c r="B6" s="3"/>
      <c r="C6" s="3"/>
    </row>
    <row r="7" spans="1:3" ht="14.65" thickBot="1">
      <c r="A7" s="3"/>
      <c r="B7" s="3"/>
      <c r="C7" s="3"/>
    </row>
    <row r="8" spans="1:3" ht="14.65" thickBot="1">
      <c r="A8" s="5" t="s">
        <v>423</v>
      </c>
      <c r="B8" s="3"/>
      <c r="C8" s="5" t="s">
        <v>193</v>
      </c>
    </row>
    <row r="9" spans="1:3" ht="14.65" thickBot="1">
      <c r="A9" s="6" t="s">
        <v>457</v>
      </c>
      <c r="B9" s="5" t="s">
        <v>20</v>
      </c>
      <c r="C9" s="3"/>
    </row>
    <row r="10" spans="1:3" ht="14.65" thickBot="1">
      <c r="A10" s="6" t="s">
        <v>420</v>
      </c>
      <c r="B10" s="5" t="s">
        <v>10</v>
      </c>
      <c r="C10" s="3"/>
    </row>
    <row r="11" spans="1:3" ht="25.15" thickBot="1">
      <c r="A11" s="6" t="s">
        <v>468</v>
      </c>
      <c r="B11" s="5" t="s">
        <v>30</v>
      </c>
      <c r="C11" s="3"/>
    </row>
    <row r="12" spans="1:3" ht="14.65" thickBot="1">
      <c r="A12" s="5" t="s">
        <v>428</v>
      </c>
      <c r="B12" s="5" t="s">
        <v>38</v>
      </c>
      <c r="C12" s="3"/>
    </row>
    <row r="13" spans="1:3" ht="14.65" thickBot="1">
      <c r="A13" s="6" t="s">
        <v>458</v>
      </c>
      <c r="B13" s="5" t="s">
        <v>40</v>
      </c>
      <c r="C13" s="3"/>
    </row>
    <row r="14" spans="1:3" ht="14.65" thickBot="1">
      <c r="A14" s="5" t="s">
        <v>430</v>
      </c>
      <c r="B14" s="5" t="s">
        <v>42</v>
      </c>
      <c r="C14" s="3"/>
    </row>
    <row r="15" spans="1:3" ht="14.65" thickBot="1">
      <c r="A15" s="5" t="s">
        <v>431</v>
      </c>
      <c r="B15" s="3"/>
      <c r="C15" s="3"/>
    </row>
    <row r="16" spans="1:3" ht="14.65" thickBot="1">
      <c r="A16" s="6" t="s">
        <v>459</v>
      </c>
      <c r="B16" s="5" t="s">
        <v>58</v>
      </c>
      <c r="C16" s="3"/>
    </row>
    <row r="17" spans="1:3" ht="14.65" thickBot="1">
      <c r="A17" s="6" t="s">
        <v>460</v>
      </c>
      <c r="B17" s="5" t="s">
        <v>60</v>
      </c>
      <c r="C17" s="3"/>
    </row>
    <row r="18" spans="1:3" ht="14.65" thickBot="1">
      <c r="A18" s="6" t="s">
        <v>439</v>
      </c>
      <c r="B18" s="5" t="s">
        <v>80</v>
      </c>
      <c r="C18" s="3"/>
    </row>
    <row r="19" spans="1:3" ht="37.5" thickBot="1">
      <c r="A19" s="6" t="s">
        <v>461</v>
      </c>
      <c r="B19" s="5" t="s">
        <v>82</v>
      </c>
      <c r="C19" s="3"/>
    </row>
    <row r="20" spans="1:3" ht="25.15" thickBot="1">
      <c r="A20" s="6" t="s">
        <v>462</v>
      </c>
      <c r="B20" s="5" t="s">
        <v>178</v>
      </c>
      <c r="C20" s="3"/>
    </row>
    <row r="21" spans="1:3" ht="14.65" thickBot="1">
      <c r="A21" s="6" t="s">
        <v>436</v>
      </c>
      <c r="B21" s="5" t="s">
        <v>179</v>
      </c>
      <c r="C21" s="3"/>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9"/>
  <sheetViews>
    <sheetView workbookViewId="0">
      <selection activeCell="H9" sqref="H9"/>
    </sheetView>
  </sheetViews>
  <sheetFormatPr defaultRowHeight="14.25"/>
  <cols>
    <col min="1" max="1" width="51.86328125" customWidth="1"/>
  </cols>
  <sheetData>
    <row r="1" spans="1:3" ht="17.649999999999999">
      <c r="A1" s="2" t="s">
        <v>469</v>
      </c>
      <c r="B1" t="s">
        <v>588</v>
      </c>
    </row>
    <row r="2" spans="1:3" ht="18" thickBot="1">
      <c r="A2" s="27" t="s">
        <v>470</v>
      </c>
    </row>
    <row r="3" spans="1:3" ht="74.650000000000006" thickBot="1">
      <c r="A3" s="4" t="s">
        <v>453</v>
      </c>
      <c r="B3" s="4" t="s">
        <v>454</v>
      </c>
      <c r="C3" s="4" t="s">
        <v>455</v>
      </c>
    </row>
    <row r="4" spans="1:3" ht="14.65" thickBot="1">
      <c r="A4" s="4" t="s">
        <v>2</v>
      </c>
      <c r="B4" s="4" t="s">
        <v>161</v>
      </c>
      <c r="C4" s="4" t="s">
        <v>162</v>
      </c>
    </row>
    <row r="5" spans="1:3" ht="14.65" thickBot="1">
      <c r="A5" s="3"/>
      <c r="B5" s="3"/>
      <c r="C5" s="3"/>
    </row>
    <row r="6" spans="1:3" ht="14.65" thickBot="1">
      <c r="A6" s="3"/>
      <c r="B6" s="3"/>
      <c r="C6" s="3"/>
    </row>
    <row r="7" spans="1:3" ht="14.65" thickBot="1">
      <c r="A7" s="3"/>
      <c r="B7" s="3"/>
      <c r="C7" s="3"/>
    </row>
    <row r="8" spans="1:3" ht="14.65" thickBot="1">
      <c r="A8" s="5" t="s">
        <v>423</v>
      </c>
      <c r="B8" s="3"/>
      <c r="C8" s="5" t="s">
        <v>193</v>
      </c>
    </row>
    <row r="9" spans="1:3" ht="14.65" thickBot="1">
      <c r="A9" s="6" t="s">
        <v>457</v>
      </c>
      <c r="B9" s="5" t="s">
        <v>20</v>
      </c>
      <c r="C9" s="3"/>
    </row>
    <row r="10" spans="1:3" ht="14.65" thickBot="1">
      <c r="A10" s="6" t="s">
        <v>420</v>
      </c>
      <c r="B10" s="5" t="s">
        <v>10</v>
      </c>
      <c r="C10" s="3"/>
    </row>
    <row r="11" spans="1:3" ht="25.15" thickBot="1">
      <c r="A11" s="6" t="s">
        <v>427</v>
      </c>
      <c r="B11" s="5" t="s">
        <v>30</v>
      </c>
      <c r="C11" s="3"/>
    </row>
    <row r="12" spans="1:3" ht="14.65" thickBot="1">
      <c r="A12" s="5" t="s">
        <v>428</v>
      </c>
      <c r="B12" s="5" t="s">
        <v>38</v>
      </c>
      <c r="C12" s="3"/>
    </row>
    <row r="13" spans="1:3" ht="14.65" thickBot="1">
      <c r="A13" s="6" t="s">
        <v>458</v>
      </c>
      <c r="B13" s="5" t="s">
        <v>40</v>
      </c>
      <c r="C13" s="3"/>
    </row>
    <row r="14" spans="1:3" ht="14.65" thickBot="1">
      <c r="A14" s="5" t="s">
        <v>430</v>
      </c>
      <c r="B14" s="5" t="s">
        <v>42</v>
      </c>
      <c r="C14" s="3"/>
    </row>
    <row r="15" spans="1:3" ht="14.65" thickBot="1">
      <c r="A15" s="5" t="s">
        <v>431</v>
      </c>
      <c r="B15" s="3"/>
      <c r="C15" s="3"/>
    </row>
    <row r="16" spans="1:3" ht="25.15" thickBot="1">
      <c r="A16" s="6" t="s">
        <v>459</v>
      </c>
      <c r="B16" s="5" t="s">
        <v>58</v>
      </c>
      <c r="C16" s="3"/>
    </row>
    <row r="17" spans="1:3" ht="25.15" thickBot="1">
      <c r="A17" s="6" t="s">
        <v>460</v>
      </c>
      <c r="B17" s="5" t="s">
        <v>60</v>
      </c>
      <c r="C17" s="3"/>
    </row>
    <row r="18" spans="1:3" ht="25.15" thickBot="1">
      <c r="A18" s="6" t="s">
        <v>439</v>
      </c>
      <c r="B18" s="5" t="s">
        <v>80</v>
      </c>
      <c r="C18" s="3"/>
    </row>
    <row r="19" spans="1:3" ht="37.5" thickBot="1">
      <c r="A19" s="6" t="s">
        <v>461</v>
      </c>
      <c r="B19" s="5" t="s">
        <v>82</v>
      </c>
      <c r="C19" s="3"/>
    </row>
    <row r="20" spans="1:3" ht="25.15" thickBot="1">
      <c r="A20" s="6" t="s">
        <v>462</v>
      </c>
      <c r="B20" s="5" t="s">
        <v>178</v>
      </c>
      <c r="C20" s="3"/>
    </row>
    <row r="21" spans="1:3" ht="25.15" thickBot="1">
      <c r="A21" s="6" t="s">
        <v>436</v>
      </c>
      <c r="B21" s="5" t="s">
        <v>179</v>
      </c>
      <c r="C21" s="3"/>
    </row>
    <row r="22" spans="1:3" ht="14.65" thickBot="1">
      <c r="A22" s="6" t="s">
        <v>440</v>
      </c>
      <c r="B22" s="5" t="s">
        <v>441</v>
      </c>
      <c r="C22" s="3"/>
    </row>
    <row r="23" spans="1:3" ht="14.65" thickBot="1">
      <c r="A23" s="5" t="s">
        <v>442</v>
      </c>
      <c r="B23" s="3"/>
      <c r="C23" s="3"/>
    </row>
    <row r="24" spans="1:3" ht="25.15" thickBot="1">
      <c r="A24" s="6" t="s">
        <v>443</v>
      </c>
      <c r="B24" s="5" t="s">
        <v>84</v>
      </c>
      <c r="C24" s="3"/>
    </row>
    <row r="25" spans="1:3" ht="49.9" thickBot="1">
      <c r="A25" s="6" t="s">
        <v>444</v>
      </c>
      <c r="B25" s="5" t="s">
        <v>87</v>
      </c>
      <c r="C25" s="3"/>
    </row>
    <row r="26" spans="1:3" ht="37.5" thickBot="1">
      <c r="A26" s="6" t="s">
        <v>445</v>
      </c>
      <c r="B26" s="5" t="s">
        <v>89</v>
      </c>
      <c r="C26" s="3"/>
    </row>
    <row r="27" spans="1:3" ht="37.5" thickBot="1">
      <c r="A27" s="6" t="s">
        <v>446</v>
      </c>
      <c r="B27" s="5" t="s">
        <v>91</v>
      </c>
      <c r="C27" s="3"/>
    </row>
    <row r="28" spans="1:3" ht="14.65" thickBot="1">
      <c r="A28" s="6" t="s">
        <v>447</v>
      </c>
      <c r="B28" s="5" t="s">
        <v>93</v>
      </c>
      <c r="C28" s="3"/>
    </row>
    <row r="29" spans="1:3" ht="14.65" thickBot="1">
      <c r="A29" s="6" t="s">
        <v>448</v>
      </c>
      <c r="B29" s="5" t="s">
        <v>95</v>
      </c>
      <c r="C29" s="3"/>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50"/>
  <sheetViews>
    <sheetView showGridLines="0" zoomScale="85" zoomScaleNormal="85" workbookViewId="0"/>
  </sheetViews>
  <sheetFormatPr defaultColWidth="9.1328125" defaultRowHeight="13.5"/>
  <cols>
    <col min="1" max="1" width="60" style="43" customWidth="1"/>
    <col min="2" max="2" width="9.1328125" style="43"/>
    <col min="3" max="3" width="16.86328125" style="43" bestFit="1" customWidth="1"/>
    <col min="4" max="4" width="9.1328125" style="43"/>
    <col min="5" max="5" width="23.3984375" style="43" customWidth="1"/>
    <col min="6" max="6" width="22.73046875" style="43" customWidth="1"/>
    <col min="7" max="16384" width="9.1328125" style="43"/>
  </cols>
  <sheetData>
    <row r="1" spans="1:6" ht="17.649999999999999">
      <c r="A1" s="164" t="s">
        <v>471</v>
      </c>
      <c r="B1" s="67"/>
      <c r="C1" s="67"/>
      <c r="D1" s="67"/>
      <c r="E1" s="67"/>
      <c r="F1" s="67"/>
    </row>
    <row r="2" spans="1:6" ht="17.649999999999999">
      <c r="A2" s="190" t="s">
        <v>472</v>
      </c>
      <c r="B2" s="67"/>
      <c r="C2" s="67"/>
      <c r="D2" s="67"/>
      <c r="E2" s="67"/>
      <c r="F2" s="67"/>
    </row>
    <row r="3" spans="1:6" ht="18" thickBot="1">
      <c r="A3" s="190" t="s">
        <v>473</v>
      </c>
      <c r="B3" s="67"/>
      <c r="C3" s="67"/>
      <c r="D3" s="67"/>
      <c r="E3" s="67"/>
      <c r="F3" s="67"/>
    </row>
    <row r="4" spans="1:6" ht="13.9" thickBot="1">
      <c r="A4" s="44"/>
      <c r="B4" s="44"/>
      <c r="C4" s="198" t="s">
        <v>2</v>
      </c>
      <c r="D4" s="199"/>
      <c r="E4" s="199"/>
      <c r="F4" s="199"/>
    </row>
    <row r="5" spans="1:6" ht="13.9" thickBot="1">
      <c r="A5" s="200" t="s">
        <v>597</v>
      </c>
      <c r="B5" s="201" t="s">
        <v>239</v>
      </c>
      <c r="C5" s="205">
        <v>6363550.6125187138</v>
      </c>
      <c r="D5" s="44"/>
      <c r="E5" s="202">
        <v>2</v>
      </c>
      <c r="F5" s="202">
        <v>3</v>
      </c>
    </row>
    <row r="6" spans="1:6" ht="37.5" thickBot="1">
      <c r="A6" s="44"/>
      <c r="B6" s="44"/>
      <c r="C6" s="44"/>
      <c r="D6" s="44"/>
      <c r="E6" s="203" t="s">
        <v>474</v>
      </c>
      <c r="F6" s="204" t="s">
        <v>475</v>
      </c>
    </row>
    <row r="7" spans="1:6" ht="13.9" thickBot="1">
      <c r="A7" s="44"/>
      <c r="B7" s="44"/>
      <c r="C7" s="44"/>
      <c r="D7" s="44"/>
      <c r="E7" s="76" t="s">
        <v>161</v>
      </c>
      <c r="F7" s="78" t="s">
        <v>162</v>
      </c>
    </row>
    <row r="8" spans="1:6" ht="26.65" customHeight="1" thickBot="1">
      <c r="A8" s="273" t="s">
        <v>476</v>
      </c>
      <c r="B8" s="273"/>
      <c r="C8" s="273"/>
      <c r="D8" s="100" t="s">
        <v>253</v>
      </c>
      <c r="E8" s="205">
        <v>13168.666352476999</v>
      </c>
      <c r="F8" s="205">
        <v>38631.313999999998</v>
      </c>
    </row>
    <row r="9" spans="1:6" ht="26.65" customHeight="1" thickBot="1">
      <c r="A9" s="273" t="s">
        <v>477</v>
      </c>
      <c r="B9" s="273"/>
      <c r="C9" s="273"/>
      <c r="D9" s="206" t="s">
        <v>4</v>
      </c>
      <c r="E9" s="205">
        <v>2314251.4827432898</v>
      </c>
      <c r="F9" s="205">
        <v>1362101.547</v>
      </c>
    </row>
    <row r="10" spans="1:6" ht="39.75" customHeight="1" thickBot="1">
      <c r="A10" s="273" t="s">
        <v>478</v>
      </c>
      <c r="B10" s="273"/>
      <c r="C10" s="273"/>
      <c r="D10" s="207" t="s">
        <v>6</v>
      </c>
      <c r="E10" s="205">
        <v>3030042.0370589001</v>
      </c>
      <c r="F10" s="205">
        <v>1111252.3330000001</v>
      </c>
    </row>
    <row r="11" spans="1:6" ht="26.65" customHeight="1" thickBot="1">
      <c r="A11" s="273" t="s">
        <v>479</v>
      </c>
      <c r="B11" s="273"/>
      <c r="C11" s="273"/>
      <c r="D11" s="207" t="s">
        <v>8</v>
      </c>
      <c r="E11" s="205">
        <v>21449784.502008401</v>
      </c>
      <c r="F11" s="205">
        <v>11770120.436000001</v>
      </c>
    </row>
    <row r="12" spans="1:6" ht="26.65" customHeight="1" thickBot="1">
      <c r="A12" s="273" t="s">
        <v>480</v>
      </c>
      <c r="B12" s="273"/>
      <c r="C12" s="273"/>
      <c r="D12" s="207" t="s">
        <v>10</v>
      </c>
      <c r="E12" s="205">
        <v>3755281.9090734101</v>
      </c>
      <c r="F12" s="205">
        <v>5917719.9859999996</v>
      </c>
    </row>
    <row r="13" spans="1:6" ht="39.75" customHeight="1" thickBot="1">
      <c r="A13" s="273" t="s">
        <v>481</v>
      </c>
      <c r="B13" s="273"/>
      <c r="C13" s="273"/>
      <c r="D13" s="207" t="s">
        <v>12</v>
      </c>
      <c r="E13" s="205">
        <v>501594.46309297503</v>
      </c>
      <c r="F13" s="205">
        <v>781345.02628999995</v>
      </c>
    </row>
    <row r="14" spans="1:6" ht="39.75" customHeight="1" thickBot="1">
      <c r="A14" s="273" t="s">
        <v>482</v>
      </c>
      <c r="B14" s="273"/>
      <c r="C14" s="273"/>
      <c r="D14" s="207" t="s">
        <v>14</v>
      </c>
      <c r="E14" s="205">
        <v>5486238.7371578598</v>
      </c>
      <c r="F14" s="205">
        <v>6075950.5373299997</v>
      </c>
    </row>
    <row r="15" spans="1:6" ht="26.65" customHeight="1" thickBot="1">
      <c r="A15" s="273" t="s">
        <v>483</v>
      </c>
      <c r="B15" s="273"/>
      <c r="C15" s="273"/>
      <c r="D15" s="207" t="s">
        <v>16</v>
      </c>
      <c r="E15" s="205">
        <v>5001627.8258732408</v>
      </c>
      <c r="F15" s="205">
        <v>1655421.7568100002</v>
      </c>
    </row>
    <row r="16" spans="1:6" ht="26.65" customHeight="1" thickBot="1">
      <c r="A16" s="273" t="s">
        <v>484</v>
      </c>
      <c r="B16" s="273"/>
      <c r="C16" s="273"/>
      <c r="D16" s="207" t="s">
        <v>18</v>
      </c>
      <c r="E16" s="205">
        <v>2110.530268</v>
      </c>
      <c r="F16" s="205">
        <v>20471.351999999999</v>
      </c>
    </row>
    <row r="17" spans="1:6" ht="26.65" customHeight="1" thickBot="1">
      <c r="A17" s="273" t="s">
        <v>485</v>
      </c>
      <c r="B17" s="273"/>
      <c r="C17" s="273"/>
      <c r="D17" s="207" t="s">
        <v>20</v>
      </c>
      <c r="E17" s="205">
        <v>0</v>
      </c>
      <c r="F17" s="205">
        <v>0</v>
      </c>
    </row>
    <row r="18" spans="1:6" ht="26.65" customHeight="1" thickBot="1">
      <c r="A18" s="273" t="s">
        <v>486</v>
      </c>
      <c r="B18" s="273"/>
      <c r="C18" s="273"/>
      <c r="D18" s="207" t="s">
        <v>22</v>
      </c>
      <c r="E18" s="205">
        <v>0</v>
      </c>
      <c r="F18" s="205">
        <v>0</v>
      </c>
    </row>
    <row r="19" spans="1:6" ht="39.75" customHeight="1" thickBot="1">
      <c r="A19" s="273" t="s">
        <v>487</v>
      </c>
      <c r="B19" s="273"/>
      <c r="C19" s="273"/>
      <c r="D19" s="207" t="s">
        <v>24</v>
      </c>
      <c r="E19" s="205">
        <v>0</v>
      </c>
      <c r="F19" s="205">
        <v>0</v>
      </c>
    </row>
    <row r="20" spans="1:6" ht="26.65" customHeight="1" thickBot="1">
      <c r="A20" s="273" t="s">
        <v>278</v>
      </c>
      <c r="B20" s="273"/>
      <c r="C20" s="273"/>
      <c r="D20" s="207" t="s">
        <v>26</v>
      </c>
      <c r="E20" s="205">
        <v>0</v>
      </c>
      <c r="F20" s="205">
        <v>0</v>
      </c>
    </row>
    <row r="21" spans="1:6" ht="26.65" customHeight="1" thickBot="1">
      <c r="A21" s="273" t="s">
        <v>279</v>
      </c>
      <c r="B21" s="273"/>
      <c r="C21" s="273"/>
      <c r="D21" s="207" t="s">
        <v>28</v>
      </c>
      <c r="E21" s="205">
        <v>0</v>
      </c>
      <c r="F21" s="205">
        <v>0</v>
      </c>
    </row>
    <row r="22" spans="1:6" ht="39.75" customHeight="1" thickBot="1">
      <c r="A22" s="273" t="s">
        <v>280</v>
      </c>
      <c r="B22" s="273"/>
      <c r="C22" s="273"/>
      <c r="D22" s="207" t="s">
        <v>30</v>
      </c>
      <c r="E22" s="205">
        <v>0</v>
      </c>
      <c r="F22" s="205">
        <v>0</v>
      </c>
    </row>
    <row r="23" spans="1:6" ht="26.65" customHeight="1" thickBot="1">
      <c r="A23" s="273" t="s">
        <v>281</v>
      </c>
      <c r="B23" s="273"/>
      <c r="C23" s="273"/>
      <c r="D23" s="208" t="s">
        <v>32</v>
      </c>
      <c r="E23" s="205">
        <v>66364.844999999987</v>
      </c>
      <c r="F23" s="205">
        <v>0</v>
      </c>
    </row>
    <row r="24" spans="1:6">
      <c r="A24" s="66"/>
    </row>
    <row r="25" spans="1:6">
      <c r="A25" s="66"/>
    </row>
    <row r="26" spans="1:6" ht="18" hidden="1" thickBot="1">
      <c r="A26" s="209" t="s">
        <v>488</v>
      </c>
    </row>
    <row r="27" spans="1:6" ht="13.9" hidden="1" thickBot="1">
      <c r="A27" s="44"/>
      <c r="B27" s="44"/>
      <c r="C27" s="198" t="s">
        <v>163</v>
      </c>
      <c r="D27" s="44"/>
      <c r="E27" s="44"/>
      <c r="F27" s="44"/>
    </row>
    <row r="28" spans="1:6" ht="13.9" hidden="1" thickBot="1">
      <c r="A28" s="200" t="s">
        <v>598</v>
      </c>
      <c r="B28" s="201" t="s">
        <v>38</v>
      </c>
      <c r="C28" s="210">
        <v>0</v>
      </c>
      <c r="D28" s="44"/>
      <c r="E28" s="44"/>
      <c r="F28" s="44"/>
    </row>
    <row r="29" spans="1:6" ht="37.5" hidden="1" thickBot="1">
      <c r="A29" s="44"/>
      <c r="B29" s="44"/>
      <c r="C29" s="44"/>
      <c r="D29" s="44"/>
      <c r="E29" s="203" t="s">
        <v>474</v>
      </c>
      <c r="F29" s="204" t="s">
        <v>489</v>
      </c>
    </row>
    <row r="30" spans="1:6" ht="13.9" hidden="1" thickBot="1">
      <c r="A30" s="44"/>
      <c r="B30" s="44"/>
      <c r="C30" s="44"/>
      <c r="D30" s="44"/>
      <c r="E30" s="76" t="s">
        <v>164</v>
      </c>
      <c r="F30" s="78" t="s">
        <v>165</v>
      </c>
    </row>
    <row r="31" spans="1:6" ht="39.75" hidden="1" customHeight="1" thickBot="1">
      <c r="A31" s="277" t="s">
        <v>490</v>
      </c>
      <c r="B31" s="278"/>
      <c r="C31" s="278"/>
      <c r="D31" s="100" t="s">
        <v>40</v>
      </c>
      <c r="E31" s="211">
        <v>0</v>
      </c>
      <c r="F31" s="212">
        <v>0</v>
      </c>
    </row>
    <row r="32" spans="1:6" ht="39.75" hidden="1" customHeight="1" thickBot="1">
      <c r="A32" s="274" t="s">
        <v>491</v>
      </c>
      <c r="B32" s="275"/>
      <c r="C32" s="276"/>
      <c r="D32" s="99" t="s">
        <v>42</v>
      </c>
      <c r="E32" s="93">
        <v>0</v>
      </c>
      <c r="F32" s="93">
        <v>0</v>
      </c>
    </row>
    <row r="33" spans="1:6" ht="26.65" hidden="1" customHeight="1" thickBot="1">
      <c r="A33" s="274" t="s">
        <v>492</v>
      </c>
      <c r="B33" s="275"/>
      <c r="C33" s="276"/>
      <c r="D33" s="95" t="s">
        <v>44</v>
      </c>
      <c r="E33" s="93">
        <v>0</v>
      </c>
      <c r="F33" s="93">
        <v>0</v>
      </c>
    </row>
    <row r="34" spans="1:6" ht="26.65" hidden="1" customHeight="1" thickBot="1">
      <c r="A34" s="274" t="s">
        <v>493</v>
      </c>
      <c r="B34" s="275"/>
      <c r="C34" s="276"/>
      <c r="D34" s="95" t="s">
        <v>46</v>
      </c>
      <c r="E34" s="93">
        <v>0</v>
      </c>
      <c r="F34" s="93">
        <v>0</v>
      </c>
    </row>
    <row r="35" spans="1:6" ht="26.65" hidden="1" customHeight="1" thickBot="1">
      <c r="A35" s="274" t="s">
        <v>494</v>
      </c>
      <c r="B35" s="275"/>
      <c r="C35" s="276"/>
      <c r="D35" s="95" t="s">
        <v>48</v>
      </c>
      <c r="E35" s="93">
        <v>0</v>
      </c>
      <c r="F35" s="93">
        <v>0</v>
      </c>
    </row>
    <row r="36" spans="1:6" hidden="1">
      <c r="A36" s="66"/>
    </row>
    <row r="37" spans="1:6">
      <c r="A37" s="66"/>
    </row>
    <row r="38" spans="1:6" ht="18" thickBot="1">
      <c r="A38" s="213" t="s">
        <v>495</v>
      </c>
    </row>
    <row r="39" spans="1:6" ht="13.9" thickBot="1">
      <c r="A39" s="44"/>
      <c r="B39" s="44"/>
      <c r="C39" s="97" t="s">
        <v>166</v>
      </c>
    </row>
    <row r="40" spans="1:6" ht="13.9" thickBot="1">
      <c r="A40" s="197" t="s">
        <v>496</v>
      </c>
      <c r="B40" s="214" t="s">
        <v>58</v>
      </c>
      <c r="C40" s="205">
        <v>6363550.6125187138</v>
      </c>
    </row>
    <row r="41" spans="1:6" ht="13.9" thickBot="1">
      <c r="A41" s="197" t="s">
        <v>357</v>
      </c>
      <c r="B41" s="97" t="s">
        <v>60</v>
      </c>
      <c r="C41" s="205">
        <v>15600716.745121786</v>
      </c>
    </row>
    <row r="42" spans="1:6" ht="13.9" thickBot="1">
      <c r="A42" s="197" t="s">
        <v>497</v>
      </c>
      <c r="B42" s="215" t="s">
        <v>62</v>
      </c>
      <c r="C42" s="205">
        <v>7020322.5353048034</v>
      </c>
    </row>
    <row r="43" spans="1:6" ht="13.9" thickBot="1">
      <c r="A43" s="197" t="s">
        <v>498</v>
      </c>
      <c r="B43" s="97" t="s">
        <v>64</v>
      </c>
      <c r="C43" s="205">
        <v>3900179.1862804466</v>
      </c>
    </row>
    <row r="44" spans="1:6" ht="13.9" thickBot="1">
      <c r="A44" s="197" t="s">
        <v>499</v>
      </c>
      <c r="B44" s="215" t="s">
        <v>66</v>
      </c>
      <c r="C44" s="205">
        <v>6363550.6125187138</v>
      </c>
    </row>
    <row r="45" spans="1:6" ht="13.9" thickBot="1">
      <c r="A45" s="197" t="s">
        <v>500</v>
      </c>
      <c r="B45" s="97" t="s">
        <v>68</v>
      </c>
      <c r="C45" s="205">
        <v>595600</v>
      </c>
    </row>
    <row r="46" spans="1:6" ht="13.9" thickBot="1">
      <c r="A46" s="216"/>
      <c r="B46" s="44"/>
      <c r="C46" s="135" t="s">
        <v>166</v>
      </c>
    </row>
    <row r="47" spans="1:6" ht="13.9" thickBot="1">
      <c r="A47" s="197" t="s">
        <v>318</v>
      </c>
      <c r="B47" s="97" t="s">
        <v>78</v>
      </c>
      <c r="C47" s="205">
        <v>6363550.6125187138</v>
      </c>
    </row>
    <row r="50" spans="1:1">
      <c r="A50" s="65" t="s">
        <v>596</v>
      </c>
    </row>
  </sheetData>
  <mergeCells count="21">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35:C35"/>
    <mergeCell ref="A22:C22"/>
    <mergeCell ref="A23:C23"/>
    <mergeCell ref="A31:C31"/>
    <mergeCell ref="A32:C32"/>
    <mergeCell ref="A33:C33"/>
    <mergeCell ref="A34:C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E22"/>
  <sheetViews>
    <sheetView workbookViewId="0">
      <selection activeCell="E10" sqref="E10"/>
    </sheetView>
  </sheetViews>
  <sheetFormatPr defaultRowHeight="14.25"/>
  <cols>
    <col min="2" max="2" width="36.1328125" customWidth="1"/>
    <col min="3" max="3" width="48.73046875" customWidth="1"/>
    <col min="4" max="4" width="13.3984375" customWidth="1"/>
    <col min="5" max="5" width="14.265625" customWidth="1"/>
  </cols>
  <sheetData>
    <row r="3" spans="2:5">
      <c r="B3" s="9" t="s">
        <v>540</v>
      </c>
    </row>
    <row r="5" spans="2:5">
      <c r="B5" t="s">
        <v>541</v>
      </c>
    </row>
    <row r="7" spans="2:5">
      <c r="B7" s="13" t="s">
        <v>542</v>
      </c>
      <c r="C7" s="16"/>
    </row>
    <row r="8" spans="2:5">
      <c r="B8" s="14" t="s">
        <v>543</v>
      </c>
      <c r="C8" s="16"/>
    </row>
    <row r="9" spans="2:5" ht="30.75" thickBot="1">
      <c r="B9" s="15" t="s">
        <v>544</v>
      </c>
      <c r="C9" s="16"/>
      <c r="D9" s="1" t="s">
        <v>571</v>
      </c>
      <c r="E9" s="1" t="s">
        <v>572</v>
      </c>
    </row>
    <row r="10" spans="2:5" ht="40.9" thickBot="1">
      <c r="B10" s="17" t="s">
        <v>545</v>
      </c>
      <c r="C10" s="17" t="s">
        <v>546</v>
      </c>
      <c r="D10" s="1">
        <v>1</v>
      </c>
      <c r="E10" s="1"/>
    </row>
    <row r="11" spans="2:5" ht="51" thickBot="1">
      <c r="B11" s="17" t="s">
        <v>547</v>
      </c>
      <c r="C11" s="17" t="s">
        <v>548</v>
      </c>
      <c r="D11" s="1"/>
      <c r="E11" s="1"/>
    </row>
    <row r="12" spans="2:5" ht="40.9" thickBot="1">
      <c r="B12" s="17" t="s">
        <v>549</v>
      </c>
      <c r="C12" s="17" t="s">
        <v>550</v>
      </c>
      <c r="D12" s="1"/>
      <c r="E12" s="1"/>
    </row>
    <row r="13" spans="2:5" ht="61.15" thickBot="1">
      <c r="B13" s="17" t="s">
        <v>551</v>
      </c>
      <c r="C13" s="17" t="s">
        <v>552</v>
      </c>
      <c r="D13" s="1"/>
      <c r="E13" s="1"/>
    </row>
    <row r="14" spans="2:5" ht="40.9" thickBot="1">
      <c r="B14" s="17" t="s">
        <v>553</v>
      </c>
      <c r="C14" s="17" t="s">
        <v>554</v>
      </c>
      <c r="D14" s="1"/>
      <c r="E14" s="1"/>
    </row>
    <row r="15" spans="2:5" ht="40.9" thickBot="1">
      <c r="B15" s="17" t="s">
        <v>555</v>
      </c>
      <c r="C15" s="17" t="s">
        <v>556</v>
      </c>
      <c r="D15" s="1"/>
      <c r="E15" s="1"/>
    </row>
    <row r="16" spans="2:5" ht="30.75" thickBot="1">
      <c r="B16" s="17" t="s">
        <v>557</v>
      </c>
      <c r="C16" s="17" t="s">
        <v>558</v>
      </c>
      <c r="D16" s="1"/>
      <c r="E16" s="1"/>
    </row>
    <row r="17" spans="2:5" ht="30.75" thickBot="1">
      <c r="B17" s="17" t="s">
        <v>559</v>
      </c>
      <c r="C17" s="17" t="s">
        <v>560</v>
      </c>
      <c r="D17" s="1"/>
      <c r="E17" s="1"/>
    </row>
    <row r="18" spans="2:5" ht="30.75" thickBot="1">
      <c r="B18" s="17" t="s">
        <v>561</v>
      </c>
      <c r="C18" s="17" t="s">
        <v>562</v>
      </c>
      <c r="D18" s="1"/>
      <c r="E18" s="1"/>
    </row>
    <row r="19" spans="2:5" ht="40.9" thickBot="1">
      <c r="B19" s="17" t="s">
        <v>563</v>
      </c>
      <c r="C19" s="17" t="s">
        <v>564</v>
      </c>
      <c r="D19" s="1" t="s">
        <v>573</v>
      </c>
      <c r="E19" s="1" t="s">
        <v>573</v>
      </c>
    </row>
    <row r="20" spans="2:5" ht="30.75" thickBot="1">
      <c r="B20" s="17" t="s">
        <v>565</v>
      </c>
      <c r="C20" s="17" t="s">
        <v>566</v>
      </c>
      <c r="D20" s="1" t="s">
        <v>573</v>
      </c>
      <c r="E20" s="1" t="s">
        <v>573</v>
      </c>
    </row>
    <row r="21" spans="2:5" ht="40.9" thickBot="1">
      <c r="B21" s="17" t="s">
        <v>567</v>
      </c>
      <c r="C21" s="17" t="s">
        <v>568</v>
      </c>
    </row>
    <row r="22" spans="2:5" ht="40.9" thickBot="1">
      <c r="B22" s="17" t="s">
        <v>569</v>
      </c>
      <c r="C22" s="17" t="s">
        <v>570</v>
      </c>
    </row>
  </sheetData>
  <hyperlinks>
    <hyperlink ref="B3" r:id="rId1" display="http://eur-lex.europa.eu/legal-content/EN/TXT/?uri=uriserv:OJ.L_.2015.347.01.1285.01.ENG" xr:uid="{00000000-0004-0000-0100-000000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60"/>
  <sheetViews>
    <sheetView showGridLines="0" workbookViewId="0">
      <selection activeCell="B2" sqref="B2"/>
    </sheetView>
  </sheetViews>
  <sheetFormatPr defaultRowHeight="14.25"/>
  <cols>
    <col min="1" max="1" width="93.59765625" bestFit="1" customWidth="1"/>
    <col min="6" max="9" width="27.1328125" customWidth="1"/>
  </cols>
  <sheetData>
    <row r="1" spans="1:9" ht="17.649999999999999">
      <c r="A1" s="2" t="s">
        <v>501</v>
      </c>
      <c r="B1" t="s">
        <v>589</v>
      </c>
    </row>
    <row r="2" spans="1:9" ht="18" thickBot="1">
      <c r="A2" s="2" t="s">
        <v>502</v>
      </c>
    </row>
    <row r="3" spans="1:9" ht="25.15" thickBot="1">
      <c r="A3" s="3"/>
      <c r="B3" s="3"/>
      <c r="C3" s="4" t="s">
        <v>503</v>
      </c>
      <c r="D3" s="4" t="s">
        <v>504</v>
      </c>
      <c r="E3" s="3"/>
      <c r="F3" s="282" t="s">
        <v>503</v>
      </c>
      <c r="G3" s="262"/>
      <c r="H3" s="282" t="s">
        <v>504</v>
      </c>
      <c r="I3" s="262"/>
    </row>
    <row r="4" spans="1:9" ht="25.5" thickBot="1">
      <c r="A4" s="3"/>
      <c r="B4" s="3"/>
      <c r="C4" s="4" t="s">
        <v>505</v>
      </c>
      <c r="D4" s="4" t="s">
        <v>506</v>
      </c>
      <c r="E4" s="3"/>
      <c r="F4" s="3"/>
      <c r="G4" s="3"/>
      <c r="H4" s="3"/>
      <c r="I4" s="3"/>
    </row>
    <row r="5" spans="1:9" ht="14.65" thickBot="1">
      <c r="A5" s="3"/>
      <c r="B5" s="3"/>
      <c r="C5" s="5" t="s">
        <v>2</v>
      </c>
      <c r="D5" s="5" t="s">
        <v>161</v>
      </c>
      <c r="E5" s="3"/>
      <c r="F5" s="3"/>
      <c r="G5" s="3"/>
      <c r="H5" s="3"/>
      <c r="I5" s="3"/>
    </row>
    <row r="6" spans="1:9" ht="14.65" thickBot="1">
      <c r="A6" s="5" t="s">
        <v>473</v>
      </c>
      <c r="B6" s="5" t="s">
        <v>239</v>
      </c>
      <c r="C6" s="3"/>
      <c r="D6" s="3"/>
      <c r="E6" s="3"/>
      <c r="F6" s="3"/>
      <c r="G6" s="3"/>
      <c r="H6" s="3"/>
      <c r="I6" s="3"/>
    </row>
    <row r="7" spans="1:9" ht="37.5" thickBot="1">
      <c r="A7" s="3"/>
      <c r="B7" s="3"/>
      <c r="C7" s="3"/>
      <c r="D7" s="3"/>
      <c r="E7" s="3"/>
      <c r="F7" s="4" t="s">
        <v>474</v>
      </c>
      <c r="G7" s="4" t="s">
        <v>475</v>
      </c>
      <c r="H7" s="4" t="s">
        <v>474</v>
      </c>
      <c r="I7" s="4" t="s">
        <v>475</v>
      </c>
    </row>
    <row r="8" spans="1:9" ht="14.65" thickBot="1">
      <c r="A8" s="3"/>
      <c r="B8" s="3"/>
      <c r="C8" s="3"/>
      <c r="D8" s="3"/>
      <c r="E8" s="3"/>
      <c r="F8" s="4" t="s">
        <v>162</v>
      </c>
      <c r="G8" s="4" t="s">
        <v>163</v>
      </c>
      <c r="H8" s="4" t="s">
        <v>164</v>
      </c>
      <c r="I8" s="4" t="s">
        <v>165</v>
      </c>
    </row>
    <row r="9" spans="1:9" ht="26.65" customHeight="1" thickBot="1">
      <c r="A9" s="279" t="s">
        <v>476</v>
      </c>
      <c r="B9" s="280"/>
      <c r="C9" s="280"/>
      <c r="D9" s="281"/>
      <c r="E9" s="5" t="s">
        <v>253</v>
      </c>
      <c r="F9" s="3"/>
      <c r="G9" s="3"/>
      <c r="H9" s="3"/>
      <c r="I9" s="3"/>
    </row>
    <row r="10" spans="1:9" ht="26.65" customHeight="1" thickBot="1">
      <c r="A10" s="279" t="s">
        <v>477</v>
      </c>
      <c r="B10" s="280"/>
      <c r="C10" s="280"/>
      <c r="D10" s="281"/>
      <c r="E10" s="5" t="s">
        <v>4</v>
      </c>
      <c r="F10" s="3"/>
      <c r="G10" s="3"/>
      <c r="H10" s="3"/>
      <c r="I10" s="3"/>
    </row>
    <row r="11" spans="1:9" ht="26.65" customHeight="1" thickBot="1">
      <c r="A11" s="279" t="s">
        <v>478</v>
      </c>
      <c r="B11" s="280"/>
      <c r="C11" s="280"/>
      <c r="D11" s="281"/>
      <c r="E11" s="5" t="s">
        <v>6</v>
      </c>
      <c r="F11" s="3"/>
      <c r="G11" s="3"/>
      <c r="H11" s="3"/>
      <c r="I11" s="3"/>
    </row>
    <row r="12" spans="1:9" ht="26.65" customHeight="1" thickBot="1">
      <c r="A12" s="279" t="s">
        <v>479</v>
      </c>
      <c r="B12" s="280"/>
      <c r="C12" s="280"/>
      <c r="D12" s="281"/>
      <c r="E12" s="5" t="s">
        <v>8</v>
      </c>
      <c r="F12" s="3"/>
      <c r="G12" s="3"/>
      <c r="H12" s="3"/>
      <c r="I12" s="3"/>
    </row>
    <row r="13" spans="1:9" ht="26.65" customHeight="1" thickBot="1">
      <c r="A13" s="279" t="s">
        <v>480</v>
      </c>
      <c r="B13" s="280"/>
      <c r="C13" s="280"/>
      <c r="D13" s="281"/>
      <c r="E13" s="5" t="s">
        <v>10</v>
      </c>
      <c r="F13" s="3"/>
      <c r="G13" s="3"/>
      <c r="H13" s="3"/>
      <c r="I13" s="3"/>
    </row>
    <row r="14" spans="1:9" ht="26.65" customHeight="1" thickBot="1">
      <c r="A14" s="279" t="s">
        <v>481</v>
      </c>
      <c r="B14" s="280"/>
      <c r="C14" s="280"/>
      <c r="D14" s="281"/>
      <c r="E14" s="5" t="s">
        <v>12</v>
      </c>
      <c r="F14" s="3"/>
      <c r="G14" s="3"/>
      <c r="H14" s="3"/>
      <c r="I14" s="3"/>
    </row>
    <row r="15" spans="1:9" ht="26.65" customHeight="1" thickBot="1">
      <c r="A15" s="279" t="s">
        <v>482</v>
      </c>
      <c r="B15" s="280"/>
      <c r="C15" s="280"/>
      <c r="D15" s="281"/>
      <c r="E15" s="5" t="s">
        <v>14</v>
      </c>
      <c r="F15" s="3"/>
      <c r="G15" s="3"/>
      <c r="H15" s="3"/>
      <c r="I15" s="3"/>
    </row>
    <row r="16" spans="1:9" ht="26.65" customHeight="1" thickBot="1">
      <c r="A16" s="279" t="s">
        <v>483</v>
      </c>
      <c r="B16" s="280"/>
      <c r="C16" s="280"/>
      <c r="D16" s="281"/>
      <c r="E16" s="5" t="s">
        <v>16</v>
      </c>
      <c r="F16" s="3"/>
      <c r="G16" s="3"/>
      <c r="H16" s="3"/>
      <c r="I16" s="3"/>
    </row>
    <row r="17" spans="1:9" ht="26.65" customHeight="1" thickBot="1">
      <c r="A17" s="279" t="s">
        <v>484</v>
      </c>
      <c r="B17" s="280"/>
      <c r="C17" s="280"/>
      <c r="D17" s="281"/>
      <c r="E17" s="5" t="s">
        <v>18</v>
      </c>
      <c r="F17" s="3"/>
      <c r="G17" s="3"/>
      <c r="H17" s="3"/>
      <c r="I17" s="3"/>
    </row>
    <row r="18" spans="1:9" ht="26.65" customHeight="1" thickBot="1">
      <c r="A18" s="279" t="s">
        <v>485</v>
      </c>
      <c r="B18" s="280"/>
      <c r="C18" s="280"/>
      <c r="D18" s="281"/>
      <c r="E18" s="5" t="s">
        <v>20</v>
      </c>
      <c r="F18" s="3"/>
      <c r="G18" s="3"/>
      <c r="H18" s="3"/>
      <c r="I18" s="3"/>
    </row>
    <row r="19" spans="1:9" ht="14.65" thickBot="1">
      <c r="A19" s="279" t="s">
        <v>486</v>
      </c>
      <c r="B19" s="280"/>
      <c r="C19" s="280"/>
      <c r="D19" s="281"/>
      <c r="E19" s="5" t="s">
        <v>22</v>
      </c>
      <c r="F19" s="3"/>
      <c r="G19" s="3"/>
      <c r="H19" s="3"/>
      <c r="I19" s="3"/>
    </row>
    <row r="20" spans="1:9" ht="26.65" customHeight="1" thickBot="1">
      <c r="A20" s="279" t="s">
        <v>487</v>
      </c>
      <c r="B20" s="280"/>
      <c r="C20" s="280"/>
      <c r="D20" s="281"/>
      <c r="E20" s="5" t="s">
        <v>24</v>
      </c>
      <c r="F20" s="3"/>
      <c r="G20" s="3"/>
      <c r="H20" s="3"/>
      <c r="I20" s="3"/>
    </row>
    <row r="21" spans="1:9" ht="14.65" thickBot="1">
      <c r="A21" s="279" t="s">
        <v>278</v>
      </c>
      <c r="B21" s="280"/>
      <c r="C21" s="280"/>
      <c r="D21" s="281"/>
      <c r="E21" s="5" t="s">
        <v>26</v>
      </c>
      <c r="F21" s="3"/>
      <c r="G21" s="3"/>
      <c r="H21" s="3"/>
      <c r="I21" s="3"/>
    </row>
    <row r="22" spans="1:9" ht="14.65" thickBot="1">
      <c r="A22" s="279" t="s">
        <v>279</v>
      </c>
      <c r="B22" s="280"/>
      <c r="C22" s="280"/>
      <c r="D22" s="281"/>
      <c r="E22" s="5" t="s">
        <v>28</v>
      </c>
      <c r="F22" s="3"/>
      <c r="G22" s="3"/>
      <c r="H22" s="3"/>
      <c r="I22" s="3"/>
    </row>
    <row r="23" spans="1:9" ht="26.65" customHeight="1" thickBot="1">
      <c r="A23" s="279" t="s">
        <v>280</v>
      </c>
      <c r="B23" s="280"/>
      <c r="C23" s="280"/>
      <c r="D23" s="281"/>
      <c r="E23" s="5" t="s">
        <v>30</v>
      </c>
      <c r="F23" s="3"/>
      <c r="G23" s="3"/>
      <c r="H23" s="3"/>
      <c r="I23" s="3"/>
    </row>
    <row r="24" spans="1:9" ht="14.65" thickBot="1">
      <c r="A24" s="279" t="s">
        <v>281</v>
      </c>
      <c r="B24" s="280"/>
      <c r="C24" s="280"/>
      <c r="D24" s="281"/>
      <c r="E24" s="5" t="s">
        <v>32</v>
      </c>
      <c r="F24" s="3"/>
      <c r="G24" s="3"/>
      <c r="H24" s="3"/>
      <c r="I24" s="3"/>
    </row>
    <row r="25" spans="1:9" ht="17.25">
      <c r="A25" s="8"/>
    </row>
    <row r="26" spans="1:9" ht="17.649999999999999" thickBot="1">
      <c r="A26" s="8"/>
    </row>
    <row r="27" spans="1:9" ht="25.15" thickBot="1">
      <c r="A27" s="3"/>
      <c r="B27" s="3"/>
      <c r="C27" s="4" t="s">
        <v>503</v>
      </c>
      <c r="D27" s="4" t="s">
        <v>504</v>
      </c>
      <c r="E27" s="3"/>
      <c r="F27" s="282" t="s">
        <v>503</v>
      </c>
      <c r="G27" s="262"/>
      <c r="H27" s="282" t="s">
        <v>504</v>
      </c>
      <c r="I27" s="262"/>
    </row>
    <row r="28" spans="1:9" ht="25.5" thickBot="1">
      <c r="A28" s="3"/>
      <c r="B28" s="3"/>
      <c r="C28" s="4" t="s">
        <v>507</v>
      </c>
      <c r="D28" s="4" t="s">
        <v>508</v>
      </c>
      <c r="E28" s="3"/>
      <c r="F28" s="3"/>
      <c r="G28" s="3"/>
      <c r="H28" s="3"/>
      <c r="I28" s="3"/>
    </row>
    <row r="29" spans="1:9" ht="14.65" thickBot="1">
      <c r="A29" s="3"/>
      <c r="B29" s="3"/>
      <c r="C29" s="5" t="s">
        <v>166</v>
      </c>
      <c r="D29" s="5" t="s">
        <v>167</v>
      </c>
      <c r="E29" s="3"/>
      <c r="F29" s="3"/>
      <c r="G29" s="3"/>
      <c r="H29" s="3"/>
      <c r="I29" s="3"/>
    </row>
    <row r="30" spans="1:9" ht="14.65" thickBot="1">
      <c r="A30" s="5" t="s">
        <v>488</v>
      </c>
      <c r="B30" s="5" t="s">
        <v>38</v>
      </c>
      <c r="C30" s="3"/>
      <c r="D30" s="3"/>
      <c r="E30" s="3"/>
      <c r="F30" s="3"/>
      <c r="G30" s="3"/>
      <c r="H30" s="3"/>
      <c r="I30" s="3"/>
    </row>
    <row r="31" spans="1:9" ht="37.5" thickBot="1">
      <c r="A31" s="3"/>
      <c r="B31" s="3"/>
      <c r="C31" s="3"/>
      <c r="D31" s="3"/>
      <c r="E31" s="3"/>
      <c r="F31" s="4" t="s">
        <v>474</v>
      </c>
      <c r="G31" s="4" t="s">
        <v>489</v>
      </c>
      <c r="H31" s="4" t="s">
        <v>474</v>
      </c>
      <c r="I31" s="4" t="s">
        <v>489</v>
      </c>
    </row>
    <row r="32" spans="1:9" ht="14.65" thickBot="1">
      <c r="A32" s="3"/>
      <c r="B32" s="3"/>
      <c r="C32" s="3"/>
      <c r="D32" s="3"/>
      <c r="E32" s="3"/>
      <c r="F32" s="4" t="s">
        <v>168</v>
      </c>
      <c r="G32" s="4" t="s">
        <v>193</v>
      </c>
      <c r="H32" s="4" t="s">
        <v>194</v>
      </c>
      <c r="I32" s="4" t="s">
        <v>195</v>
      </c>
    </row>
    <row r="33" spans="1:9" ht="26.65" customHeight="1" thickBot="1">
      <c r="A33" s="279" t="s">
        <v>490</v>
      </c>
      <c r="B33" s="280"/>
      <c r="C33" s="280"/>
      <c r="D33" s="281"/>
      <c r="E33" s="5" t="s">
        <v>40</v>
      </c>
      <c r="F33" s="3"/>
      <c r="G33" s="3"/>
      <c r="H33" s="3"/>
      <c r="I33" s="3"/>
    </row>
    <row r="34" spans="1:9" ht="26.65" customHeight="1" thickBot="1">
      <c r="A34" s="279" t="s">
        <v>491</v>
      </c>
      <c r="B34" s="280"/>
      <c r="C34" s="280"/>
      <c r="D34" s="281"/>
      <c r="E34" s="5" t="s">
        <v>42</v>
      </c>
      <c r="F34" s="3"/>
      <c r="G34" s="3"/>
      <c r="H34" s="3"/>
      <c r="I34" s="3"/>
    </row>
    <row r="35" spans="1:9" ht="26.65" customHeight="1" thickBot="1">
      <c r="A35" s="279" t="s">
        <v>492</v>
      </c>
      <c r="B35" s="280"/>
      <c r="C35" s="280"/>
      <c r="D35" s="281"/>
      <c r="E35" s="5" t="s">
        <v>44</v>
      </c>
      <c r="F35" s="3"/>
      <c r="G35" s="3"/>
      <c r="H35" s="3"/>
      <c r="I35" s="3"/>
    </row>
    <row r="36" spans="1:9" ht="26.65" customHeight="1" thickBot="1">
      <c r="A36" s="279" t="s">
        <v>493</v>
      </c>
      <c r="B36" s="280"/>
      <c r="C36" s="280"/>
      <c r="D36" s="281"/>
      <c r="E36" s="5" t="s">
        <v>46</v>
      </c>
      <c r="F36" s="3"/>
      <c r="G36" s="3"/>
      <c r="H36" s="3"/>
      <c r="I36" s="3"/>
    </row>
    <row r="37" spans="1:9" ht="26.65" customHeight="1" thickBot="1">
      <c r="A37" s="279" t="s">
        <v>494</v>
      </c>
      <c r="B37" s="280"/>
      <c r="C37" s="280"/>
      <c r="D37" s="281"/>
      <c r="E37" s="5" t="s">
        <v>48</v>
      </c>
      <c r="F37" s="3"/>
      <c r="G37" s="3"/>
      <c r="H37" s="3"/>
      <c r="I37" s="3"/>
    </row>
    <row r="38" spans="1:9" ht="17.25">
      <c r="A38" s="8"/>
    </row>
    <row r="39" spans="1:9" ht="17.649999999999999" thickBot="1">
      <c r="A39" s="8"/>
    </row>
    <row r="40" spans="1:9" ht="14.65" thickBot="1">
      <c r="A40" s="282" t="s">
        <v>495</v>
      </c>
      <c r="B40" s="283"/>
      <c r="C40" s="283"/>
      <c r="D40" s="262"/>
    </row>
    <row r="41" spans="1:9" ht="14.65" thickBot="1">
      <c r="A41" s="3"/>
      <c r="B41" s="3"/>
      <c r="C41" s="4" t="s">
        <v>196</v>
      </c>
      <c r="D41" s="3"/>
    </row>
    <row r="42" spans="1:9" ht="14.65" thickBot="1">
      <c r="A42" s="6" t="s">
        <v>496</v>
      </c>
      <c r="B42" s="5" t="s">
        <v>58</v>
      </c>
      <c r="C42" s="3"/>
      <c r="D42" s="3"/>
    </row>
    <row r="43" spans="1:9" ht="14.65" thickBot="1">
      <c r="A43" s="6" t="s">
        <v>357</v>
      </c>
      <c r="B43" s="5" t="s">
        <v>60</v>
      </c>
      <c r="C43" s="3"/>
      <c r="D43" s="3"/>
    </row>
    <row r="44" spans="1:9" ht="14.65" thickBot="1">
      <c r="A44" s="6" t="s">
        <v>497</v>
      </c>
      <c r="B44" s="5" t="s">
        <v>62</v>
      </c>
      <c r="C44" s="3"/>
      <c r="D44" s="3"/>
    </row>
    <row r="45" spans="1:9" ht="14.65" thickBot="1">
      <c r="A45" s="6" t="s">
        <v>498</v>
      </c>
      <c r="B45" s="5" t="s">
        <v>64</v>
      </c>
      <c r="C45" s="3"/>
      <c r="D45" s="3"/>
    </row>
    <row r="46" spans="1:9" ht="14.65" thickBot="1">
      <c r="A46" s="6" t="s">
        <v>499</v>
      </c>
      <c r="B46" s="5" t="s">
        <v>66</v>
      </c>
      <c r="C46" s="3"/>
      <c r="D46" s="3"/>
    </row>
    <row r="47" spans="1:9" ht="14.65" thickBot="1">
      <c r="A47" s="6" t="s">
        <v>500</v>
      </c>
      <c r="B47" s="5" t="s">
        <v>68</v>
      </c>
      <c r="C47" s="3"/>
      <c r="D47" s="3"/>
    </row>
    <row r="48" spans="1:9" ht="14.65" thickBot="1">
      <c r="A48" s="3"/>
      <c r="B48" s="3"/>
      <c r="C48" s="4" t="s">
        <v>196</v>
      </c>
      <c r="D48" s="3"/>
    </row>
    <row r="49" spans="1:4" ht="14.65" thickBot="1">
      <c r="A49" s="5" t="s">
        <v>318</v>
      </c>
      <c r="B49" s="5" t="s">
        <v>78</v>
      </c>
      <c r="C49" s="3"/>
      <c r="D49" s="3"/>
    </row>
    <row r="50" spans="1:4" ht="14.65" thickBot="1">
      <c r="A50" s="3"/>
      <c r="B50" s="3"/>
      <c r="C50" s="3"/>
      <c r="D50" s="3"/>
    </row>
    <row r="51" spans="1:4" ht="39.75" customHeight="1" thickBot="1">
      <c r="A51" s="282" t="s">
        <v>509</v>
      </c>
      <c r="B51" s="262"/>
      <c r="C51" s="4" t="s">
        <v>503</v>
      </c>
      <c r="D51" s="4" t="s">
        <v>504</v>
      </c>
    </row>
    <row r="52" spans="1:4" ht="14.65" thickBot="1">
      <c r="A52" s="3"/>
      <c r="B52" s="3"/>
      <c r="C52" s="4" t="s">
        <v>197</v>
      </c>
      <c r="D52" s="4" t="s">
        <v>198</v>
      </c>
    </row>
    <row r="53" spans="1:4" ht="14.65" thickBot="1">
      <c r="A53" s="6" t="s">
        <v>510</v>
      </c>
      <c r="B53" s="5" t="s">
        <v>84</v>
      </c>
      <c r="C53" s="3"/>
      <c r="D53" s="3"/>
    </row>
    <row r="54" spans="1:4" ht="14.65" thickBot="1">
      <c r="A54" s="6" t="s">
        <v>511</v>
      </c>
      <c r="B54" s="5" t="s">
        <v>87</v>
      </c>
      <c r="C54" s="3"/>
      <c r="D54" s="3"/>
    </row>
    <row r="55" spans="1:4" ht="14.65" thickBot="1">
      <c r="A55" s="6" t="s">
        <v>512</v>
      </c>
      <c r="B55" s="5" t="s">
        <v>89</v>
      </c>
      <c r="C55" s="3"/>
      <c r="D55" s="3"/>
    </row>
    <row r="56" spans="1:4" ht="14.65" thickBot="1">
      <c r="A56" s="6" t="s">
        <v>513</v>
      </c>
      <c r="B56" s="5" t="s">
        <v>91</v>
      </c>
      <c r="C56" s="3"/>
      <c r="D56" s="3"/>
    </row>
    <row r="57" spans="1:4" ht="14.65" thickBot="1">
      <c r="A57" s="6" t="s">
        <v>514</v>
      </c>
      <c r="B57" s="5" t="s">
        <v>93</v>
      </c>
      <c r="C57" s="3"/>
      <c r="D57" s="3"/>
    </row>
    <row r="58" spans="1:4" ht="14.65" thickBot="1">
      <c r="A58" s="6" t="s">
        <v>515</v>
      </c>
      <c r="B58" s="5" t="s">
        <v>95</v>
      </c>
      <c r="C58" s="3"/>
      <c r="D58" s="3"/>
    </row>
    <row r="59" spans="1:4" ht="14.65" thickBot="1">
      <c r="A59" s="6" t="s">
        <v>516</v>
      </c>
      <c r="B59" s="5" t="s">
        <v>97</v>
      </c>
      <c r="C59" s="3"/>
      <c r="D59" s="3"/>
    </row>
    <row r="60" spans="1:4">
      <c r="A60" s="7"/>
    </row>
  </sheetData>
  <mergeCells count="27">
    <mergeCell ref="F3:G3"/>
    <mergeCell ref="H3:I3"/>
    <mergeCell ref="A9:D9"/>
    <mergeCell ref="A10:D10"/>
    <mergeCell ref="A11:D11"/>
    <mergeCell ref="A12:D12"/>
    <mergeCell ref="A13:D13"/>
    <mergeCell ref="A14:D14"/>
    <mergeCell ref="A15:D15"/>
    <mergeCell ref="A16:D16"/>
    <mergeCell ref="A17:D17"/>
    <mergeCell ref="H27:I27"/>
    <mergeCell ref="A33:D33"/>
    <mergeCell ref="A34:D34"/>
    <mergeCell ref="A35:D35"/>
    <mergeCell ref="A18:D18"/>
    <mergeCell ref="A19:D19"/>
    <mergeCell ref="A20:D20"/>
    <mergeCell ref="A21:D21"/>
    <mergeCell ref="A22:D22"/>
    <mergeCell ref="A23:D23"/>
    <mergeCell ref="F27:G27"/>
    <mergeCell ref="A36:D36"/>
    <mergeCell ref="A37:D37"/>
    <mergeCell ref="A40:D40"/>
    <mergeCell ref="A51:B51"/>
    <mergeCell ref="A24:D2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1"/>
  <sheetViews>
    <sheetView workbookViewId="0">
      <selection activeCell="C9" sqref="C9"/>
    </sheetView>
  </sheetViews>
  <sheetFormatPr defaultRowHeight="14.25"/>
  <cols>
    <col min="1" max="1" width="51.3984375" customWidth="1"/>
    <col min="2" max="2" width="14.73046875" customWidth="1"/>
    <col min="3" max="3" width="22.265625" customWidth="1"/>
    <col min="4" max="4" width="12.1328125" customWidth="1"/>
    <col min="5" max="5" width="18.86328125" customWidth="1"/>
    <col min="6" max="6" width="12.59765625" customWidth="1"/>
    <col min="7" max="7" width="20.3984375" customWidth="1"/>
    <col min="8" max="8" width="14" customWidth="1"/>
  </cols>
  <sheetData>
    <row r="1" spans="1:9" ht="17.649999999999999">
      <c r="A1" s="2" t="s">
        <v>517</v>
      </c>
    </row>
    <row r="2" spans="1:9" ht="18" thickBot="1">
      <c r="A2" s="2" t="s">
        <v>518</v>
      </c>
    </row>
    <row r="3" spans="1:9" ht="37.5" thickBot="1">
      <c r="A3" s="4" t="s">
        <v>519</v>
      </c>
      <c r="B3" s="4" t="s">
        <v>520</v>
      </c>
      <c r="C3" s="4" t="s">
        <v>521</v>
      </c>
      <c r="D3" s="4" t="s">
        <v>522</v>
      </c>
      <c r="E3" s="4" t="s">
        <v>523</v>
      </c>
      <c r="F3" s="4" t="s">
        <v>524</v>
      </c>
      <c r="G3" s="4" t="s">
        <v>525</v>
      </c>
      <c r="H3" s="4" t="s">
        <v>526</v>
      </c>
      <c r="I3" s="3"/>
    </row>
    <row r="4" spans="1:9" ht="14.65" thickBot="1">
      <c r="A4" s="4" t="s">
        <v>2</v>
      </c>
      <c r="B4" s="4" t="s">
        <v>161</v>
      </c>
      <c r="C4" s="4" t="s">
        <v>162</v>
      </c>
      <c r="D4" s="4" t="s">
        <v>163</v>
      </c>
      <c r="E4" s="4" t="s">
        <v>164</v>
      </c>
      <c r="F4" s="4" t="s">
        <v>165</v>
      </c>
      <c r="G4" s="4" t="s">
        <v>166</v>
      </c>
      <c r="H4" s="4" t="s">
        <v>167</v>
      </c>
      <c r="I4" s="5" t="s">
        <v>527</v>
      </c>
    </row>
    <row r="5" spans="1:9" ht="14.65" thickBot="1">
      <c r="A5" s="3"/>
      <c r="B5" s="3"/>
      <c r="C5" s="3"/>
      <c r="D5" s="3"/>
      <c r="E5" s="3"/>
      <c r="F5" s="3"/>
      <c r="G5" s="3"/>
      <c r="H5" s="3"/>
      <c r="I5" s="3"/>
    </row>
    <row r="6" spans="1:9" ht="17.25">
      <c r="A6" s="8"/>
    </row>
    <row r="7" spans="1:9" ht="17.649999999999999" thickBot="1">
      <c r="A7" s="8"/>
    </row>
    <row r="8" spans="1:9" ht="49.9" thickBot="1">
      <c r="A8" s="282" t="s">
        <v>528</v>
      </c>
      <c r="B8" s="283"/>
      <c r="C8" s="283"/>
      <c r="D8" s="283"/>
      <c r="E8" s="283"/>
      <c r="F8" s="262"/>
      <c r="G8" s="282" t="s">
        <v>529</v>
      </c>
      <c r="H8" s="262"/>
      <c r="I8" s="4" t="s">
        <v>530</v>
      </c>
    </row>
    <row r="9" spans="1:9" ht="99.4" thickBot="1">
      <c r="A9" s="4" t="s">
        <v>531</v>
      </c>
      <c r="B9" s="4" t="s">
        <v>532</v>
      </c>
      <c r="C9" s="4" t="s">
        <v>533</v>
      </c>
      <c r="D9" s="4" t="s">
        <v>534</v>
      </c>
      <c r="E9" s="4" t="s">
        <v>535</v>
      </c>
      <c r="F9" s="4" t="s">
        <v>536</v>
      </c>
      <c r="G9" s="4" t="s">
        <v>537</v>
      </c>
      <c r="H9" s="4" t="s">
        <v>538</v>
      </c>
      <c r="I9" s="4" t="s">
        <v>539</v>
      </c>
    </row>
    <row r="10" spans="1:9" ht="14.65" thickBot="1">
      <c r="A10" s="4" t="s">
        <v>241</v>
      </c>
      <c r="B10" s="4" t="s">
        <v>242</v>
      </c>
      <c r="C10" s="4" t="s">
        <v>200</v>
      </c>
      <c r="D10" s="4" t="s">
        <v>211</v>
      </c>
      <c r="E10" s="4" t="s">
        <v>212</v>
      </c>
      <c r="F10" s="4" t="s">
        <v>213</v>
      </c>
      <c r="G10" s="4" t="s">
        <v>214</v>
      </c>
      <c r="H10" s="4" t="s">
        <v>215</v>
      </c>
      <c r="I10" s="4" t="s">
        <v>216</v>
      </c>
    </row>
    <row r="11" spans="1:9" ht="14.65" thickBot="1">
      <c r="A11" s="3"/>
      <c r="B11" s="3"/>
      <c r="C11" s="3"/>
      <c r="D11" s="3"/>
      <c r="E11" s="3"/>
      <c r="F11" s="3"/>
      <c r="G11" s="3"/>
      <c r="H11" s="3"/>
      <c r="I11" s="3"/>
    </row>
  </sheetData>
  <mergeCells count="2">
    <mergeCell ref="A8:F8"/>
    <mergeCell ref="G8:H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62"/>
  <sheetViews>
    <sheetView showGridLines="0" tabSelected="1" zoomScale="85" zoomScaleNormal="85" workbookViewId="0">
      <selection sqref="A1:C2"/>
    </sheetView>
  </sheetViews>
  <sheetFormatPr defaultColWidth="9.1328125" defaultRowHeight="13.5"/>
  <cols>
    <col min="1" max="1" width="80.3984375" style="43" customWidth="1"/>
    <col min="2" max="2" width="14.73046875" style="43" customWidth="1"/>
    <col min="3" max="3" width="31.73046875" style="43" customWidth="1"/>
    <col min="4" max="16384" width="9.1328125" style="43"/>
  </cols>
  <sheetData>
    <row r="1" spans="1:5">
      <c r="A1" s="224" t="s">
        <v>591</v>
      </c>
      <c r="B1" s="224"/>
      <c r="C1" s="224"/>
    </row>
    <row r="2" spans="1:5" ht="13.9" thickBot="1">
      <c r="A2" s="224"/>
      <c r="B2" s="224"/>
      <c r="C2" s="224"/>
    </row>
    <row r="3" spans="1:5" ht="13.9" thickBot="1">
      <c r="A3" s="44"/>
      <c r="B3" s="44"/>
      <c r="C3" s="45" t="s">
        <v>0</v>
      </c>
    </row>
    <row r="4" spans="1:5" ht="13.9" thickBot="1">
      <c r="A4" s="192" t="s">
        <v>1</v>
      </c>
      <c r="B4" s="44"/>
      <c r="C4" s="46" t="s">
        <v>2</v>
      </c>
    </row>
    <row r="5" spans="1:5" ht="17.649999999999999" customHeight="1" thickBot="1">
      <c r="A5" s="47" t="s">
        <v>3</v>
      </c>
      <c r="B5" s="48" t="s">
        <v>4</v>
      </c>
      <c r="C5" s="49">
        <v>0</v>
      </c>
      <c r="E5" s="50"/>
    </row>
    <row r="6" spans="1:5" ht="17.649999999999999" customHeight="1" thickBot="1">
      <c r="A6" s="51" t="s">
        <v>5</v>
      </c>
      <c r="B6" s="52" t="s">
        <v>6</v>
      </c>
      <c r="C6" s="49">
        <v>0</v>
      </c>
      <c r="E6" s="50"/>
    </row>
    <row r="7" spans="1:5" ht="17.649999999999999" customHeight="1" thickBot="1">
      <c r="A7" s="53" t="s">
        <v>7</v>
      </c>
      <c r="B7" s="54" t="s">
        <v>8</v>
      </c>
      <c r="C7" s="49">
        <v>0</v>
      </c>
    </row>
    <row r="8" spans="1:5" ht="17.649999999999999" customHeight="1" thickBot="1">
      <c r="A8" s="53" t="s">
        <v>9</v>
      </c>
      <c r="B8" s="54" t="s">
        <v>10</v>
      </c>
      <c r="C8" s="49">
        <v>552792.54599999997</v>
      </c>
    </row>
    <row r="9" spans="1:5" ht="17.649999999999999" customHeight="1" thickBot="1">
      <c r="A9" s="53" t="s">
        <v>11</v>
      </c>
      <c r="B9" s="54" t="s">
        <v>12</v>
      </c>
      <c r="C9" s="49">
        <v>61665129.000864975</v>
      </c>
    </row>
    <row r="10" spans="1:5" ht="17.649999999999999" customHeight="1" thickBot="1">
      <c r="A10" s="51" t="s">
        <v>13</v>
      </c>
      <c r="B10" s="54" t="s">
        <v>14</v>
      </c>
      <c r="C10" s="49">
        <v>0</v>
      </c>
    </row>
    <row r="11" spans="1:5" ht="17.649999999999999" customHeight="1" thickBot="1">
      <c r="A11" s="53" t="s">
        <v>15</v>
      </c>
      <c r="B11" s="54" t="s">
        <v>16</v>
      </c>
      <c r="C11" s="49">
        <v>2109215.7441600002</v>
      </c>
    </row>
    <row r="12" spans="1:5" ht="17.649999999999999" customHeight="1" thickBot="1">
      <c r="A12" s="53" t="s">
        <v>17</v>
      </c>
      <c r="B12" s="54" t="s">
        <v>18</v>
      </c>
      <c r="C12" s="49">
        <v>18218495.577799302</v>
      </c>
    </row>
    <row r="13" spans="1:5" ht="17.649999999999999" customHeight="1" thickBot="1">
      <c r="A13" s="53" t="s">
        <v>19</v>
      </c>
      <c r="B13" s="54" t="s">
        <v>20</v>
      </c>
      <c r="C13" s="49">
        <v>16238023.174799301</v>
      </c>
    </row>
    <row r="14" spans="1:5" ht="17.649999999999999" customHeight="1" thickBot="1">
      <c r="A14" s="55" t="s">
        <v>21</v>
      </c>
      <c r="B14" s="54" t="s">
        <v>22</v>
      </c>
      <c r="C14" s="49">
        <v>1980472.4029999999</v>
      </c>
    </row>
    <row r="15" spans="1:5" ht="17.649999999999999" customHeight="1" thickBot="1">
      <c r="A15" s="51" t="s">
        <v>23</v>
      </c>
      <c r="B15" s="54" t="s">
        <v>24</v>
      </c>
      <c r="C15" s="49">
        <v>37513191.042958505</v>
      </c>
    </row>
    <row r="16" spans="1:5" ht="17.649999999999999" customHeight="1" thickBot="1">
      <c r="A16" s="53" t="s">
        <v>25</v>
      </c>
      <c r="B16" s="54" t="s">
        <v>26</v>
      </c>
      <c r="C16" s="49">
        <v>20444031.649626102</v>
      </c>
    </row>
    <row r="17" spans="1:3" ht="17.649999999999999" customHeight="1" thickBot="1">
      <c r="A17" s="53" t="s">
        <v>27</v>
      </c>
      <c r="B17" s="54" t="s">
        <v>28</v>
      </c>
      <c r="C17" s="49">
        <v>17069159.393332399</v>
      </c>
    </row>
    <row r="18" spans="1:3" ht="17.649999999999999" customHeight="1" thickBot="1">
      <c r="A18" s="53" t="s">
        <v>29</v>
      </c>
      <c r="B18" s="54" t="s">
        <v>30</v>
      </c>
      <c r="C18" s="49">
        <v>0</v>
      </c>
    </row>
    <row r="19" spans="1:3" ht="17.649999999999999" customHeight="1" thickBot="1">
      <c r="A19" s="56" t="s">
        <v>31</v>
      </c>
      <c r="B19" s="54" t="s">
        <v>32</v>
      </c>
      <c r="C19" s="49">
        <v>0</v>
      </c>
    </row>
    <row r="20" spans="1:3" ht="17.649999999999999" customHeight="1" thickBot="1">
      <c r="A20" s="53" t="s">
        <v>33</v>
      </c>
      <c r="B20" s="54" t="s">
        <v>34</v>
      </c>
      <c r="C20" s="49">
        <v>3824226.6359471702</v>
      </c>
    </row>
    <row r="21" spans="1:3" ht="17.649999999999999" customHeight="1" thickBot="1">
      <c r="A21" s="53" t="s">
        <v>35</v>
      </c>
      <c r="B21" s="54" t="s">
        <v>36</v>
      </c>
      <c r="C21" s="49">
        <v>0</v>
      </c>
    </row>
    <row r="22" spans="1:3" ht="17.649999999999999" customHeight="1" thickBot="1">
      <c r="A22" s="53" t="s">
        <v>37</v>
      </c>
      <c r="B22" s="54" t="s">
        <v>38</v>
      </c>
      <c r="C22" s="49">
        <v>0</v>
      </c>
    </row>
    <row r="23" spans="1:3" ht="17.649999999999999" customHeight="1" thickBot="1">
      <c r="A23" s="47" t="s">
        <v>39</v>
      </c>
      <c r="B23" s="54" t="s">
        <v>40</v>
      </c>
      <c r="C23" s="49">
        <v>0</v>
      </c>
    </row>
    <row r="24" spans="1:3" ht="17.649999999999999" customHeight="1" thickBot="1">
      <c r="A24" s="51" t="s">
        <v>41</v>
      </c>
      <c r="B24" s="54" t="s">
        <v>42</v>
      </c>
      <c r="C24" s="49">
        <v>0</v>
      </c>
    </row>
    <row r="25" spans="1:3" ht="17.649999999999999" customHeight="1" thickBot="1">
      <c r="A25" s="51" t="s">
        <v>43</v>
      </c>
      <c r="B25" s="54" t="s">
        <v>44</v>
      </c>
      <c r="C25" s="49">
        <v>0</v>
      </c>
    </row>
    <row r="26" spans="1:3" ht="17.649999999999999" customHeight="1" thickBot="1">
      <c r="A26" s="51" t="s">
        <v>45</v>
      </c>
      <c r="B26" s="54" t="s">
        <v>46</v>
      </c>
      <c r="C26" s="49">
        <v>0</v>
      </c>
    </row>
    <row r="27" spans="1:3" ht="17.649999999999999" customHeight="1" thickBot="1">
      <c r="A27" s="47" t="s">
        <v>47</v>
      </c>
      <c r="B27" s="54" t="s">
        <v>48</v>
      </c>
      <c r="C27" s="49">
        <v>0</v>
      </c>
    </row>
    <row r="28" spans="1:3" ht="17.649999999999999" customHeight="1" thickBot="1">
      <c r="A28" s="47" t="s">
        <v>49</v>
      </c>
      <c r="B28" s="54" t="s">
        <v>50</v>
      </c>
      <c r="C28" s="49">
        <v>0</v>
      </c>
    </row>
    <row r="29" spans="1:3" ht="17.649999999999999" customHeight="1" thickBot="1">
      <c r="A29" s="47" t="s">
        <v>51</v>
      </c>
      <c r="B29" s="54" t="s">
        <v>52</v>
      </c>
      <c r="C29" s="49">
        <v>1894030.0519999999</v>
      </c>
    </row>
    <row r="30" spans="1:3" ht="17.649999999999999" customHeight="1" thickBot="1">
      <c r="A30" s="47" t="s">
        <v>53</v>
      </c>
      <c r="B30" s="54" t="s">
        <v>54</v>
      </c>
      <c r="C30" s="49">
        <v>1894030.0519999999</v>
      </c>
    </row>
    <row r="31" spans="1:3" ht="17.649999999999999" customHeight="1" thickBot="1">
      <c r="A31" s="47" t="s">
        <v>55</v>
      </c>
      <c r="B31" s="54" t="s">
        <v>56</v>
      </c>
      <c r="C31" s="49">
        <v>1770964.3629999999</v>
      </c>
    </row>
    <row r="32" spans="1:3" ht="17.649999999999999" customHeight="1" thickBot="1">
      <c r="A32" s="47" t="s">
        <v>57</v>
      </c>
      <c r="B32" s="54" t="s">
        <v>58</v>
      </c>
      <c r="C32" s="49">
        <v>123065.689</v>
      </c>
    </row>
    <row r="33" spans="1:5" ht="17.649999999999999" customHeight="1" thickBot="1">
      <c r="A33" s="47" t="s">
        <v>59</v>
      </c>
      <c r="B33" s="54" t="s">
        <v>60</v>
      </c>
      <c r="C33" s="49">
        <v>0</v>
      </c>
    </row>
    <row r="34" spans="1:5" ht="17.649999999999999" customHeight="1" thickBot="1">
      <c r="A34" s="47" t="s">
        <v>61</v>
      </c>
      <c r="B34" s="54" t="s">
        <v>62</v>
      </c>
      <c r="C34" s="49">
        <v>0</v>
      </c>
    </row>
    <row r="35" spans="1:5" ht="17.649999999999999" customHeight="1" thickBot="1">
      <c r="A35" s="47" t="s">
        <v>63</v>
      </c>
      <c r="B35" s="54" t="s">
        <v>64</v>
      </c>
      <c r="C35" s="49">
        <v>0</v>
      </c>
    </row>
    <row r="36" spans="1:5" ht="17.649999999999999" customHeight="1" thickBot="1">
      <c r="A36" s="47" t="s">
        <v>65</v>
      </c>
      <c r="B36" s="54" t="s">
        <v>66</v>
      </c>
      <c r="C36" s="49">
        <v>0</v>
      </c>
    </row>
    <row r="37" spans="1:5" ht="17.649999999999999" customHeight="1" thickBot="1">
      <c r="A37" s="47" t="s">
        <v>67</v>
      </c>
      <c r="B37" s="54" t="s">
        <v>68</v>
      </c>
      <c r="C37" s="49">
        <v>0</v>
      </c>
    </row>
    <row r="38" spans="1:5" ht="17.649999999999999" customHeight="1" thickBot="1">
      <c r="A38" s="47" t="s">
        <v>69</v>
      </c>
      <c r="B38" s="54" t="s">
        <v>70</v>
      </c>
      <c r="C38" s="49">
        <v>8609953.2829999998</v>
      </c>
    </row>
    <row r="39" spans="1:5" ht="17.649999999999999" customHeight="1" thickBot="1">
      <c r="A39" s="47" t="s">
        <v>71</v>
      </c>
      <c r="B39" s="54" t="s">
        <v>72</v>
      </c>
      <c r="C39" s="49">
        <v>0</v>
      </c>
    </row>
    <row r="40" spans="1:5" ht="17.649999999999999" customHeight="1" thickBot="1">
      <c r="A40" s="51" t="s">
        <v>73</v>
      </c>
      <c r="B40" s="54" t="s">
        <v>74</v>
      </c>
      <c r="C40" s="49">
        <v>0</v>
      </c>
    </row>
    <row r="41" spans="1:5" ht="17.649999999999999" customHeight="1" thickBot="1">
      <c r="A41" s="51" t="s">
        <v>75</v>
      </c>
      <c r="B41" s="54" t="s">
        <v>76</v>
      </c>
      <c r="C41" s="49">
        <v>0</v>
      </c>
    </row>
    <row r="42" spans="1:5" ht="17.649999999999999" customHeight="1" thickBot="1">
      <c r="A42" s="47" t="s">
        <v>77</v>
      </c>
      <c r="B42" s="54" t="s">
        <v>78</v>
      </c>
      <c r="C42" s="49">
        <v>0</v>
      </c>
    </row>
    <row r="43" spans="1:5" ht="17.649999999999999" customHeight="1" thickBot="1">
      <c r="A43" s="57" t="s">
        <v>79</v>
      </c>
      <c r="B43" s="54" t="s">
        <v>80</v>
      </c>
      <c r="C43" s="49">
        <v>1458892.2490000001</v>
      </c>
    </row>
    <row r="44" spans="1:5" ht="17.649999999999999" customHeight="1" thickBot="1">
      <c r="A44" s="57" t="s">
        <v>81</v>
      </c>
      <c r="B44" s="58" t="s">
        <v>82</v>
      </c>
      <c r="C44" s="49">
        <v>1211871.219</v>
      </c>
    </row>
    <row r="45" spans="1:5" ht="17.649999999999999" customHeight="1" thickBot="1">
      <c r="A45" s="57" t="s">
        <v>83</v>
      </c>
      <c r="B45" s="48" t="s">
        <v>84</v>
      </c>
      <c r="C45" s="49">
        <v>75392668.349864975</v>
      </c>
      <c r="E45" s="59"/>
    </row>
    <row r="46" spans="1:5" ht="17.649999999999999" customHeight="1" thickBot="1">
      <c r="A46" s="60" t="s">
        <v>85</v>
      </c>
      <c r="B46" s="61"/>
      <c r="C46" s="49"/>
    </row>
    <row r="47" spans="1:5" ht="17.649999999999999" customHeight="1" thickBot="1">
      <c r="A47" s="62" t="s">
        <v>86</v>
      </c>
      <c r="B47" s="48" t="s">
        <v>87</v>
      </c>
      <c r="C47" s="49">
        <v>44847295.923628472</v>
      </c>
    </row>
    <row r="48" spans="1:5" ht="17.649999999999999" customHeight="1" thickBot="1">
      <c r="A48" s="62" t="s">
        <v>88</v>
      </c>
      <c r="B48" s="52" t="s">
        <v>89</v>
      </c>
      <c r="C48" s="49">
        <v>39170956.045473799</v>
      </c>
    </row>
    <row r="49" spans="1:3" ht="17.649999999999999" customHeight="1" thickBot="1">
      <c r="A49" s="62" t="s">
        <v>90</v>
      </c>
      <c r="B49" s="54" t="s">
        <v>91</v>
      </c>
      <c r="C49" s="49">
        <v>0</v>
      </c>
    </row>
    <row r="50" spans="1:3" ht="17.649999999999999" customHeight="1" thickBot="1">
      <c r="A50" s="62" t="s">
        <v>92</v>
      </c>
      <c r="B50" s="54" t="s">
        <v>93</v>
      </c>
      <c r="C50" s="49">
        <v>38033967.1674738</v>
      </c>
    </row>
    <row r="51" spans="1:3" ht="17.649999999999999" customHeight="1" thickBot="1">
      <c r="A51" s="62" t="s">
        <v>94</v>
      </c>
      <c r="B51" s="54" t="s">
        <v>95</v>
      </c>
      <c r="C51" s="49">
        <v>1136988.878</v>
      </c>
    </row>
    <row r="52" spans="1:3" ht="17.649999999999999" customHeight="1" thickBot="1">
      <c r="A52" s="62" t="s">
        <v>96</v>
      </c>
      <c r="B52" s="54" t="s">
        <v>97</v>
      </c>
      <c r="C52" s="49">
        <v>5676339.8781546708</v>
      </c>
    </row>
    <row r="53" spans="1:3" ht="17.649999999999999" customHeight="1" thickBot="1">
      <c r="A53" s="62" t="s">
        <v>90</v>
      </c>
      <c r="B53" s="54" t="s">
        <v>98</v>
      </c>
      <c r="C53" s="49">
        <v>0</v>
      </c>
    </row>
    <row r="54" spans="1:3" ht="17.649999999999999" customHeight="1" thickBot="1">
      <c r="A54" s="62" t="s">
        <v>92</v>
      </c>
      <c r="B54" s="54" t="s">
        <v>99</v>
      </c>
      <c r="C54" s="49">
        <v>5480527.8751546703</v>
      </c>
    </row>
    <row r="55" spans="1:3" ht="17.649999999999999" customHeight="1" thickBot="1">
      <c r="A55" s="62" t="s">
        <v>94</v>
      </c>
      <c r="B55" s="54" t="s">
        <v>100</v>
      </c>
      <c r="C55" s="49">
        <v>195812.003</v>
      </c>
    </row>
    <row r="56" spans="1:3" ht="17.649999999999999" customHeight="1" thickBot="1">
      <c r="A56" s="62" t="s">
        <v>101</v>
      </c>
      <c r="B56" s="54" t="s">
        <v>102</v>
      </c>
      <c r="C56" s="49">
        <v>0</v>
      </c>
    </row>
    <row r="57" spans="1:3" ht="17.649999999999999" customHeight="1" thickBot="1">
      <c r="A57" s="62" t="s">
        <v>103</v>
      </c>
      <c r="B57" s="54" t="s">
        <v>104</v>
      </c>
      <c r="C57" s="49">
        <v>0</v>
      </c>
    </row>
    <row r="58" spans="1:3" ht="17.649999999999999" customHeight="1" thickBot="1">
      <c r="A58" s="62" t="s">
        <v>90</v>
      </c>
      <c r="B58" s="54" t="s">
        <v>105</v>
      </c>
      <c r="C58" s="49">
        <v>0</v>
      </c>
    </row>
    <row r="59" spans="1:3" ht="17.649999999999999" customHeight="1" thickBot="1">
      <c r="A59" s="62" t="s">
        <v>92</v>
      </c>
      <c r="B59" s="54" t="s">
        <v>106</v>
      </c>
      <c r="C59" s="49">
        <v>0</v>
      </c>
    </row>
    <row r="60" spans="1:3" ht="17.649999999999999" customHeight="1" thickBot="1">
      <c r="A60" s="62" t="s">
        <v>94</v>
      </c>
      <c r="B60" s="54" t="s">
        <v>107</v>
      </c>
      <c r="C60" s="49">
        <v>0</v>
      </c>
    </row>
    <row r="61" spans="1:3" ht="17.649999999999999" customHeight="1" thickBot="1">
      <c r="A61" s="62" t="s">
        <v>108</v>
      </c>
      <c r="B61" s="54" t="s">
        <v>109</v>
      </c>
      <c r="C61" s="49">
        <v>0</v>
      </c>
    </row>
    <row r="62" spans="1:3" ht="17.649999999999999" customHeight="1" thickBot="1">
      <c r="A62" s="62" t="s">
        <v>90</v>
      </c>
      <c r="B62" s="54" t="s">
        <v>110</v>
      </c>
      <c r="C62" s="49">
        <v>0</v>
      </c>
    </row>
    <row r="63" spans="1:3" ht="17.649999999999999" customHeight="1" thickBot="1">
      <c r="A63" s="62" t="s">
        <v>92</v>
      </c>
      <c r="B63" s="54" t="s">
        <v>111</v>
      </c>
      <c r="C63" s="49">
        <v>0</v>
      </c>
    </row>
    <row r="64" spans="1:3" ht="17.649999999999999" customHeight="1" thickBot="1">
      <c r="A64" s="62" t="s">
        <v>94</v>
      </c>
      <c r="B64" s="54" t="s">
        <v>112</v>
      </c>
      <c r="C64" s="49">
        <v>0</v>
      </c>
    </row>
    <row r="65" spans="1:3" ht="17.649999999999999" customHeight="1" thickBot="1">
      <c r="A65" s="62" t="s">
        <v>113</v>
      </c>
      <c r="B65" s="54" t="s">
        <v>114</v>
      </c>
      <c r="C65" s="49">
        <v>0</v>
      </c>
    </row>
    <row r="66" spans="1:3" ht="17.649999999999999" customHeight="1" thickBot="1">
      <c r="A66" s="62" t="s">
        <v>90</v>
      </c>
      <c r="B66" s="54" t="s">
        <v>115</v>
      </c>
      <c r="C66" s="49">
        <v>0</v>
      </c>
    </row>
    <row r="67" spans="1:3" ht="17.649999999999999" customHeight="1" thickBot="1">
      <c r="A67" s="62" t="s">
        <v>92</v>
      </c>
      <c r="B67" s="54" t="s">
        <v>116</v>
      </c>
      <c r="C67" s="49">
        <v>0</v>
      </c>
    </row>
    <row r="68" spans="1:3" ht="17.649999999999999" customHeight="1" thickBot="1">
      <c r="A68" s="62" t="s">
        <v>94</v>
      </c>
      <c r="B68" s="54" t="s">
        <v>117</v>
      </c>
      <c r="C68" s="49">
        <v>0</v>
      </c>
    </row>
    <row r="69" spans="1:3" ht="17.649999999999999" customHeight="1" thickBot="1">
      <c r="A69" s="47" t="s">
        <v>118</v>
      </c>
      <c r="B69" s="54" t="s">
        <v>119</v>
      </c>
      <c r="C69" s="49">
        <v>0</v>
      </c>
    </row>
    <row r="70" spans="1:3" ht="17.649999999999999" customHeight="1" thickBot="1">
      <c r="A70" s="47" t="s">
        <v>120</v>
      </c>
      <c r="B70" s="54" t="s">
        <v>121</v>
      </c>
      <c r="C70" s="49">
        <v>826903.772</v>
      </c>
    </row>
    <row r="71" spans="1:3" ht="17.649999999999999" customHeight="1" thickBot="1">
      <c r="A71" s="47" t="s">
        <v>122</v>
      </c>
      <c r="B71" s="54" t="s">
        <v>123</v>
      </c>
      <c r="C71" s="49">
        <v>0</v>
      </c>
    </row>
    <row r="72" spans="1:3" ht="17.649999999999999" customHeight="1" thickBot="1">
      <c r="A72" s="47" t="s">
        <v>124</v>
      </c>
      <c r="B72" s="54" t="s">
        <v>125</v>
      </c>
      <c r="C72" s="49">
        <v>0</v>
      </c>
    </row>
    <row r="73" spans="1:3" ht="17.649999999999999" customHeight="1" thickBot="1">
      <c r="A73" s="47" t="s">
        <v>126</v>
      </c>
      <c r="B73" s="54" t="s">
        <v>127</v>
      </c>
      <c r="C73" s="49">
        <v>180656.63426801199</v>
      </c>
    </row>
    <row r="74" spans="1:3" ht="17.649999999999999" customHeight="1" thickBot="1">
      <c r="A74" s="47" t="s">
        <v>35</v>
      </c>
      <c r="B74" s="54" t="s">
        <v>128</v>
      </c>
      <c r="C74" s="49">
        <v>0</v>
      </c>
    </row>
    <row r="75" spans="1:3" ht="17.649999999999999" customHeight="1" thickBot="1">
      <c r="A75" s="47" t="s">
        <v>129</v>
      </c>
      <c r="B75" s="54" t="s">
        <v>130</v>
      </c>
      <c r="C75" s="49">
        <v>0</v>
      </c>
    </row>
    <row r="76" spans="1:3" ht="17.649999999999999" customHeight="1" thickBot="1">
      <c r="A76" s="47" t="s">
        <v>131</v>
      </c>
      <c r="B76" s="54" t="s">
        <v>132</v>
      </c>
      <c r="C76" s="49">
        <v>0</v>
      </c>
    </row>
    <row r="77" spans="1:3" ht="17.649999999999999" customHeight="1" thickBot="1">
      <c r="A77" s="47" t="s">
        <v>133</v>
      </c>
      <c r="B77" s="54" t="s">
        <v>134</v>
      </c>
      <c r="C77" s="49">
        <v>2768785.9670000002</v>
      </c>
    </row>
    <row r="78" spans="1:3" ht="17.649999999999999" customHeight="1" thickBot="1">
      <c r="A78" s="47" t="s">
        <v>135</v>
      </c>
      <c r="B78" s="54" t="s">
        <v>136</v>
      </c>
      <c r="C78" s="49">
        <v>0</v>
      </c>
    </row>
    <row r="79" spans="1:3" ht="17.649999999999999" customHeight="1" thickBot="1">
      <c r="A79" s="47" t="s">
        <v>137</v>
      </c>
      <c r="B79" s="54" t="s">
        <v>138</v>
      </c>
      <c r="C79" s="49">
        <v>0</v>
      </c>
    </row>
    <row r="80" spans="1:3" ht="17.649999999999999" customHeight="1" thickBot="1">
      <c r="A80" s="47" t="s">
        <v>139</v>
      </c>
      <c r="B80" s="54" t="s">
        <v>140</v>
      </c>
      <c r="C80" s="49">
        <v>0</v>
      </c>
    </row>
    <row r="81" spans="1:3" ht="17.649999999999999" customHeight="1" thickBot="1">
      <c r="A81" s="51" t="s">
        <v>141</v>
      </c>
      <c r="B81" s="54" t="s">
        <v>142</v>
      </c>
      <c r="C81" s="49">
        <v>0</v>
      </c>
    </row>
    <row r="82" spans="1:3" ht="17.649999999999999" customHeight="1" thickBot="1">
      <c r="A82" s="51" t="s">
        <v>143</v>
      </c>
      <c r="B82" s="54" t="s">
        <v>144</v>
      </c>
      <c r="C82" s="49">
        <v>0</v>
      </c>
    </row>
    <row r="83" spans="1:3" ht="17.649999999999999" customHeight="1" thickBot="1">
      <c r="A83" s="47" t="s">
        <v>145</v>
      </c>
      <c r="B83" s="54" t="s">
        <v>146</v>
      </c>
      <c r="C83" s="49">
        <v>1313548.584</v>
      </c>
    </row>
    <row r="84" spans="1:3" ht="17.649999999999999" customHeight="1" thickBot="1">
      <c r="A84" s="57" t="s">
        <v>147</v>
      </c>
      <c r="B84" s="54" t="s">
        <v>148</v>
      </c>
      <c r="C84" s="49">
        <v>49937190.880896486</v>
      </c>
    </row>
    <row r="85" spans="1:3" ht="13.9" thickBot="1">
      <c r="A85" s="57" t="s">
        <v>149</v>
      </c>
      <c r="B85" s="63" t="s">
        <v>150</v>
      </c>
      <c r="C85" s="49">
        <v>25455477.468968492</v>
      </c>
    </row>
    <row r="86" spans="1:3">
      <c r="A86" s="64"/>
    </row>
    <row r="87" spans="1:3">
      <c r="A87" s="65"/>
    </row>
    <row r="88" spans="1:3">
      <c r="A88" s="65" t="s">
        <v>596</v>
      </c>
    </row>
    <row r="175" spans="1:1">
      <c r="A175" s="66"/>
    </row>
    <row r="234" spans="1:1">
      <c r="A234" s="66"/>
    </row>
    <row r="328" spans="1:1">
      <c r="A328" s="66"/>
    </row>
    <row r="371" spans="1:1">
      <c r="A371" s="66"/>
    </row>
    <row r="382" spans="1:1">
      <c r="A382" s="66"/>
    </row>
    <row r="383" spans="1:1">
      <c r="A383" s="66"/>
    </row>
    <row r="392" spans="1:1">
      <c r="A392" s="66"/>
    </row>
    <row r="393" spans="1:1">
      <c r="A393" s="66"/>
    </row>
    <row r="448" spans="1:1">
      <c r="A448" s="66"/>
    </row>
    <row r="449" spans="1:1">
      <c r="A449" s="66"/>
    </row>
    <row r="530" spans="1:1">
      <c r="A530" s="66"/>
    </row>
    <row r="531" spans="1:1">
      <c r="A531" s="66"/>
    </row>
    <row r="599" spans="1:1">
      <c r="A599" s="66"/>
    </row>
    <row r="600" spans="1:1">
      <c r="A600" s="66"/>
    </row>
    <row r="623" spans="1:1">
      <c r="A623" s="66"/>
    </row>
    <row r="624" spans="1:1">
      <c r="A624" s="66"/>
    </row>
    <row r="660" spans="1:1">
      <c r="A660" s="66"/>
    </row>
    <row r="661" spans="1:1">
      <c r="A661" s="66"/>
    </row>
    <row r="683" spans="1:1">
      <c r="A683" s="66"/>
    </row>
    <row r="684" spans="1:1">
      <c r="A684" s="66"/>
    </row>
    <row r="714" spans="1:1">
      <c r="A714" s="66"/>
    </row>
    <row r="762" spans="1:1">
      <c r="A762" s="66"/>
    </row>
  </sheetData>
  <mergeCells count="1">
    <mergeCell ref="A1:C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83"/>
  <sheetViews>
    <sheetView showGridLines="0" zoomScale="85" zoomScaleNormal="85" workbookViewId="0">
      <selection sqref="A1:A2"/>
    </sheetView>
  </sheetViews>
  <sheetFormatPr defaultColWidth="9.1328125" defaultRowHeight="13.5"/>
  <cols>
    <col min="1" max="1" width="66" style="43" bestFit="1" customWidth="1"/>
    <col min="2" max="2" width="9.1328125" style="43"/>
    <col min="3" max="11" width="17.1328125" style="43" customWidth="1"/>
    <col min="12" max="12" width="12" style="43" bestFit="1" customWidth="1"/>
    <col min="13" max="13" width="11" style="43" bestFit="1" customWidth="1"/>
    <col min="14" max="17" width="9.1328125" style="43"/>
    <col min="18" max="18" width="10.86328125" style="43" bestFit="1" customWidth="1"/>
    <col min="19" max="19" width="15.73046875" style="43" bestFit="1" customWidth="1"/>
    <col min="20" max="16384" width="9.1328125" style="43"/>
  </cols>
  <sheetData>
    <row r="1" spans="1:19" ht="36" customHeight="1">
      <c r="A1" s="224" t="s">
        <v>592</v>
      </c>
      <c r="B1" s="67"/>
      <c r="C1" s="68">
        <v>1</v>
      </c>
      <c r="D1" s="68">
        <v>2</v>
      </c>
      <c r="E1" s="68">
        <v>3</v>
      </c>
      <c r="F1" s="68">
        <v>4</v>
      </c>
      <c r="G1" s="68">
        <v>5</v>
      </c>
      <c r="H1" s="68">
        <v>6</v>
      </c>
      <c r="I1" s="68">
        <v>7</v>
      </c>
      <c r="J1" s="68">
        <v>8</v>
      </c>
      <c r="K1" s="68">
        <v>9</v>
      </c>
      <c r="L1" s="68">
        <v>10</v>
      </c>
      <c r="M1" s="68">
        <v>11</v>
      </c>
      <c r="N1" s="68">
        <v>12</v>
      </c>
      <c r="O1" s="68">
        <v>13</v>
      </c>
      <c r="P1" s="68">
        <v>14</v>
      </c>
      <c r="Q1" s="68">
        <v>15</v>
      </c>
      <c r="R1" s="68">
        <v>16</v>
      </c>
      <c r="S1" s="68">
        <v>17</v>
      </c>
    </row>
    <row r="2" spans="1:19" ht="18.75" customHeight="1" thickBot="1">
      <c r="A2" s="224"/>
      <c r="B2" s="67"/>
      <c r="C2" s="68"/>
      <c r="D2" s="68"/>
      <c r="E2" s="68"/>
      <c r="F2" s="68"/>
      <c r="G2" s="68"/>
      <c r="H2" s="68"/>
      <c r="I2" s="68"/>
      <c r="J2" s="68"/>
      <c r="K2" s="68"/>
      <c r="L2" s="68"/>
      <c r="M2" s="68"/>
      <c r="N2" s="68"/>
      <c r="O2" s="68"/>
      <c r="P2" s="68"/>
      <c r="Q2" s="68"/>
      <c r="R2" s="68"/>
      <c r="S2" s="68"/>
    </row>
    <row r="3" spans="1:19" ht="81" customHeight="1" thickBot="1">
      <c r="A3" s="217"/>
      <c r="B3" s="44"/>
      <c r="C3" s="229" t="s">
        <v>151</v>
      </c>
      <c r="D3" s="230"/>
      <c r="E3" s="230"/>
      <c r="F3" s="230"/>
      <c r="G3" s="230"/>
      <c r="H3" s="230"/>
      <c r="I3" s="230"/>
      <c r="J3" s="230"/>
      <c r="K3" s="231"/>
      <c r="L3" s="229" t="s">
        <v>151</v>
      </c>
      <c r="M3" s="230"/>
      <c r="N3" s="231"/>
      <c r="O3" s="230" t="s">
        <v>184</v>
      </c>
      <c r="P3" s="230"/>
      <c r="Q3" s="230"/>
      <c r="R3" s="232"/>
      <c r="S3" s="233" t="s">
        <v>185</v>
      </c>
    </row>
    <row r="4" spans="1:19" ht="49.9" thickBot="1">
      <c r="A4" s="218"/>
      <c r="B4" s="44"/>
      <c r="C4" s="69" t="s">
        <v>152</v>
      </c>
      <c r="D4" s="70" t="s">
        <v>153</v>
      </c>
      <c r="E4" s="70" t="s">
        <v>154</v>
      </c>
      <c r="F4" s="70" t="s">
        <v>155</v>
      </c>
      <c r="G4" s="70" t="s">
        <v>156</v>
      </c>
      <c r="H4" s="70" t="s">
        <v>157</v>
      </c>
      <c r="I4" s="70" t="s">
        <v>158</v>
      </c>
      <c r="J4" s="70" t="s">
        <v>159</v>
      </c>
      <c r="K4" s="71" t="s">
        <v>160</v>
      </c>
      <c r="L4" s="72" t="s">
        <v>186</v>
      </c>
      <c r="M4" s="73" t="s">
        <v>187</v>
      </c>
      <c r="N4" s="74" t="s">
        <v>188</v>
      </c>
      <c r="O4" s="75" t="s">
        <v>189</v>
      </c>
      <c r="P4" s="73" t="s">
        <v>190</v>
      </c>
      <c r="Q4" s="73" t="s">
        <v>191</v>
      </c>
      <c r="R4" s="73" t="s">
        <v>192</v>
      </c>
      <c r="S4" s="234"/>
    </row>
    <row r="5" spans="1:19" ht="13.9" thickBot="1">
      <c r="A5" s="44"/>
      <c r="B5" s="44"/>
      <c r="C5" s="76" t="s">
        <v>2</v>
      </c>
      <c r="D5" s="77" t="s">
        <v>161</v>
      </c>
      <c r="E5" s="77" t="s">
        <v>162</v>
      </c>
      <c r="F5" s="77" t="s">
        <v>163</v>
      </c>
      <c r="G5" s="77" t="s">
        <v>164</v>
      </c>
      <c r="H5" s="77" t="s">
        <v>165</v>
      </c>
      <c r="I5" s="77" t="s">
        <v>166</v>
      </c>
      <c r="J5" s="77" t="s">
        <v>167</v>
      </c>
      <c r="K5" s="78" t="s">
        <v>168</v>
      </c>
      <c r="L5" s="79" t="s">
        <v>193</v>
      </c>
      <c r="M5" s="80" t="s">
        <v>194</v>
      </c>
      <c r="N5" s="81" t="s">
        <v>195</v>
      </c>
      <c r="O5" s="82" t="s">
        <v>196</v>
      </c>
      <c r="P5" s="80" t="s">
        <v>197</v>
      </c>
      <c r="Q5" s="80" t="s">
        <v>198</v>
      </c>
      <c r="R5" s="80" t="s">
        <v>199</v>
      </c>
      <c r="S5" s="81" t="s">
        <v>200</v>
      </c>
    </row>
    <row r="6" spans="1:19" ht="13.9" thickBot="1">
      <c r="A6" s="235" t="s">
        <v>169</v>
      </c>
      <c r="B6" s="236"/>
      <c r="C6" s="236"/>
      <c r="D6" s="236"/>
      <c r="E6" s="236"/>
      <c r="F6" s="236"/>
      <c r="G6" s="236"/>
      <c r="H6" s="236"/>
      <c r="I6" s="236"/>
      <c r="J6" s="236"/>
      <c r="K6" s="236"/>
      <c r="L6" s="236"/>
      <c r="M6" s="236"/>
      <c r="N6" s="236"/>
      <c r="O6" s="236"/>
      <c r="P6" s="236"/>
      <c r="Q6" s="236"/>
      <c r="R6" s="236"/>
      <c r="S6" s="236"/>
    </row>
    <row r="7" spans="1:19" ht="19.149999999999999" customHeight="1" thickBot="1">
      <c r="A7" s="83" t="s">
        <v>170</v>
      </c>
      <c r="B7" s="84" t="s">
        <v>20</v>
      </c>
      <c r="C7" s="49">
        <v>38631.313999999998</v>
      </c>
      <c r="D7" s="49">
        <v>1364793.047</v>
      </c>
      <c r="E7" s="49">
        <v>1129817.82</v>
      </c>
      <c r="F7" s="49">
        <v>11840552.992000001</v>
      </c>
      <c r="G7" s="49">
        <v>5917719.9859999996</v>
      </c>
      <c r="H7" s="49">
        <v>1026264.3189999999</v>
      </c>
      <c r="I7" s="49">
        <v>6964183.1339999996</v>
      </c>
      <c r="J7" s="49">
        <v>1855248.551</v>
      </c>
      <c r="K7" s="49">
        <v>20471.351999999999</v>
      </c>
      <c r="L7" s="49">
        <v>0</v>
      </c>
      <c r="M7" s="49">
        <v>0</v>
      </c>
      <c r="N7" s="49">
        <v>0</v>
      </c>
      <c r="O7" s="85"/>
      <c r="P7" s="85"/>
      <c r="Q7" s="85"/>
      <c r="R7" s="219"/>
      <c r="S7" s="49">
        <v>30157682.515000001</v>
      </c>
    </row>
    <row r="8" spans="1:19" ht="19.149999999999999" customHeight="1" thickBot="1">
      <c r="A8" s="83" t="s">
        <v>171</v>
      </c>
      <c r="B8" s="84" t="s">
        <v>22</v>
      </c>
      <c r="C8" s="49">
        <v>0</v>
      </c>
      <c r="D8" s="49">
        <v>0</v>
      </c>
      <c r="E8" s="49">
        <v>0</v>
      </c>
      <c r="F8" s="49">
        <v>0</v>
      </c>
      <c r="G8" s="49">
        <v>0</v>
      </c>
      <c r="H8" s="49">
        <v>0</v>
      </c>
      <c r="I8" s="49">
        <v>0</v>
      </c>
      <c r="J8" s="49">
        <v>0</v>
      </c>
      <c r="K8" s="49">
        <v>0</v>
      </c>
      <c r="L8" s="222">
        <v>0</v>
      </c>
      <c r="M8" s="222">
        <v>0</v>
      </c>
      <c r="N8" s="222">
        <v>0</v>
      </c>
      <c r="O8" s="85"/>
      <c r="P8" s="85"/>
      <c r="Q8" s="85"/>
      <c r="R8" s="85"/>
      <c r="S8" s="222">
        <v>0</v>
      </c>
    </row>
    <row r="9" spans="1:19" ht="19.149999999999999" customHeight="1" thickBot="1">
      <c r="A9" s="83" t="s">
        <v>172</v>
      </c>
      <c r="B9" s="84" t="s">
        <v>24</v>
      </c>
      <c r="C9" s="85"/>
      <c r="D9" s="85"/>
      <c r="E9" s="85"/>
      <c r="F9" s="85"/>
      <c r="G9" s="85"/>
      <c r="H9" s="85"/>
      <c r="I9" s="85"/>
      <c r="J9" s="85"/>
      <c r="K9" s="85"/>
      <c r="L9" s="85"/>
      <c r="M9" s="85"/>
      <c r="N9" s="85"/>
      <c r="O9" s="222">
        <v>0</v>
      </c>
      <c r="P9" s="222">
        <v>0</v>
      </c>
      <c r="Q9" s="222">
        <v>0</v>
      </c>
      <c r="R9" s="222">
        <v>0</v>
      </c>
      <c r="S9" s="222">
        <v>0</v>
      </c>
    </row>
    <row r="10" spans="1:19" ht="19.149999999999999" customHeight="1" thickBot="1">
      <c r="A10" s="83" t="s">
        <v>173</v>
      </c>
      <c r="B10" s="84" t="s">
        <v>26</v>
      </c>
      <c r="C10" s="49">
        <v>0</v>
      </c>
      <c r="D10" s="49">
        <v>2691.5</v>
      </c>
      <c r="E10" s="49">
        <v>18565.487000000001</v>
      </c>
      <c r="F10" s="49">
        <v>70432.555999999997</v>
      </c>
      <c r="G10" s="49">
        <v>0</v>
      </c>
      <c r="H10" s="49">
        <v>244919.29271000001</v>
      </c>
      <c r="I10" s="49">
        <v>888232.59667</v>
      </c>
      <c r="J10" s="49">
        <v>199826.79418999999</v>
      </c>
      <c r="K10" s="49">
        <v>0</v>
      </c>
      <c r="L10" s="222">
        <v>0</v>
      </c>
      <c r="M10" s="222">
        <v>0</v>
      </c>
      <c r="N10" s="222">
        <v>0</v>
      </c>
      <c r="O10" s="222">
        <v>0</v>
      </c>
      <c r="P10" s="222">
        <v>0</v>
      </c>
      <c r="Q10" s="222">
        <v>0</v>
      </c>
      <c r="R10" s="222">
        <v>0</v>
      </c>
      <c r="S10" s="222">
        <v>1424668.2265700002</v>
      </c>
    </row>
    <row r="11" spans="1:19" ht="19.149999999999999" customHeight="1" thickBot="1">
      <c r="A11" s="83" t="s">
        <v>174</v>
      </c>
      <c r="B11" s="84" t="s">
        <v>38</v>
      </c>
      <c r="C11" s="49">
        <v>38631.313999999998</v>
      </c>
      <c r="D11" s="49">
        <v>1362101.547</v>
      </c>
      <c r="E11" s="49">
        <v>1111252.3330000001</v>
      </c>
      <c r="F11" s="49">
        <v>11770120.436000001</v>
      </c>
      <c r="G11" s="49">
        <v>5917719.9859999996</v>
      </c>
      <c r="H11" s="49">
        <v>781345.02628999983</v>
      </c>
      <c r="I11" s="49">
        <v>6075950.5373299997</v>
      </c>
      <c r="J11" s="49">
        <v>1655421.7568099999</v>
      </c>
      <c r="K11" s="49">
        <v>20471.351999999999</v>
      </c>
      <c r="L11" s="222">
        <v>0</v>
      </c>
      <c r="M11" s="222">
        <v>0</v>
      </c>
      <c r="N11" s="222">
        <v>0</v>
      </c>
      <c r="O11" s="222">
        <v>0</v>
      </c>
      <c r="P11" s="222">
        <v>0</v>
      </c>
      <c r="Q11" s="222">
        <v>0</v>
      </c>
      <c r="R11" s="222">
        <v>0</v>
      </c>
      <c r="S11" s="222">
        <v>28733014.288430005</v>
      </c>
    </row>
    <row r="12" spans="1:19" ht="19.149999999999999" customHeight="1" thickBot="1">
      <c r="A12" s="238" t="s">
        <v>175</v>
      </c>
      <c r="B12" s="225"/>
      <c r="C12" s="225"/>
      <c r="D12" s="225"/>
      <c r="E12" s="225"/>
      <c r="F12" s="225"/>
      <c r="G12" s="225"/>
      <c r="H12" s="225"/>
      <c r="I12" s="225"/>
      <c r="J12" s="225"/>
      <c r="K12" s="239"/>
      <c r="L12" s="225"/>
      <c r="M12" s="225"/>
      <c r="N12" s="225"/>
      <c r="O12" s="225"/>
      <c r="P12" s="225"/>
      <c r="Q12" s="225"/>
      <c r="R12" s="225"/>
      <c r="S12" s="226"/>
    </row>
    <row r="13" spans="1:19" ht="19.149999999999999" customHeight="1" thickBot="1">
      <c r="A13" s="83" t="s">
        <v>170</v>
      </c>
      <c r="B13" s="84" t="s">
        <v>40</v>
      </c>
      <c r="C13" s="49">
        <v>40978.183386213306</v>
      </c>
      <c r="D13" s="49">
        <v>1366042.0371200603</v>
      </c>
      <c r="E13" s="49">
        <v>1145130.9318055599</v>
      </c>
      <c r="F13" s="49">
        <v>11812622.301454602</v>
      </c>
      <c r="G13" s="49">
        <v>5919946.3300550608</v>
      </c>
      <c r="H13" s="49">
        <v>1055934.3794899001</v>
      </c>
      <c r="I13" s="49">
        <v>6988869.2517364193</v>
      </c>
      <c r="J13" s="49">
        <v>1844174.8121171701</v>
      </c>
      <c r="K13" s="49">
        <v>20802.635535062702</v>
      </c>
      <c r="L13" s="222">
        <v>0</v>
      </c>
      <c r="M13" s="222">
        <v>0</v>
      </c>
      <c r="N13" s="222">
        <v>0</v>
      </c>
      <c r="O13" s="85"/>
      <c r="P13" s="85"/>
      <c r="Q13" s="85"/>
      <c r="R13" s="85"/>
      <c r="S13" s="222">
        <v>30194500.862700041</v>
      </c>
    </row>
    <row r="14" spans="1:19" ht="19.149999999999999" customHeight="1" thickBot="1">
      <c r="A14" s="83" t="s">
        <v>171</v>
      </c>
      <c r="B14" s="84" t="s">
        <v>42</v>
      </c>
      <c r="C14" s="49">
        <v>0</v>
      </c>
      <c r="D14" s="49">
        <v>0</v>
      </c>
      <c r="E14" s="49">
        <v>0</v>
      </c>
      <c r="F14" s="49">
        <v>0</v>
      </c>
      <c r="G14" s="49">
        <v>0</v>
      </c>
      <c r="H14" s="49">
        <v>0</v>
      </c>
      <c r="I14" s="49">
        <v>0</v>
      </c>
      <c r="J14" s="49">
        <v>0</v>
      </c>
      <c r="K14" s="49">
        <v>0</v>
      </c>
      <c r="L14" s="222">
        <v>0</v>
      </c>
      <c r="M14" s="222">
        <v>0</v>
      </c>
      <c r="N14" s="222">
        <v>0</v>
      </c>
      <c r="O14" s="85"/>
      <c r="P14" s="85"/>
      <c r="Q14" s="85"/>
      <c r="R14" s="85"/>
      <c r="S14" s="222">
        <v>0</v>
      </c>
    </row>
    <row r="15" spans="1:19" ht="19.149999999999999" customHeight="1" thickBot="1">
      <c r="A15" s="83" t="s">
        <v>172</v>
      </c>
      <c r="B15" s="84" t="s">
        <v>44</v>
      </c>
      <c r="C15" s="85"/>
      <c r="D15" s="85"/>
      <c r="E15" s="85"/>
      <c r="F15" s="85"/>
      <c r="G15" s="85"/>
      <c r="H15" s="85"/>
      <c r="I15" s="85"/>
      <c r="J15" s="85"/>
      <c r="K15" s="85"/>
      <c r="L15" s="85"/>
      <c r="M15" s="85"/>
      <c r="N15" s="85"/>
      <c r="O15" s="222">
        <v>0</v>
      </c>
      <c r="P15" s="222">
        <v>0</v>
      </c>
      <c r="Q15" s="222">
        <v>0</v>
      </c>
      <c r="R15" s="222">
        <v>0</v>
      </c>
      <c r="S15" s="222">
        <v>0</v>
      </c>
    </row>
    <row r="16" spans="1:19" ht="19.149999999999999" customHeight="1" thickBot="1">
      <c r="A16" s="83" t="s">
        <v>173</v>
      </c>
      <c r="B16" s="84" t="s">
        <v>46</v>
      </c>
      <c r="C16" s="49">
        <v>0</v>
      </c>
      <c r="D16" s="49">
        <v>2691.5039999999999</v>
      </c>
      <c r="E16" s="49">
        <v>18565.487000000001</v>
      </c>
      <c r="F16" s="49">
        <v>70432.558999999994</v>
      </c>
      <c r="G16" s="49">
        <v>0</v>
      </c>
      <c r="H16" s="49">
        <v>244264.19471000001</v>
      </c>
      <c r="I16" s="49">
        <v>877978.36567000009</v>
      </c>
      <c r="J16" s="49">
        <v>202070.75219</v>
      </c>
      <c r="K16" s="49">
        <v>0</v>
      </c>
      <c r="L16" s="222">
        <v>0</v>
      </c>
      <c r="M16" s="222">
        <v>0</v>
      </c>
      <c r="N16" s="222">
        <v>0</v>
      </c>
      <c r="O16" s="222">
        <v>0</v>
      </c>
      <c r="P16" s="222">
        <v>0</v>
      </c>
      <c r="Q16" s="222">
        <v>0</v>
      </c>
      <c r="R16" s="222">
        <v>0</v>
      </c>
      <c r="S16" s="222">
        <v>1416002.8625700001</v>
      </c>
    </row>
    <row r="17" spans="1:19" ht="19.149999999999999" customHeight="1" thickBot="1">
      <c r="A17" s="83" t="s">
        <v>174</v>
      </c>
      <c r="B17" s="84" t="s">
        <v>58</v>
      </c>
      <c r="C17" s="49">
        <v>40978.183386213306</v>
      </c>
      <c r="D17" s="49">
        <v>1363350.5331200601</v>
      </c>
      <c r="E17" s="49">
        <v>1126565.4448055599</v>
      </c>
      <c r="F17" s="49">
        <v>11742189.742454601</v>
      </c>
      <c r="G17" s="49">
        <v>5919946.3300550608</v>
      </c>
      <c r="H17" s="49">
        <v>811670.18477990001</v>
      </c>
      <c r="I17" s="49">
        <v>6110890.88606642</v>
      </c>
      <c r="J17" s="49">
        <v>1642104.0599271699</v>
      </c>
      <c r="K17" s="49">
        <v>20802.635535062702</v>
      </c>
      <c r="L17" s="222">
        <v>0</v>
      </c>
      <c r="M17" s="222">
        <v>0</v>
      </c>
      <c r="N17" s="222">
        <v>0</v>
      </c>
      <c r="O17" s="222">
        <v>0</v>
      </c>
      <c r="P17" s="222">
        <v>0</v>
      </c>
      <c r="Q17" s="222">
        <v>0</v>
      </c>
      <c r="R17" s="222">
        <v>0</v>
      </c>
      <c r="S17" s="222">
        <v>28778498.000130046</v>
      </c>
    </row>
    <row r="18" spans="1:19" ht="19.149999999999999" customHeight="1" thickBot="1">
      <c r="A18" s="238" t="s">
        <v>176</v>
      </c>
      <c r="B18" s="225"/>
      <c r="C18" s="225"/>
      <c r="D18" s="225"/>
      <c r="E18" s="225"/>
      <c r="F18" s="225"/>
      <c r="G18" s="225"/>
      <c r="H18" s="225"/>
      <c r="I18" s="225"/>
      <c r="J18" s="225"/>
      <c r="K18" s="239"/>
      <c r="L18" s="225"/>
      <c r="M18" s="225"/>
      <c r="N18" s="225"/>
      <c r="O18" s="225"/>
      <c r="P18" s="225"/>
      <c r="Q18" s="225"/>
      <c r="R18" s="225"/>
      <c r="S18" s="226"/>
    </row>
    <row r="19" spans="1:19" ht="19.149999999999999" customHeight="1" thickBot="1">
      <c r="A19" s="83" t="s">
        <v>170</v>
      </c>
      <c r="B19" s="84" t="s">
        <v>60</v>
      </c>
      <c r="C19" s="49">
        <v>13035.346</v>
      </c>
      <c r="D19" s="49">
        <v>858905.18599999999</v>
      </c>
      <c r="E19" s="49">
        <v>871053.25300000003</v>
      </c>
      <c r="F19" s="49">
        <v>9186917.6454799995</v>
      </c>
      <c r="G19" s="49">
        <v>5387537.7620400004</v>
      </c>
      <c r="H19" s="49">
        <v>517570.26863000001</v>
      </c>
      <c r="I19" s="49">
        <v>5139359.9479999999</v>
      </c>
      <c r="J19" s="49">
        <v>1483053.2089800001</v>
      </c>
      <c r="K19" s="49">
        <v>10080.564</v>
      </c>
      <c r="L19" s="222">
        <v>0</v>
      </c>
      <c r="M19" s="222">
        <v>0</v>
      </c>
      <c r="N19" s="222">
        <v>0</v>
      </c>
      <c r="O19" s="85"/>
      <c r="P19" s="85"/>
      <c r="Q19" s="85"/>
      <c r="R19" s="85"/>
      <c r="S19" s="222">
        <v>23467513.182130001</v>
      </c>
    </row>
    <row r="20" spans="1:19" ht="19.149999999999999" customHeight="1" thickBot="1">
      <c r="A20" s="83" t="s">
        <v>171</v>
      </c>
      <c r="B20" s="84" t="s">
        <v>62</v>
      </c>
      <c r="C20" s="49">
        <v>0</v>
      </c>
      <c r="D20" s="49">
        <v>0</v>
      </c>
      <c r="E20" s="49">
        <v>0</v>
      </c>
      <c r="F20" s="49">
        <v>0</v>
      </c>
      <c r="G20" s="49">
        <v>0</v>
      </c>
      <c r="H20" s="49">
        <v>0</v>
      </c>
      <c r="I20" s="49">
        <v>0</v>
      </c>
      <c r="J20" s="49">
        <v>0</v>
      </c>
      <c r="K20" s="49">
        <v>0</v>
      </c>
      <c r="L20" s="222">
        <v>0</v>
      </c>
      <c r="M20" s="222">
        <v>0</v>
      </c>
      <c r="N20" s="222">
        <v>0</v>
      </c>
      <c r="O20" s="85"/>
      <c r="P20" s="85"/>
      <c r="Q20" s="85"/>
      <c r="R20" s="85"/>
      <c r="S20" s="222">
        <v>0</v>
      </c>
    </row>
    <row r="21" spans="1:19" ht="19.149999999999999" customHeight="1" thickBot="1">
      <c r="A21" s="83" t="s">
        <v>172</v>
      </c>
      <c r="B21" s="84" t="s">
        <v>64</v>
      </c>
      <c r="C21" s="85"/>
      <c r="D21" s="85"/>
      <c r="E21" s="85"/>
      <c r="F21" s="85"/>
      <c r="G21" s="85"/>
      <c r="H21" s="85"/>
      <c r="I21" s="85"/>
      <c r="J21" s="85"/>
      <c r="K21" s="85"/>
      <c r="L21" s="85"/>
      <c r="M21" s="85"/>
      <c r="N21" s="85"/>
      <c r="O21" s="222">
        <v>0</v>
      </c>
      <c r="P21" s="222">
        <v>0</v>
      </c>
      <c r="Q21" s="222">
        <v>0</v>
      </c>
      <c r="R21" s="222">
        <v>0</v>
      </c>
      <c r="S21" s="222">
        <v>0</v>
      </c>
    </row>
    <row r="22" spans="1:19" ht="19.149999999999999" customHeight="1" thickBot="1">
      <c r="A22" s="83" t="s">
        <v>173</v>
      </c>
      <c r="B22" s="84" t="s">
        <v>66</v>
      </c>
      <c r="C22" s="49">
        <v>0</v>
      </c>
      <c r="D22" s="49">
        <v>0</v>
      </c>
      <c r="E22" s="49">
        <v>20628.632000000001</v>
      </c>
      <c r="F22" s="49">
        <v>-20234.606</v>
      </c>
      <c r="G22" s="49">
        <v>0</v>
      </c>
      <c r="H22" s="49">
        <v>111881.212</v>
      </c>
      <c r="I22" s="49">
        <v>682571.72199999995</v>
      </c>
      <c r="J22" s="49">
        <v>81317.944000000003</v>
      </c>
      <c r="K22" s="49">
        <v>0</v>
      </c>
      <c r="L22" s="222">
        <v>0</v>
      </c>
      <c r="M22" s="222">
        <v>0</v>
      </c>
      <c r="N22" s="222">
        <v>0</v>
      </c>
      <c r="O22" s="222">
        <v>0</v>
      </c>
      <c r="P22" s="222">
        <v>0</v>
      </c>
      <c r="Q22" s="222">
        <v>0</v>
      </c>
      <c r="R22" s="222">
        <v>0</v>
      </c>
      <c r="S22" s="222">
        <v>876164.90399999998</v>
      </c>
    </row>
    <row r="23" spans="1:19" ht="19.149999999999999" customHeight="1" thickBot="1">
      <c r="A23" s="83" t="s">
        <v>174</v>
      </c>
      <c r="B23" s="84" t="s">
        <v>78</v>
      </c>
      <c r="C23" s="49">
        <v>13035.346</v>
      </c>
      <c r="D23" s="49">
        <v>858905.18599999999</v>
      </c>
      <c r="E23" s="49">
        <v>850424.62100000004</v>
      </c>
      <c r="F23" s="49">
        <v>9207152.2514800001</v>
      </c>
      <c r="G23" s="49">
        <v>5387537.7620400004</v>
      </c>
      <c r="H23" s="49">
        <v>405689.05663000001</v>
      </c>
      <c r="I23" s="49">
        <v>4456788.2259999998</v>
      </c>
      <c r="J23" s="49">
        <v>1401735.26498</v>
      </c>
      <c r="K23" s="49">
        <v>10080.564</v>
      </c>
      <c r="L23" s="222">
        <v>0</v>
      </c>
      <c r="M23" s="222">
        <v>0</v>
      </c>
      <c r="N23" s="222">
        <v>0</v>
      </c>
      <c r="O23" s="222">
        <v>0</v>
      </c>
      <c r="P23" s="222">
        <v>0</v>
      </c>
      <c r="Q23" s="222">
        <v>0</v>
      </c>
      <c r="R23" s="222">
        <v>0</v>
      </c>
      <c r="S23" s="222">
        <v>22591348.278130002</v>
      </c>
    </row>
    <row r="24" spans="1:19" ht="19.149999999999999" customHeight="1" thickBot="1">
      <c r="A24" s="238" t="s">
        <v>177</v>
      </c>
      <c r="B24" s="225"/>
      <c r="C24" s="225"/>
      <c r="D24" s="225"/>
      <c r="E24" s="225"/>
      <c r="F24" s="225"/>
      <c r="G24" s="225"/>
      <c r="H24" s="225"/>
      <c r="I24" s="225"/>
      <c r="J24" s="225"/>
      <c r="K24" s="239"/>
      <c r="L24" s="227"/>
      <c r="M24" s="227"/>
      <c r="N24" s="227"/>
      <c r="O24" s="227"/>
      <c r="P24" s="227"/>
      <c r="Q24" s="227"/>
      <c r="R24" s="227"/>
      <c r="S24" s="228"/>
    </row>
    <row r="25" spans="1:19" ht="19.149999999999999" customHeight="1" thickBot="1">
      <c r="A25" s="84" t="s">
        <v>180</v>
      </c>
      <c r="B25" s="84" t="s">
        <v>95</v>
      </c>
      <c r="C25" s="49">
        <v>2472.9505919428902</v>
      </c>
      <c r="D25" s="49">
        <v>72276.965007311708</v>
      </c>
      <c r="E25" s="49">
        <v>54041.040580059103</v>
      </c>
      <c r="F25" s="49">
        <v>637436.87811831106</v>
      </c>
      <c r="G25" s="49">
        <v>317913.01251496508</v>
      </c>
      <c r="H25" s="49">
        <v>49186.7885489455</v>
      </c>
      <c r="I25" s="49">
        <v>375940.05322004796</v>
      </c>
      <c r="J25" s="49">
        <v>89162.321968199103</v>
      </c>
      <c r="K25" s="49">
        <v>999.33443292778497</v>
      </c>
      <c r="L25" s="222">
        <v>0</v>
      </c>
      <c r="M25" s="222">
        <v>0</v>
      </c>
      <c r="N25" s="222">
        <v>0</v>
      </c>
      <c r="O25" s="222">
        <v>0</v>
      </c>
      <c r="P25" s="222">
        <v>0</v>
      </c>
      <c r="Q25" s="222">
        <v>0</v>
      </c>
      <c r="R25" s="222">
        <v>0</v>
      </c>
      <c r="S25" s="222">
        <v>1599429.34498271</v>
      </c>
    </row>
    <row r="26" spans="1:19" ht="19.149999999999999" customHeight="1" thickBot="1">
      <c r="A26" s="84" t="s">
        <v>600</v>
      </c>
      <c r="B26" s="84" t="s">
        <v>599</v>
      </c>
      <c r="C26" s="85"/>
      <c r="D26" s="85"/>
      <c r="E26" s="85"/>
      <c r="F26" s="85"/>
      <c r="G26" s="85"/>
      <c r="H26" s="85"/>
      <c r="I26" s="85"/>
      <c r="J26" s="85"/>
      <c r="K26" s="85"/>
      <c r="L26" s="85"/>
      <c r="M26" s="85"/>
      <c r="N26" s="85"/>
      <c r="O26" s="85"/>
      <c r="P26" s="85"/>
      <c r="Q26" s="85"/>
      <c r="R26" s="85"/>
      <c r="S26" s="222">
        <v>389398.69992739998</v>
      </c>
    </row>
    <row r="27" spans="1:19" ht="19.149999999999999" customHeight="1" thickBot="1">
      <c r="A27" s="84" t="s">
        <v>601</v>
      </c>
      <c r="B27" s="84" t="s">
        <v>183</v>
      </c>
      <c r="C27" s="85"/>
      <c r="D27" s="85"/>
      <c r="E27" s="85"/>
      <c r="F27" s="85"/>
      <c r="G27" s="85"/>
      <c r="H27" s="85"/>
      <c r="I27" s="85"/>
      <c r="J27" s="85"/>
      <c r="K27" s="85"/>
      <c r="L27" s="85"/>
      <c r="M27" s="85"/>
      <c r="N27" s="85"/>
      <c r="O27" s="85"/>
      <c r="P27" s="85"/>
      <c r="Q27" s="85"/>
      <c r="R27" s="85"/>
      <c r="S27" s="222">
        <v>6265229.5085800076</v>
      </c>
    </row>
    <row r="28" spans="1:19" ht="19.149999999999999" customHeight="1">
      <c r="A28" s="86"/>
    </row>
    <row r="29" spans="1:19" ht="19.149999999999999" customHeight="1">
      <c r="A29" s="65" t="s">
        <v>596</v>
      </c>
      <c r="B29" s="65"/>
      <c r="C29" s="88"/>
      <c r="D29" s="88"/>
      <c r="E29" s="88"/>
      <c r="F29" s="88"/>
      <c r="G29" s="88"/>
      <c r="H29" s="88"/>
      <c r="I29" s="88"/>
      <c r="J29" s="88"/>
    </row>
    <row r="30" spans="1:19" ht="38.65" customHeight="1">
      <c r="A30" s="44"/>
      <c r="B30" s="44"/>
      <c r="C30" s="237"/>
      <c r="D30" s="237"/>
      <c r="E30" s="237"/>
      <c r="F30" s="237"/>
      <c r="G30" s="237"/>
      <c r="H30" s="237"/>
      <c r="I30" s="237"/>
      <c r="J30" s="237"/>
    </row>
    <row r="31" spans="1:19" ht="31.15" customHeight="1">
      <c r="A31" s="44"/>
      <c r="B31" s="44"/>
      <c r="C31" s="193"/>
      <c r="D31" s="193"/>
      <c r="E31" s="193"/>
      <c r="F31" s="193"/>
      <c r="G31" s="193"/>
      <c r="H31" s="193"/>
      <c r="I31" s="193"/>
      <c r="J31" s="237"/>
    </row>
    <row r="32" spans="1:19" ht="19.149999999999999" customHeight="1">
      <c r="A32" s="44"/>
      <c r="B32" s="44"/>
      <c r="C32" s="193"/>
      <c r="D32" s="193"/>
      <c r="E32" s="193"/>
      <c r="F32" s="193"/>
      <c r="G32" s="193"/>
      <c r="H32" s="193"/>
      <c r="I32" s="193"/>
      <c r="J32" s="193"/>
    </row>
    <row r="33" spans="1:11" ht="19.149999999999999" customHeight="1">
      <c r="A33" s="89"/>
      <c r="B33" s="89"/>
      <c r="C33" s="89"/>
      <c r="D33" s="89"/>
      <c r="E33" s="89"/>
      <c r="F33" s="89"/>
      <c r="G33" s="89"/>
      <c r="H33" s="89"/>
      <c r="I33" s="89"/>
      <c r="J33" s="89"/>
    </row>
    <row r="34" spans="1:11" ht="19.149999999999999" customHeight="1">
      <c r="A34" s="90"/>
      <c r="B34" s="192"/>
      <c r="C34" s="91"/>
      <c r="D34" s="91"/>
      <c r="E34" s="91"/>
      <c r="F34" s="92"/>
      <c r="G34" s="92"/>
      <c r="H34" s="92"/>
      <c r="I34" s="92"/>
      <c r="J34" s="91"/>
      <c r="K34" s="91"/>
    </row>
    <row r="35" spans="1:11" ht="19.149999999999999" customHeight="1">
      <c r="A35" s="90"/>
      <c r="B35" s="192"/>
      <c r="C35" s="91"/>
      <c r="D35" s="91"/>
      <c r="E35" s="91"/>
      <c r="F35" s="92"/>
      <c r="G35" s="92"/>
      <c r="H35" s="92"/>
      <c r="I35" s="92"/>
      <c r="J35" s="91"/>
      <c r="K35" s="91"/>
    </row>
    <row r="36" spans="1:11" ht="19.149999999999999" customHeight="1">
      <c r="A36" s="90"/>
      <c r="B36" s="192"/>
      <c r="C36" s="92"/>
      <c r="D36" s="92"/>
      <c r="E36" s="92"/>
      <c r="F36" s="91"/>
      <c r="G36" s="91"/>
      <c r="H36" s="91"/>
      <c r="I36" s="91"/>
      <c r="J36" s="91"/>
      <c r="K36" s="91"/>
    </row>
    <row r="37" spans="1:11" ht="19.149999999999999" customHeight="1">
      <c r="A37" s="90"/>
      <c r="B37" s="192"/>
      <c r="C37" s="91"/>
      <c r="D37" s="91"/>
      <c r="E37" s="91"/>
      <c r="F37" s="91"/>
      <c r="G37" s="91"/>
      <c r="H37" s="91"/>
      <c r="I37" s="91"/>
      <c r="J37" s="91"/>
      <c r="K37" s="91"/>
    </row>
    <row r="38" spans="1:11" ht="19.149999999999999" customHeight="1">
      <c r="A38" s="90"/>
      <c r="B38" s="192"/>
      <c r="C38" s="91"/>
      <c r="D38" s="91"/>
      <c r="E38" s="91"/>
      <c r="F38" s="91"/>
      <c r="G38" s="91"/>
      <c r="H38" s="91"/>
      <c r="I38" s="91"/>
      <c r="J38" s="91"/>
      <c r="K38" s="91"/>
    </row>
    <row r="39" spans="1:11" ht="19.149999999999999" customHeight="1">
      <c r="A39" s="236"/>
      <c r="B39" s="236"/>
      <c r="C39" s="236"/>
      <c r="D39" s="236"/>
      <c r="E39" s="236"/>
      <c r="F39" s="236"/>
      <c r="G39" s="236"/>
      <c r="H39" s="236"/>
      <c r="I39" s="236"/>
      <c r="J39" s="236"/>
      <c r="K39" s="65"/>
    </row>
    <row r="40" spans="1:11" ht="19.149999999999999" customHeight="1">
      <c r="A40" s="90"/>
      <c r="B40" s="192"/>
      <c r="C40" s="91"/>
      <c r="D40" s="91"/>
      <c r="E40" s="91"/>
      <c r="F40" s="92"/>
      <c r="G40" s="92"/>
      <c r="H40" s="92"/>
      <c r="I40" s="92"/>
      <c r="J40" s="91"/>
      <c r="K40" s="91"/>
    </row>
    <row r="41" spans="1:11" ht="19.149999999999999" customHeight="1">
      <c r="A41" s="90"/>
      <c r="B41" s="192"/>
      <c r="C41" s="91"/>
      <c r="D41" s="91"/>
      <c r="E41" s="91"/>
      <c r="F41" s="92"/>
      <c r="G41" s="92"/>
      <c r="H41" s="92"/>
      <c r="I41" s="92"/>
      <c r="J41" s="91"/>
      <c r="K41" s="91"/>
    </row>
    <row r="42" spans="1:11" ht="19.149999999999999" customHeight="1">
      <c r="A42" s="90"/>
      <c r="B42" s="192"/>
      <c r="C42" s="92"/>
      <c r="D42" s="92"/>
      <c r="E42" s="92"/>
      <c r="F42" s="91"/>
      <c r="G42" s="91"/>
      <c r="H42" s="91"/>
      <c r="I42" s="91"/>
      <c r="J42" s="91"/>
      <c r="K42" s="91"/>
    </row>
    <row r="43" spans="1:11" ht="19.149999999999999" customHeight="1">
      <c r="A43" s="90"/>
      <c r="B43" s="192"/>
      <c r="C43" s="91"/>
      <c r="D43" s="91"/>
      <c r="E43" s="91"/>
      <c r="F43" s="91"/>
      <c r="G43" s="91"/>
      <c r="H43" s="91"/>
      <c r="I43" s="91"/>
      <c r="J43" s="91"/>
      <c r="K43" s="91"/>
    </row>
    <row r="44" spans="1:11" ht="19.149999999999999" customHeight="1">
      <c r="A44" s="90"/>
      <c r="B44" s="192"/>
      <c r="C44" s="91"/>
      <c r="D44" s="91"/>
      <c r="E44" s="91"/>
      <c r="F44" s="91"/>
      <c r="G44" s="91"/>
      <c r="H44" s="91"/>
      <c r="I44" s="91"/>
      <c r="J44" s="91"/>
      <c r="K44" s="91"/>
    </row>
    <row r="45" spans="1:11" ht="19.149999999999999" customHeight="1">
      <c r="A45" s="236"/>
      <c r="B45" s="236"/>
      <c r="C45" s="236"/>
      <c r="D45" s="236"/>
      <c r="E45" s="236"/>
      <c r="F45" s="236"/>
      <c r="G45" s="236"/>
      <c r="H45" s="236"/>
      <c r="I45" s="236"/>
      <c r="J45" s="236"/>
      <c r="K45" s="65"/>
    </row>
    <row r="46" spans="1:11" ht="19.149999999999999" customHeight="1">
      <c r="A46" s="90"/>
      <c r="B46" s="192"/>
      <c r="C46" s="91"/>
      <c r="D46" s="91"/>
      <c r="E46" s="91"/>
      <c r="F46" s="92"/>
      <c r="G46" s="92"/>
      <c r="H46" s="92"/>
      <c r="I46" s="92"/>
      <c r="J46" s="91"/>
      <c r="K46" s="91"/>
    </row>
    <row r="47" spans="1:11" ht="19.149999999999999" customHeight="1">
      <c r="A47" s="90"/>
      <c r="B47" s="192"/>
      <c r="C47" s="91"/>
      <c r="D47" s="91"/>
      <c r="E47" s="91"/>
      <c r="F47" s="92"/>
      <c r="G47" s="92"/>
      <c r="H47" s="92"/>
      <c r="I47" s="92"/>
      <c r="J47" s="91"/>
      <c r="K47" s="91"/>
    </row>
    <row r="48" spans="1:11" ht="19.149999999999999" customHeight="1">
      <c r="A48" s="90"/>
      <c r="B48" s="192"/>
      <c r="C48" s="92"/>
      <c r="D48" s="92"/>
      <c r="E48" s="92"/>
      <c r="F48" s="91"/>
      <c r="G48" s="91"/>
      <c r="H48" s="91"/>
      <c r="I48" s="91"/>
      <c r="J48" s="91"/>
      <c r="K48" s="91"/>
    </row>
    <row r="49" spans="1:11" ht="19.149999999999999" customHeight="1">
      <c r="A49" s="90"/>
      <c r="B49" s="192"/>
      <c r="C49" s="91"/>
      <c r="D49" s="91"/>
      <c r="E49" s="91"/>
      <c r="F49" s="91"/>
      <c r="G49" s="91"/>
      <c r="H49" s="91"/>
      <c r="I49" s="91"/>
      <c r="J49" s="91"/>
      <c r="K49" s="91"/>
    </row>
    <row r="50" spans="1:11" ht="19.149999999999999" customHeight="1">
      <c r="A50" s="90"/>
      <c r="B50" s="192"/>
      <c r="C50" s="91"/>
      <c r="D50" s="91"/>
      <c r="E50" s="91"/>
      <c r="F50" s="91"/>
      <c r="G50" s="91"/>
      <c r="H50" s="91"/>
      <c r="I50" s="91"/>
      <c r="J50" s="91"/>
      <c r="K50" s="91"/>
    </row>
    <row r="51" spans="1:11" ht="19.149999999999999" customHeight="1">
      <c r="A51" s="237"/>
      <c r="B51" s="237"/>
      <c r="C51" s="237"/>
      <c r="D51" s="237"/>
      <c r="E51" s="237"/>
      <c r="F51" s="237"/>
      <c r="G51" s="237"/>
      <c r="H51" s="237"/>
      <c r="I51" s="237"/>
      <c r="J51" s="237"/>
      <c r="K51" s="65"/>
    </row>
    <row r="52" spans="1:11" ht="19.149999999999999" customHeight="1">
      <c r="A52" s="90"/>
      <c r="B52" s="192"/>
      <c r="C52" s="91"/>
      <c r="D52" s="91"/>
      <c r="E52" s="91"/>
      <c r="F52" s="92"/>
      <c r="G52" s="92"/>
      <c r="H52" s="92"/>
      <c r="I52" s="92"/>
      <c r="J52" s="91"/>
      <c r="K52" s="91"/>
    </row>
    <row r="53" spans="1:11" ht="19.149999999999999" customHeight="1">
      <c r="A53" s="90"/>
      <c r="B53" s="192"/>
      <c r="C53" s="91"/>
      <c r="D53" s="91"/>
      <c r="E53" s="91"/>
      <c r="F53" s="92"/>
      <c r="G53" s="92"/>
      <c r="H53" s="92"/>
      <c r="I53" s="92"/>
      <c r="J53" s="91"/>
      <c r="K53" s="91"/>
    </row>
    <row r="54" spans="1:11" ht="19.149999999999999" customHeight="1">
      <c r="A54" s="90"/>
      <c r="B54" s="192"/>
      <c r="C54" s="92"/>
      <c r="D54" s="92"/>
      <c r="E54" s="92"/>
      <c r="F54" s="91"/>
      <c r="G54" s="91"/>
      <c r="H54" s="91"/>
      <c r="I54" s="91"/>
      <c r="J54" s="91"/>
      <c r="K54" s="91"/>
    </row>
    <row r="55" spans="1:11" ht="19.149999999999999" customHeight="1">
      <c r="A55" s="90"/>
      <c r="B55" s="192"/>
      <c r="C55" s="91"/>
      <c r="D55" s="91"/>
      <c r="E55" s="91"/>
      <c r="F55" s="91"/>
      <c r="G55" s="91"/>
      <c r="H55" s="91"/>
      <c r="I55" s="91"/>
      <c r="J55" s="91"/>
      <c r="K55" s="91"/>
    </row>
    <row r="56" spans="1:11" ht="19.149999999999999" customHeight="1">
      <c r="A56" s="90"/>
      <c r="B56" s="192"/>
      <c r="C56" s="91"/>
      <c r="D56" s="91"/>
      <c r="E56" s="91"/>
      <c r="F56" s="91"/>
      <c r="G56" s="91"/>
      <c r="H56" s="91"/>
      <c r="I56" s="91"/>
      <c r="J56" s="91"/>
      <c r="K56" s="91"/>
    </row>
    <row r="57" spans="1:11" ht="19.149999999999999" customHeight="1">
      <c r="A57" s="192"/>
      <c r="B57" s="192"/>
      <c r="C57" s="91"/>
      <c r="D57" s="91"/>
      <c r="E57" s="91"/>
      <c r="F57" s="91"/>
      <c r="G57" s="91"/>
      <c r="H57" s="91"/>
      <c r="I57" s="91"/>
      <c r="J57" s="91"/>
      <c r="K57" s="91"/>
    </row>
    <row r="58" spans="1:11" ht="19.149999999999999" customHeight="1">
      <c r="A58" s="192"/>
      <c r="B58" s="192"/>
      <c r="C58" s="92"/>
      <c r="D58" s="92"/>
      <c r="E58" s="92"/>
      <c r="F58" s="92"/>
      <c r="G58" s="92"/>
      <c r="H58" s="92"/>
      <c r="I58" s="92"/>
      <c r="J58" s="91"/>
      <c r="K58" s="91"/>
    </row>
    <row r="59" spans="1:11" ht="19.149999999999999" customHeight="1">
      <c r="A59" s="192"/>
      <c r="B59" s="192"/>
      <c r="C59" s="92"/>
      <c r="D59" s="92"/>
      <c r="E59" s="92"/>
      <c r="F59" s="92"/>
      <c r="G59" s="92"/>
      <c r="H59" s="92"/>
      <c r="I59" s="92"/>
      <c r="J59" s="91"/>
      <c r="K59" s="91"/>
    </row>
    <row r="60" spans="1:11" ht="19.149999999999999" customHeight="1">
      <c r="A60" s="87"/>
      <c r="B60" s="65"/>
      <c r="C60" s="65"/>
      <c r="D60" s="65"/>
      <c r="E60" s="65"/>
      <c r="F60" s="65"/>
      <c r="G60" s="65"/>
      <c r="H60" s="65"/>
      <c r="I60" s="65"/>
      <c r="J60" s="65"/>
    </row>
    <row r="61" spans="1:11" ht="19.149999999999999" customHeight="1">
      <c r="A61" s="87"/>
      <c r="B61" s="65"/>
    </row>
    <row r="62" spans="1:11" ht="19.149999999999999" hidden="1" customHeight="1" thickBot="1">
      <c r="A62" s="44"/>
      <c r="B62" s="44"/>
      <c r="C62" s="229" t="s">
        <v>201</v>
      </c>
      <c r="D62" s="230"/>
      <c r="E62" s="230"/>
      <c r="F62" s="230"/>
      <c r="G62" s="230"/>
      <c r="H62" s="231"/>
      <c r="I62" s="245" t="s">
        <v>202</v>
      </c>
      <c r="J62" s="246"/>
      <c r="K62" s="70" t="s">
        <v>185</v>
      </c>
    </row>
    <row r="63" spans="1:11" ht="45" hidden="1" customHeight="1" thickBot="1">
      <c r="A63" s="44"/>
      <c r="B63" s="44"/>
      <c r="C63" s="69" t="s">
        <v>203</v>
      </c>
      <c r="D63" s="70" t="s">
        <v>204</v>
      </c>
      <c r="E63" s="70" t="s">
        <v>205</v>
      </c>
      <c r="F63" s="70" t="s">
        <v>206</v>
      </c>
      <c r="G63" s="70" t="s">
        <v>207</v>
      </c>
      <c r="H63" s="71" t="s">
        <v>208</v>
      </c>
      <c r="I63" s="194" t="s">
        <v>209</v>
      </c>
      <c r="J63" s="70" t="s">
        <v>210</v>
      </c>
      <c r="K63" s="93"/>
    </row>
    <row r="64" spans="1:11" ht="19.149999999999999" hidden="1" customHeight="1" thickBot="1">
      <c r="A64" s="44"/>
      <c r="B64" s="44"/>
      <c r="C64" s="76" t="s">
        <v>211</v>
      </c>
      <c r="D64" s="77" t="s">
        <v>212</v>
      </c>
      <c r="E64" s="77" t="s">
        <v>213</v>
      </c>
      <c r="F64" s="77" t="s">
        <v>214</v>
      </c>
      <c r="G64" s="77" t="s">
        <v>215</v>
      </c>
      <c r="H64" s="78" t="s">
        <v>216</v>
      </c>
      <c r="I64" s="194" t="s">
        <v>217</v>
      </c>
      <c r="J64" s="70" t="s">
        <v>218</v>
      </c>
      <c r="K64" s="70" t="s">
        <v>219</v>
      </c>
    </row>
    <row r="65" spans="1:11" ht="19.149999999999999" hidden="1" customHeight="1" thickBot="1">
      <c r="A65" s="240" t="s">
        <v>169</v>
      </c>
      <c r="B65" s="241"/>
      <c r="C65" s="241"/>
      <c r="D65" s="241"/>
      <c r="E65" s="241"/>
      <c r="F65" s="241"/>
      <c r="G65" s="241"/>
      <c r="H65" s="241"/>
      <c r="I65" s="242"/>
      <c r="J65" s="242"/>
      <c r="K65" s="243"/>
    </row>
    <row r="66" spans="1:11" ht="19.149999999999999" hidden="1" customHeight="1" thickBot="1">
      <c r="A66" s="94" t="s">
        <v>220</v>
      </c>
      <c r="B66" s="95" t="s">
        <v>221</v>
      </c>
      <c r="C66" s="93"/>
      <c r="D66" s="93"/>
      <c r="E66" s="93"/>
      <c r="F66" s="93"/>
      <c r="G66" s="93"/>
      <c r="H66" s="93"/>
      <c r="I66" s="93"/>
      <c r="J66" s="93"/>
      <c r="K66" s="93"/>
    </row>
    <row r="67" spans="1:11" ht="19.149999999999999" hidden="1" customHeight="1" thickBot="1">
      <c r="A67" s="94" t="s">
        <v>173</v>
      </c>
      <c r="B67" s="95" t="s">
        <v>222</v>
      </c>
      <c r="C67" s="93"/>
      <c r="D67" s="93"/>
      <c r="E67" s="93"/>
      <c r="F67" s="93"/>
      <c r="G67" s="93"/>
      <c r="H67" s="93"/>
      <c r="I67" s="93"/>
      <c r="J67" s="93"/>
      <c r="K67" s="93"/>
    </row>
    <row r="68" spans="1:11" ht="19.149999999999999" hidden="1" customHeight="1" thickBot="1">
      <c r="A68" s="94" t="s">
        <v>174</v>
      </c>
      <c r="B68" s="95" t="s">
        <v>223</v>
      </c>
      <c r="C68" s="93"/>
      <c r="D68" s="93"/>
      <c r="E68" s="93"/>
      <c r="F68" s="93"/>
      <c r="G68" s="93"/>
      <c r="H68" s="93"/>
      <c r="I68" s="93"/>
      <c r="J68" s="93"/>
      <c r="K68" s="93"/>
    </row>
    <row r="69" spans="1:11" ht="19.149999999999999" hidden="1" customHeight="1" thickBot="1">
      <c r="A69" s="244" t="s">
        <v>175</v>
      </c>
      <c r="B69" s="242"/>
      <c r="C69" s="242"/>
      <c r="D69" s="242"/>
      <c r="E69" s="242"/>
      <c r="F69" s="242"/>
      <c r="G69" s="242"/>
      <c r="H69" s="242"/>
      <c r="I69" s="242"/>
      <c r="J69" s="242"/>
      <c r="K69" s="243"/>
    </row>
    <row r="70" spans="1:11" ht="19.149999999999999" hidden="1" customHeight="1" thickBot="1">
      <c r="A70" s="94" t="s">
        <v>220</v>
      </c>
      <c r="B70" s="95" t="s">
        <v>224</v>
      </c>
      <c r="C70" s="93"/>
      <c r="D70" s="93"/>
      <c r="E70" s="93"/>
      <c r="F70" s="93"/>
      <c r="G70" s="93"/>
      <c r="H70" s="93"/>
      <c r="I70" s="93"/>
      <c r="J70" s="93"/>
      <c r="K70" s="93"/>
    </row>
    <row r="71" spans="1:11" ht="19.149999999999999" hidden="1" customHeight="1" thickBot="1">
      <c r="A71" s="94" t="s">
        <v>173</v>
      </c>
      <c r="B71" s="95" t="s">
        <v>225</v>
      </c>
      <c r="C71" s="93"/>
      <c r="D71" s="93"/>
      <c r="E71" s="93"/>
      <c r="F71" s="93"/>
      <c r="G71" s="93"/>
      <c r="H71" s="93"/>
      <c r="I71" s="93"/>
      <c r="J71" s="93"/>
      <c r="K71" s="93"/>
    </row>
    <row r="72" spans="1:11" ht="19.149999999999999" hidden="1" customHeight="1" thickBot="1">
      <c r="A72" s="94" t="s">
        <v>174</v>
      </c>
      <c r="B72" s="95" t="s">
        <v>226</v>
      </c>
      <c r="C72" s="93"/>
      <c r="D72" s="93"/>
      <c r="E72" s="93"/>
      <c r="F72" s="93"/>
      <c r="G72" s="93"/>
      <c r="H72" s="93"/>
      <c r="I72" s="93"/>
      <c r="J72" s="93"/>
      <c r="K72" s="93"/>
    </row>
    <row r="73" spans="1:11" ht="19.149999999999999" hidden="1" customHeight="1" thickBot="1">
      <c r="A73" s="244" t="s">
        <v>176</v>
      </c>
      <c r="B73" s="242"/>
      <c r="C73" s="242"/>
      <c r="D73" s="242"/>
      <c r="E73" s="242"/>
      <c r="F73" s="242"/>
      <c r="G73" s="242"/>
      <c r="H73" s="242"/>
      <c r="I73" s="242"/>
      <c r="J73" s="242"/>
      <c r="K73" s="243"/>
    </row>
    <row r="74" spans="1:11" ht="19.149999999999999" hidden="1" customHeight="1" thickBot="1">
      <c r="A74" s="94" t="s">
        <v>220</v>
      </c>
      <c r="B74" s="95" t="s">
        <v>227</v>
      </c>
      <c r="C74" s="93"/>
      <c r="D74" s="93"/>
      <c r="E74" s="93"/>
      <c r="F74" s="93"/>
      <c r="G74" s="93"/>
      <c r="H74" s="93"/>
      <c r="I74" s="93"/>
      <c r="J74" s="93"/>
      <c r="K74" s="93"/>
    </row>
    <row r="75" spans="1:11" ht="19.149999999999999" hidden="1" customHeight="1" thickBot="1">
      <c r="A75" s="94" t="s">
        <v>173</v>
      </c>
      <c r="B75" s="95" t="s">
        <v>228</v>
      </c>
      <c r="C75" s="93"/>
      <c r="D75" s="93"/>
      <c r="E75" s="93"/>
      <c r="F75" s="93"/>
      <c r="G75" s="93"/>
      <c r="H75" s="93"/>
      <c r="I75" s="93"/>
      <c r="J75" s="93"/>
      <c r="K75" s="93"/>
    </row>
    <row r="76" spans="1:11" ht="19.149999999999999" hidden="1" customHeight="1" thickBot="1">
      <c r="A76" s="94" t="s">
        <v>174</v>
      </c>
      <c r="B76" s="95" t="s">
        <v>229</v>
      </c>
      <c r="C76" s="93"/>
      <c r="D76" s="93"/>
      <c r="E76" s="93"/>
      <c r="F76" s="93"/>
      <c r="G76" s="93"/>
      <c r="H76" s="93"/>
      <c r="I76" s="93"/>
      <c r="J76" s="93"/>
      <c r="K76" s="93"/>
    </row>
    <row r="77" spans="1:11" ht="19.149999999999999" hidden="1" customHeight="1" thickBot="1">
      <c r="A77" s="244" t="s">
        <v>177</v>
      </c>
      <c r="B77" s="242"/>
      <c r="C77" s="242"/>
      <c r="D77" s="242"/>
      <c r="E77" s="242"/>
      <c r="F77" s="242"/>
      <c r="G77" s="242"/>
      <c r="H77" s="242"/>
      <c r="I77" s="242"/>
      <c r="J77" s="242"/>
      <c r="K77" s="243"/>
    </row>
    <row r="78" spans="1:11" ht="19.149999999999999" hidden="1" customHeight="1" thickBot="1">
      <c r="A78" s="94" t="s">
        <v>220</v>
      </c>
      <c r="B78" s="95" t="s">
        <v>230</v>
      </c>
      <c r="C78" s="93"/>
      <c r="D78" s="93"/>
      <c r="E78" s="93"/>
      <c r="F78" s="93"/>
      <c r="G78" s="93"/>
      <c r="H78" s="93"/>
      <c r="I78" s="93"/>
      <c r="J78" s="93"/>
      <c r="K78" s="93"/>
    </row>
    <row r="79" spans="1:11" ht="19.149999999999999" hidden="1" customHeight="1" thickBot="1">
      <c r="A79" s="94" t="s">
        <v>173</v>
      </c>
      <c r="B79" s="95" t="s">
        <v>231</v>
      </c>
      <c r="C79" s="93"/>
      <c r="D79" s="93"/>
      <c r="E79" s="93"/>
      <c r="F79" s="93"/>
      <c r="G79" s="93"/>
      <c r="H79" s="93"/>
      <c r="I79" s="93"/>
      <c r="J79" s="93"/>
      <c r="K79" s="93"/>
    </row>
    <row r="80" spans="1:11" ht="19.149999999999999" hidden="1" customHeight="1" thickBot="1">
      <c r="A80" s="94" t="s">
        <v>174</v>
      </c>
      <c r="B80" s="95" t="s">
        <v>232</v>
      </c>
      <c r="C80" s="93"/>
      <c r="D80" s="93"/>
      <c r="E80" s="93"/>
      <c r="F80" s="93"/>
      <c r="G80" s="93"/>
      <c r="H80" s="93"/>
      <c r="I80" s="93"/>
      <c r="J80" s="93"/>
      <c r="K80" s="93"/>
    </row>
    <row r="81" spans="1:11" ht="19.149999999999999" hidden="1" customHeight="1" thickBot="1">
      <c r="A81" s="95" t="s">
        <v>180</v>
      </c>
      <c r="B81" s="95" t="s">
        <v>233</v>
      </c>
      <c r="C81" s="93"/>
      <c r="D81" s="93"/>
      <c r="E81" s="93"/>
      <c r="F81" s="93"/>
      <c r="G81" s="93"/>
      <c r="H81" s="93"/>
      <c r="I81" s="93"/>
      <c r="J81" s="93"/>
      <c r="K81" s="93"/>
    </row>
    <row r="82" spans="1:11" ht="19.149999999999999" hidden="1" customHeight="1" thickBot="1">
      <c r="A82" s="95" t="s">
        <v>181</v>
      </c>
      <c r="B82" s="95" t="s">
        <v>234</v>
      </c>
      <c r="C82" s="93"/>
      <c r="D82" s="93"/>
      <c r="E82" s="93"/>
      <c r="F82" s="93"/>
      <c r="G82" s="93"/>
      <c r="H82" s="93"/>
      <c r="I82" s="93"/>
      <c r="J82" s="93"/>
      <c r="K82" s="93"/>
    </row>
    <row r="83" spans="1:11" ht="19.149999999999999" hidden="1" customHeight="1" thickBot="1">
      <c r="A83" s="95" t="s">
        <v>182</v>
      </c>
      <c r="B83" s="95" t="s">
        <v>235</v>
      </c>
      <c r="C83" s="93"/>
      <c r="D83" s="93"/>
      <c r="E83" s="93"/>
      <c r="F83" s="93"/>
      <c r="G83" s="93"/>
      <c r="H83" s="93"/>
      <c r="I83" s="93"/>
      <c r="J83" s="93"/>
      <c r="K83" s="93"/>
    </row>
  </sheetData>
  <mergeCells count="24">
    <mergeCell ref="A65:K65"/>
    <mergeCell ref="A69:K69"/>
    <mergeCell ref="A73:K73"/>
    <mergeCell ref="A77:K77"/>
    <mergeCell ref="A39:J39"/>
    <mergeCell ref="A45:J45"/>
    <mergeCell ref="A51:J51"/>
    <mergeCell ref="C62:H62"/>
    <mergeCell ref="I62:J62"/>
    <mergeCell ref="C30:E30"/>
    <mergeCell ref="F30:I30"/>
    <mergeCell ref="J30:J31"/>
    <mergeCell ref="C3:K3"/>
    <mergeCell ref="A12:K12"/>
    <mergeCell ref="A18:K18"/>
    <mergeCell ref="A24:K24"/>
    <mergeCell ref="A1:A2"/>
    <mergeCell ref="L12:S12"/>
    <mergeCell ref="L18:S18"/>
    <mergeCell ref="L24:S24"/>
    <mergeCell ref="L3:N3"/>
    <mergeCell ref="O3:R3"/>
    <mergeCell ref="S3:S4"/>
    <mergeCell ref="A6:S6"/>
  </mergeCells>
  <phoneticPr fontId="33" type="noConversion"/>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7"/>
  <sheetViews>
    <sheetView zoomScale="90" zoomScaleNormal="90" workbookViewId="0">
      <selection activeCell="J34" sqref="J34"/>
    </sheetView>
  </sheetViews>
  <sheetFormatPr defaultRowHeight="14.25"/>
  <cols>
    <col min="1" max="1" width="53.73046875" bestFit="1" customWidth="1"/>
    <col min="3" max="3" width="15.86328125" customWidth="1"/>
    <col min="4" max="6" width="11.265625" customWidth="1"/>
    <col min="7" max="9" width="11.73046875" customWidth="1"/>
    <col min="10" max="10" width="13.265625" bestFit="1" customWidth="1"/>
    <col min="11" max="11" width="15.59765625" customWidth="1"/>
    <col min="12" max="12" width="17.1328125" customWidth="1"/>
  </cols>
  <sheetData>
    <row r="1" spans="1:12" ht="46.15" customHeight="1">
      <c r="A1" s="2" t="s">
        <v>244</v>
      </c>
    </row>
    <row r="2" spans="1:12" ht="46.15" customHeight="1" thickBot="1">
      <c r="A2" s="2" t="s">
        <v>245</v>
      </c>
    </row>
    <row r="3" spans="1:12" ht="46.15" customHeight="1" thickBot="1">
      <c r="A3" s="24"/>
      <c r="B3" s="24"/>
      <c r="C3" s="258" t="s">
        <v>204</v>
      </c>
      <c r="D3" s="260" t="s">
        <v>205</v>
      </c>
      <c r="E3" s="260"/>
      <c r="F3" s="252"/>
      <c r="G3" s="261" t="s">
        <v>206</v>
      </c>
      <c r="H3" s="260"/>
      <c r="I3" s="262"/>
      <c r="J3" s="254" t="s">
        <v>246</v>
      </c>
      <c r="K3" s="254" t="s">
        <v>247</v>
      </c>
      <c r="L3" s="254" t="s">
        <v>248</v>
      </c>
    </row>
    <row r="4" spans="1:12" ht="46.15" customHeight="1" thickBot="1">
      <c r="A4" s="24"/>
      <c r="B4" s="24"/>
      <c r="C4" s="259"/>
      <c r="D4" s="24"/>
      <c r="E4" s="22" t="s">
        <v>249</v>
      </c>
      <c r="F4" s="22" t="s">
        <v>250</v>
      </c>
      <c r="G4" s="24"/>
      <c r="H4" s="22" t="s">
        <v>249</v>
      </c>
      <c r="I4" s="18" t="s">
        <v>250</v>
      </c>
      <c r="J4" s="255"/>
      <c r="K4" s="255"/>
      <c r="L4" s="255"/>
    </row>
    <row r="5" spans="1:12" ht="46.15" customHeight="1" thickBot="1">
      <c r="A5" s="24"/>
      <c r="B5" s="24"/>
      <c r="C5" s="40" t="s">
        <v>161</v>
      </c>
      <c r="D5" s="22" t="s">
        <v>162</v>
      </c>
      <c r="E5" s="28" t="s">
        <v>163</v>
      </c>
      <c r="F5" s="32" t="s">
        <v>164</v>
      </c>
      <c r="G5" s="22" t="s">
        <v>165</v>
      </c>
      <c r="H5" s="28" t="s">
        <v>166</v>
      </c>
      <c r="I5" s="4" t="s">
        <v>167</v>
      </c>
      <c r="J5" s="4" t="s">
        <v>168</v>
      </c>
      <c r="K5" s="4" t="s">
        <v>193</v>
      </c>
      <c r="L5" s="4" t="s">
        <v>198</v>
      </c>
    </row>
    <row r="6" spans="1:12" ht="46.15" customHeight="1" thickBot="1">
      <c r="A6" s="31" t="s">
        <v>251</v>
      </c>
      <c r="B6" s="22" t="s">
        <v>239</v>
      </c>
      <c r="C6" s="30"/>
      <c r="D6" s="23"/>
      <c r="E6" s="247"/>
      <c r="F6" s="248"/>
      <c r="G6" s="23"/>
      <c r="H6" s="247"/>
      <c r="I6" s="248"/>
      <c r="J6" s="3"/>
      <c r="K6" s="3"/>
      <c r="L6" s="3"/>
    </row>
    <row r="7" spans="1:12" ht="46.15" customHeight="1" thickBot="1">
      <c r="A7" s="31" t="s">
        <v>252</v>
      </c>
      <c r="B7" s="41" t="s">
        <v>253</v>
      </c>
      <c r="C7" s="20"/>
      <c r="D7" s="3"/>
      <c r="E7" s="247"/>
      <c r="F7" s="248"/>
      <c r="G7" s="3"/>
      <c r="H7" s="247"/>
      <c r="I7" s="248"/>
      <c r="J7" s="3"/>
      <c r="K7" s="3"/>
      <c r="L7" s="3"/>
    </row>
    <row r="8" spans="1:12" ht="46.15" customHeight="1" thickBot="1">
      <c r="A8" s="31" t="s">
        <v>254</v>
      </c>
      <c r="B8" s="37"/>
      <c r="C8" s="39"/>
      <c r="D8" s="39"/>
      <c r="E8" s="39"/>
      <c r="F8" s="39"/>
      <c r="G8" s="39"/>
      <c r="H8" s="39"/>
      <c r="I8" s="39"/>
      <c r="J8" s="39"/>
      <c r="K8" s="39"/>
      <c r="L8" s="39"/>
    </row>
    <row r="9" spans="1:12" ht="46.15" customHeight="1" thickBot="1">
      <c r="A9" s="31" t="s">
        <v>92</v>
      </c>
      <c r="B9" s="37"/>
      <c r="C9" s="39"/>
      <c r="D9" s="39"/>
      <c r="E9" s="39"/>
      <c r="F9" s="39"/>
      <c r="G9" s="39"/>
      <c r="H9" s="39"/>
      <c r="I9" s="39"/>
      <c r="J9" s="39"/>
      <c r="K9" s="39"/>
      <c r="L9" s="39"/>
    </row>
    <row r="10" spans="1:12" ht="46.15" customHeight="1" thickBot="1">
      <c r="A10" s="31" t="s">
        <v>255</v>
      </c>
      <c r="B10" s="34" t="s">
        <v>4</v>
      </c>
      <c r="C10" s="20"/>
      <c r="D10" s="39"/>
      <c r="E10" s="3"/>
      <c r="F10" s="3"/>
      <c r="G10" s="39"/>
      <c r="H10" s="3"/>
      <c r="I10" s="3"/>
      <c r="J10" s="3"/>
      <c r="K10" s="3"/>
      <c r="L10" s="3"/>
    </row>
    <row r="11" spans="1:12" ht="46.15" customHeight="1" thickBot="1">
      <c r="A11" s="31" t="s">
        <v>256</v>
      </c>
      <c r="B11" s="34" t="s">
        <v>14</v>
      </c>
      <c r="C11" s="20"/>
      <c r="D11" s="39"/>
      <c r="E11" s="3"/>
      <c r="F11" s="3"/>
      <c r="G11" s="39"/>
      <c r="H11" s="3"/>
      <c r="I11" s="3"/>
      <c r="J11" s="3"/>
      <c r="K11" s="3"/>
      <c r="L11" s="3"/>
    </row>
    <row r="12" spans="1:12" ht="46.15" customHeight="1" thickBot="1">
      <c r="A12" s="31" t="s">
        <v>257</v>
      </c>
      <c r="B12" s="34" t="s">
        <v>16</v>
      </c>
      <c r="C12" s="20"/>
      <c r="D12" s="39"/>
      <c r="E12" s="3"/>
      <c r="F12" s="3"/>
      <c r="G12" s="39"/>
      <c r="H12" s="3"/>
      <c r="I12" s="3"/>
      <c r="J12" s="3"/>
      <c r="K12" s="3"/>
      <c r="L12" s="3"/>
    </row>
    <row r="13" spans="1:12" ht="46.15" customHeight="1" thickBot="1">
      <c r="A13" s="31" t="s">
        <v>258</v>
      </c>
      <c r="B13" s="34" t="s">
        <v>18</v>
      </c>
      <c r="C13" s="20"/>
      <c r="D13" s="3"/>
      <c r="E13" s="247"/>
      <c r="F13" s="248"/>
      <c r="G13" s="3"/>
      <c r="H13" s="247"/>
      <c r="I13" s="248"/>
      <c r="J13" s="3"/>
      <c r="K13" s="3"/>
      <c r="L13" s="3"/>
    </row>
    <row r="14" spans="1:12" ht="46.15" customHeight="1" thickBot="1">
      <c r="A14" s="31" t="s">
        <v>259</v>
      </c>
      <c r="B14" s="37"/>
      <c r="C14" s="20"/>
      <c r="D14" s="39"/>
      <c r="E14" s="247"/>
      <c r="F14" s="248"/>
      <c r="G14" s="39"/>
      <c r="H14" s="247"/>
      <c r="I14" s="248"/>
      <c r="J14" s="39"/>
      <c r="K14" s="39"/>
      <c r="L14" s="39"/>
    </row>
    <row r="15" spans="1:12" ht="46.15" customHeight="1" thickBot="1">
      <c r="A15" s="31" t="s">
        <v>260</v>
      </c>
      <c r="B15" s="34" t="s">
        <v>20</v>
      </c>
      <c r="C15" s="20"/>
      <c r="D15" s="3"/>
      <c r="E15" s="247"/>
      <c r="F15" s="248"/>
      <c r="G15" s="3"/>
      <c r="H15" s="256"/>
      <c r="I15" s="257"/>
      <c r="J15" s="3"/>
      <c r="K15" s="3"/>
      <c r="L15" s="3"/>
    </row>
    <row r="16" spans="1:12" ht="46.15" customHeight="1" thickBot="1">
      <c r="A16" s="31" t="s">
        <v>261</v>
      </c>
      <c r="B16" s="34" t="s">
        <v>22</v>
      </c>
      <c r="C16" s="20"/>
      <c r="D16" s="39"/>
      <c r="E16" s="3"/>
      <c r="F16" s="3"/>
      <c r="G16" s="3"/>
      <c r="H16" s="3"/>
      <c r="I16" s="3"/>
      <c r="J16" s="3"/>
      <c r="K16" s="3"/>
      <c r="L16" s="3"/>
    </row>
    <row r="17" spans="1:12" ht="46.15" customHeight="1" thickBot="1">
      <c r="A17" s="31" t="s">
        <v>94</v>
      </c>
      <c r="B17" s="34" t="s">
        <v>24</v>
      </c>
      <c r="C17" s="20"/>
      <c r="D17" s="3"/>
      <c r="E17" s="247"/>
      <c r="F17" s="248"/>
      <c r="G17" s="3"/>
      <c r="H17" s="247"/>
      <c r="I17" s="248"/>
      <c r="J17" s="3"/>
      <c r="K17" s="3"/>
      <c r="L17" s="3"/>
    </row>
    <row r="18" spans="1:12" ht="46.15" customHeight="1" thickBot="1">
      <c r="A18" s="31" t="s">
        <v>262</v>
      </c>
      <c r="B18" s="35" t="s">
        <v>38</v>
      </c>
      <c r="C18" s="20"/>
      <c r="D18" s="3"/>
      <c r="E18" s="247"/>
      <c r="F18" s="248"/>
      <c r="G18" s="3"/>
      <c r="H18" s="247"/>
      <c r="I18" s="248"/>
      <c r="J18" s="3"/>
      <c r="K18" s="3"/>
      <c r="L18" s="3"/>
    </row>
    <row r="19" spans="1:12" ht="46.15" customHeight="1">
      <c r="A19" s="38"/>
    </row>
    <row r="20" spans="1:12" ht="46.15" customHeight="1" thickBot="1">
      <c r="A20" s="8"/>
    </row>
    <row r="21" spans="1:12" ht="46.15" customHeight="1">
      <c r="A21" s="24"/>
      <c r="B21" s="24"/>
      <c r="C21" s="249" t="s">
        <v>263</v>
      </c>
      <c r="D21" s="250"/>
      <c r="E21" s="251"/>
      <c r="F21" s="252" t="s">
        <v>207</v>
      </c>
      <c r="G21" s="254" t="s">
        <v>264</v>
      </c>
      <c r="H21" s="254" t="s">
        <v>265</v>
      </c>
    </row>
    <row r="22" spans="1:12" ht="46.15" customHeight="1" thickBot="1">
      <c r="A22" s="24"/>
      <c r="B22" s="24"/>
      <c r="C22" s="42"/>
      <c r="D22" s="19" t="s">
        <v>249</v>
      </c>
      <c r="E22" s="21" t="s">
        <v>250</v>
      </c>
      <c r="F22" s="253"/>
      <c r="G22" s="255"/>
      <c r="H22" s="255"/>
    </row>
    <row r="23" spans="1:12" ht="46.15" customHeight="1" thickBot="1">
      <c r="A23" s="24"/>
      <c r="B23" s="24"/>
      <c r="C23" s="25" t="s">
        <v>199</v>
      </c>
      <c r="D23" s="26" t="s">
        <v>240</v>
      </c>
      <c r="E23" s="29" t="s">
        <v>241</v>
      </c>
      <c r="F23" s="18" t="s">
        <v>242</v>
      </c>
      <c r="G23" s="4" t="s">
        <v>200</v>
      </c>
      <c r="H23" s="4" t="s">
        <v>211</v>
      </c>
    </row>
    <row r="24" spans="1:12" ht="46.15" customHeight="1" thickBot="1">
      <c r="A24" s="31" t="s">
        <v>251</v>
      </c>
      <c r="B24" s="33" t="s">
        <v>239</v>
      </c>
      <c r="C24" s="30"/>
      <c r="D24" s="247"/>
      <c r="E24" s="248"/>
      <c r="F24" s="3"/>
      <c r="G24" s="3"/>
      <c r="H24" s="3"/>
    </row>
    <row r="25" spans="1:12" ht="46.15" customHeight="1" thickBot="1">
      <c r="A25" s="31" t="s">
        <v>252</v>
      </c>
      <c r="B25" s="34" t="s">
        <v>253</v>
      </c>
      <c r="C25" s="20"/>
      <c r="D25" s="247"/>
      <c r="E25" s="248"/>
      <c r="F25" s="3"/>
      <c r="G25" s="3"/>
      <c r="H25" s="3"/>
    </row>
    <row r="26" spans="1:12" ht="46.15" customHeight="1" thickBot="1">
      <c r="A26" s="31" t="s">
        <v>254</v>
      </c>
      <c r="B26" s="37"/>
      <c r="C26" s="39"/>
      <c r="D26" s="39"/>
      <c r="E26" s="39"/>
      <c r="F26" s="39"/>
      <c r="G26" s="39"/>
      <c r="H26" s="39"/>
    </row>
    <row r="27" spans="1:12" ht="46.15" customHeight="1" thickBot="1">
      <c r="A27" s="31" t="s">
        <v>92</v>
      </c>
      <c r="B27" s="37"/>
      <c r="C27" s="39"/>
      <c r="D27" s="39"/>
      <c r="E27" s="39"/>
      <c r="F27" s="39"/>
      <c r="G27" s="39"/>
      <c r="H27" s="39"/>
    </row>
    <row r="28" spans="1:12" ht="46.15" customHeight="1" thickBot="1">
      <c r="A28" s="31" t="s">
        <v>255</v>
      </c>
      <c r="B28" s="34" t="s">
        <v>4</v>
      </c>
      <c r="C28" s="39"/>
      <c r="D28" s="3"/>
      <c r="E28" s="3"/>
      <c r="F28" s="3"/>
      <c r="G28" s="3"/>
      <c r="H28" s="3"/>
    </row>
    <row r="29" spans="1:12" ht="46.15" customHeight="1" thickBot="1">
      <c r="A29" s="31" t="s">
        <v>256</v>
      </c>
      <c r="B29" s="34" t="s">
        <v>14</v>
      </c>
      <c r="C29" s="39"/>
      <c r="D29" s="3"/>
      <c r="E29" s="3"/>
      <c r="F29" s="3"/>
      <c r="G29" s="3"/>
      <c r="H29" s="3"/>
    </row>
    <row r="30" spans="1:12" ht="46.15" customHeight="1" thickBot="1">
      <c r="A30" s="31" t="s">
        <v>257</v>
      </c>
      <c r="B30" s="34" t="s">
        <v>16</v>
      </c>
      <c r="C30" s="39"/>
      <c r="D30" s="3"/>
      <c r="E30" s="3"/>
      <c r="F30" s="3"/>
      <c r="G30" s="3"/>
      <c r="H30" s="3"/>
    </row>
    <row r="31" spans="1:12" ht="46.15" customHeight="1" thickBot="1">
      <c r="A31" s="31" t="s">
        <v>258</v>
      </c>
      <c r="B31" s="34" t="s">
        <v>18</v>
      </c>
      <c r="C31" s="39"/>
      <c r="D31" s="247"/>
      <c r="E31" s="248"/>
      <c r="F31" s="3"/>
      <c r="G31" s="3"/>
      <c r="H31" s="3"/>
    </row>
    <row r="32" spans="1:12" ht="46.15" customHeight="1" thickBot="1">
      <c r="A32" s="31" t="s">
        <v>259</v>
      </c>
      <c r="B32" s="37"/>
      <c r="C32" s="39"/>
      <c r="D32" s="247"/>
      <c r="E32" s="248"/>
      <c r="F32" s="39"/>
      <c r="G32" s="39"/>
      <c r="H32" s="39"/>
    </row>
    <row r="33" spans="1:8" ht="46.15" customHeight="1" thickBot="1">
      <c r="A33" s="31" t="s">
        <v>260</v>
      </c>
      <c r="B33" s="34" t="s">
        <v>20</v>
      </c>
      <c r="C33" s="39"/>
      <c r="D33" s="247"/>
      <c r="E33" s="248"/>
      <c r="F33" s="3"/>
      <c r="G33" s="3"/>
      <c r="H33" s="3"/>
    </row>
    <row r="34" spans="1:8" ht="46.15" customHeight="1" thickBot="1">
      <c r="A34" s="31" t="s">
        <v>261</v>
      </c>
      <c r="B34" s="34" t="s">
        <v>22</v>
      </c>
      <c r="C34" s="39"/>
      <c r="D34" s="3"/>
      <c r="E34" s="3"/>
      <c r="F34" s="3"/>
      <c r="G34" s="3"/>
      <c r="H34" s="3"/>
    </row>
    <row r="35" spans="1:8" ht="46.15" customHeight="1" thickBot="1">
      <c r="A35" s="31" t="s">
        <v>94</v>
      </c>
      <c r="B35" s="34" t="s">
        <v>24</v>
      </c>
      <c r="C35" s="20"/>
      <c r="D35" s="247"/>
      <c r="E35" s="248"/>
      <c r="F35" s="3"/>
      <c r="G35" s="3"/>
      <c r="H35" s="3"/>
    </row>
    <row r="36" spans="1:8" ht="46.15" customHeight="1" thickBot="1">
      <c r="A36" s="31" t="s">
        <v>262</v>
      </c>
      <c r="B36" s="35" t="s">
        <v>38</v>
      </c>
      <c r="C36" s="20"/>
      <c r="D36" s="247"/>
      <c r="E36" s="248"/>
      <c r="F36" s="3"/>
      <c r="G36" s="3"/>
      <c r="H36" s="3"/>
    </row>
    <row r="37" spans="1:8" ht="46.15" customHeight="1">
      <c r="A37" s="36"/>
    </row>
  </sheetData>
  <mergeCells count="31">
    <mergeCell ref="C3:C4"/>
    <mergeCell ref="D3:F3"/>
    <mergeCell ref="G3:I3"/>
    <mergeCell ref="J3:J4"/>
    <mergeCell ref="K3:K4"/>
    <mergeCell ref="L3:L4"/>
    <mergeCell ref="E6:F6"/>
    <mergeCell ref="H6:I6"/>
    <mergeCell ref="E7:F7"/>
    <mergeCell ref="H7:I7"/>
    <mergeCell ref="E13:F13"/>
    <mergeCell ref="H13:I13"/>
    <mergeCell ref="E14:F14"/>
    <mergeCell ref="H14:I14"/>
    <mergeCell ref="E15:F15"/>
    <mergeCell ref="H15:I15"/>
    <mergeCell ref="E17:F17"/>
    <mergeCell ref="H17:I17"/>
    <mergeCell ref="E18:F18"/>
    <mergeCell ref="H18:I18"/>
    <mergeCell ref="C21:E21"/>
    <mergeCell ref="F21:F22"/>
    <mergeCell ref="G21:G22"/>
    <mergeCell ref="H21:H22"/>
    <mergeCell ref="D36:E36"/>
    <mergeCell ref="D24:E24"/>
    <mergeCell ref="D25:E25"/>
    <mergeCell ref="D31:E31"/>
    <mergeCell ref="D32:E32"/>
    <mergeCell ref="D33:E33"/>
    <mergeCell ref="D35:E3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2"/>
  <sheetViews>
    <sheetView showGridLines="0" zoomScale="85" zoomScaleNormal="85" workbookViewId="0">
      <selection sqref="A1:A2"/>
    </sheetView>
  </sheetViews>
  <sheetFormatPr defaultColWidth="9.1328125" defaultRowHeight="13.5"/>
  <cols>
    <col min="1" max="1" width="55.265625" style="43" bestFit="1" customWidth="1"/>
    <col min="2" max="2" width="9.1328125" style="43"/>
    <col min="3" max="3" width="16.59765625" style="43" bestFit="1" customWidth="1"/>
    <col min="4" max="8" width="9.1328125" style="43"/>
    <col min="9" max="9" width="15.265625" style="43" customWidth="1"/>
    <col min="10" max="16384" width="9.1328125" style="43"/>
  </cols>
  <sheetData>
    <row r="1" spans="1:9" ht="19.899999999999999" customHeight="1">
      <c r="A1" s="224" t="s">
        <v>593</v>
      </c>
      <c r="B1" s="96"/>
      <c r="C1" s="96"/>
      <c r="D1" s="96"/>
      <c r="E1" s="96"/>
      <c r="F1" s="96"/>
      <c r="G1" s="96"/>
      <c r="H1" s="96"/>
      <c r="I1" s="96"/>
    </row>
    <row r="2" spans="1:9" ht="19.899999999999999" customHeight="1" thickBot="1">
      <c r="A2" s="224"/>
      <c r="B2" s="96"/>
      <c r="C2" s="96"/>
      <c r="D2" s="96"/>
      <c r="E2" s="96"/>
      <c r="F2" s="96"/>
      <c r="G2" s="96"/>
      <c r="H2" s="96"/>
      <c r="I2" s="96"/>
    </row>
    <row r="3" spans="1:9" ht="44.65" customHeight="1" thickBot="1">
      <c r="A3" s="44"/>
      <c r="B3" s="44"/>
      <c r="C3" s="97" t="s">
        <v>236</v>
      </c>
      <c r="D3" s="245" t="s">
        <v>237</v>
      </c>
      <c r="E3" s="245"/>
      <c r="F3" s="245"/>
      <c r="G3" s="245"/>
      <c r="H3" s="246"/>
      <c r="I3" s="70" t="s">
        <v>238</v>
      </c>
    </row>
    <row r="4" spans="1:9" ht="19.899999999999999" customHeight="1" thickBot="1">
      <c r="A4" s="44"/>
      <c r="B4" s="98"/>
      <c r="C4" s="99" t="s">
        <v>2</v>
      </c>
      <c r="D4" s="95" t="s">
        <v>161</v>
      </c>
      <c r="E4" s="95" t="s">
        <v>162</v>
      </c>
      <c r="F4" s="95" t="s">
        <v>163</v>
      </c>
      <c r="G4" s="95" t="s">
        <v>164</v>
      </c>
      <c r="H4" s="95" t="s">
        <v>165</v>
      </c>
      <c r="I4" s="95" t="s">
        <v>166</v>
      </c>
    </row>
    <row r="5" spans="1:9" ht="19.899999999999999" customHeight="1" thickBot="1">
      <c r="A5" s="44"/>
      <c r="B5" s="100" t="s">
        <v>239</v>
      </c>
      <c r="C5" s="101"/>
      <c r="D5" s="93"/>
      <c r="E5" s="93"/>
      <c r="F5" s="93"/>
      <c r="G5" s="93"/>
      <c r="H5" s="93"/>
      <c r="I5" s="101"/>
    </row>
    <row r="6" spans="1:9" ht="19.899999999999999" customHeight="1" thickBot="1">
      <c r="A6" s="44"/>
      <c r="B6" s="44"/>
      <c r="C6" s="100" t="s">
        <v>167</v>
      </c>
      <c r="D6" s="191" t="s">
        <v>168</v>
      </c>
      <c r="E6" s="95" t="s">
        <v>193</v>
      </c>
      <c r="F6" s="95" t="s">
        <v>194</v>
      </c>
      <c r="G6" s="95" t="s">
        <v>195</v>
      </c>
      <c r="H6" s="95" t="s">
        <v>196</v>
      </c>
      <c r="I6" s="95" t="s">
        <v>197</v>
      </c>
    </row>
    <row r="7" spans="1:9" ht="19.899999999999999" customHeight="1" thickBot="1">
      <c r="A7" s="240" t="s">
        <v>169</v>
      </c>
      <c r="B7" s="241"/>
      <c r="C7" s="241"/>
      <c r="D7" s="242"/>
      <c r="E7" s="242"/>
      <c r="F7" s="242"/>
      <c r="G7" s="242"/>
      <c r="H7" s="242"/>
      <c r="I7" s="243"/>
    </row>
    <row r="8" spans="1:9" ht="19.899999999999999" customHeight="1" thickBot="1">
      <c r="A8" s="83" t="s">
        <v>170</v>
      </c>
      <c r="B8" s="84" t="s">
        <v>20</v>
      </c>
      <c r="C8" s="102">
        <f>'S.05.01.02'!S7</f>
        <v>30157682.515000001</v>
      </c>
      <c r="D8" s="103"/>
      <c r="E8" s="103"/>
      <c r="F8" s="103"/>
      <c r="G8" s="103"/>
      <c r="H8" s="103"/>
      <c r="I8" s="102">
        <f t="shared" ref="I8:I27" si="0">SUM(C8:H8)</f>
        <v>30157682.515000001</v>
      </c>
    </row>
    <row r="9" spans="1:9" ht="19.899999999999999" customHeight="1" thickBot="1">
      <c r="A9" s="83" t="s">
        <v>171</v>
      </c>
      <c r="B9" s="84" t="s">
        <v>22</v>
      </c>
      <c r="C9" s="102">
        <f>'S.05.01.02'!S8</f>
        <v>0</v>
      </c>
      <c r="D9" s="103"/>
      <c r="E9" s="103"/>
      <c r="F9" s="103"/>
      <c r="G9" s="103"/>
      <c r="H9" s="103"/>
      <c r="I9" s="102">
        <f t="shared" si="0"/>
        <v>0</v>
      </c>
    </row>
    <row r="10" spans="1:9" ht="19.899999999999999" customHeight="1" thickBot="1">
      <c r="A10" s="83" t="s">
        <v>172</v>
      </c>
      <c r="B10" s="84" t="s">
        <v>24</v>
      </c>
      <c r="C10" s="102">
        <f>'S.05.01.02'!S9</f>
        <v>0</v>
      </c>
      <c r="D10" s="103"/>
      <c r="E10" s="103"/>
      <c r="F10" s="103"/>
      <c r="G10" s="103"/>
      <c r="H10" s="103"/>
      <c r="I10" s="102">
        <f t="shared" si="0"/>
        <v>0</v>
      </c>
    </row>
    <row r="11" spans="1:9" ht="19.899999999999999" customHeight="1" thickBot="1">
      <c r="A11" s="83" t="s">
        <v>173</v>
      </c>
      <c r="B11" s="84" t="s">
        <v>26</v>
      </c>
      <c r="C11" s="102">
        <f>'S.05.01.02'!S10</f>
        <v>1424668.2265700002</v>
      </c>
      <c r="D11" s="103"/>
      <c r="E11" s="103"/>
      <c r="F11" s="103"/>
      <c r="G11" s="103"/>
      <c r="H11" s="103"/>
      <c r="I11" s="102">
        <f t="shared" si="0"/>
        <v>1424668.2265700002</v>
      </c>
    </row>
    <row r="12" spans="1:9" ht="19.899999999999999" customHeight="1" thickBot="1">
      <c r="A12" s="83" t="s">
        <v>174</v>
      </c>
      <c r="B12" s="84" t="s">
        <v>38</v>
      </c>
      <c r="C12" s="102">
        <f>'S.05.01.02'!S11</f>
        <v>28733014.288430005</v>
      </c>
      <c r="D12" s="103"/>
      <c r="E12" s="103"/>
      <c r="F12" s="103"/>
      <c r="G12" s="103"/>
      <c r="H12" s="103"/>
      <c r="I12" s="102">
        <f t="shared" si="0"/>
        <v>28733014.288430005</v>
      </c>
    </row>
    <row r="13" spans="1:9" ht="19.899999999999999" customHeight="1" thickBot="1">
      <c r="A13" s="238" t="s">
        <v>175</v>
      </c>
      <c r="B13" s="225"/>
      <c r="C13" s="225"/>
      <c r="D13" s="225"/>
      <c r="E13" s="225"/>
      <c r="F13" s="225"/>
      <c r="G13" s="225"/>
      <c r="H13" s="225"/>
      <c r="I13" s="239"/>
    </row>
    <row r="14" spans="1:9" ht="19.899999999999999" customHeight="1" thickBot="1">
      <c r="A14" s="83" t="s">
        <v>170</v>
      </c>
      <c r="B14" s="84" t="s">
        <v>40</v>
      </c>
      <c r="C14" s="102">
        <f>'S.05.01.02'!S13</f>
        <v>30194500.862700041</v>
      </c>
      <c r="D14" s="103"/>
      <c r="E14" s="103"/>
      <c r="F14" s="103"/>
      <c r="G14" s="103"/>
      <c r="H14" s="103"/>
      <c r="I14" s="102">
        <f t="shared" si="0"/>
        <v>30194500.862700041</v>
      </c>
    </row>
    <row r="15" spans="1:9" ht="19.899999999999999" customHeight="1" thickBot="1">
      <c r="A15" s="83" t="s">
        <v>171</v>
      </c>
      <c r="B15" s="84" t="s">
        <v>42</v>
      </c>
      <c r="C15" s="102">
        <f>'S.05.01.02'!S14</f>
        <v>0</v>
      </c>
      <c r="D15" s="103"/>
      <c r="E15" s="103"/>
      <c r="F15" s="103"/>
      <c r="G15" s="103"/>
      <c r="H15" s="103"/>
      <c r="I15" s="102">
        <f t="shared" si="0"/>
        <v>0</v>
      </c>
    </row>
    <row r="16" spans="1:9" ht="19.899999999999999" customHeight="1" thickBot="1">
      <c r="A16" s="83" t="s">
        <v>172</v>
      </c>
      <c r="B16" s="84" t="s">
        <v>44</v>
      </c>
      <c r="C16" s="102">
        <f>'S.05.01.02'!S15</f>
        <v>0</v>
      </c>
      <c r="D16" s="103"/>
      <c r="E16" s="103"/>
      <c r="F16" s="103"/>
      <c r="G16" s="103"/>
      <c r="H16" s="103"/>
      <c r="I16" s="102">
        <f t="shared" si="0"/>
        <v>0</v>
      </c>
    </row>
    <row r="17" spans="1:9" ht="19.899999999999999" customHeight="1" thickBot="1">
      <c r="A17" s="83" t="s">
        <v>173</v>
      </c>
      <c r="B17" s="84" t="s">
        <v>46</v>
      </c>
      <c r="C17" s="102">
        <f>'S.05.01.02'!S16</f>
        <v>1416002.8625700001</v>
      </c>
      <c r="D17" s="103"/>
      <c r="E17" s="103"/>
      <c r="F17" s="103"/>
      <c r="G17" s="103"/>
      <c r="H17" s="103"/>
      <c r="I17" s="102">
        <f t="shared" si="0"/>
        <v>1416002.8625700001</v>
      </c>
    </row>
    <row r="18" spans="1:9" ht="19.899999999999999" customHeight="1" thickBot="1">
      <c r="A18" s="83" t="s">
        <v>174</v>
      </c>
      <c r="B18" s="84" t="s">
        <v>58</v>
      </c>
      <c r="C18" s="102">
        <f>'S.05.01.02'!S17</f>
        <v>28778498.000130046</v>
      </c>
      <c r="D18" s="103"/>
      <c r="E18" s="103"/>
      <c r="F18" s="103"/>
      <c r="G18" s="103"/>
      <c r="H18" s="103"/>
      <c r="I18" s="102">
        <f t="shared" si="0"/>
        <v>28778498.000130046</v>
      </c>
    </row>
    <row r="19" spans="1:9" ht="19.899999999999999" customHeight="1" thickBot="1">
      <c r="A19" s="238" t="s">
        <v>176</v>
      </c>
      <c r="B19" s="225"/>
      <c r="C19" s="225"/>
      <c r="D19" s="225"/>
      <c r="E19" s="225"/>
      <c r="F19" s="225"/>
      <c r="G19" s="225"/>
      <c r="H19" s="225"/>
      <c r="I19" s="239"/>
    </row>
    <row r="20" spans="1:9" ht="19.899999999999999" customHeight="1" thickBot="1">
      <c r="A20" s="83" t="s">
        <v>170</v>
      </c>
      <c r="B20" s="84" t="s">
        <v>60</v>
      </c>
      <c r="C20" s="102">
        <f>'S.05.01.02'!S19</f>
        <v>23467513.182130001</v>
      </c>
      <c r="D20" s="103"/>
      <c r="E20" s="103"/>
      <c r="F20" s="103"/>
      <c r="G20" s="103"/>
      <c r="H20" s="103"/>
      <c r="I20" s="102">
        <f t="shared" si="0"/>
        <v>23467513.182130001</v>
      </c>
    </row>
    <row r="21" spans="1:9" ht="19.899999999999999" customHeight="1" thickBot="1">
      <c r="A21" s="83" t="s">
        <v>171</v>
      </c>
      <c r="B21" s="84" t="s">
        <v>62</v>
      </c>
      <c r="C21" s="102">
        <f>'S.05.01.02'!S20</f>
        <v>0</v>
      </c>
      <c r="D21" s="103"/>
      <c r="E21" s="103"/>
      <c r="F21" s="103"/>
      <c r="G21" s="103"/>
      <c r="H21" s="103"/>
      <c r="I21" s="102">
        <f t="shared" si="0"/>
        <v>0</v>
      </c>
    </row>
    <row r="22" spans="1:9" ht="19.899999999999999" customHeight="1" thickBot="1">
      <c r="A22" s="83" t="s">
        <v>172</v>
      </c>
      <c r="B22" s="84" t="s">
        <v>64</v>
      </c>
      <c r="C22" s="102">
        <f>'S.05.01.02'!S21</f>
        <v>0</v>
      </c>
      <c r="D22" s="103"/>
      <c r="E22" s="103"/>
      <c r="F22" s="103"/>
      <c r="G22" s="103"/>
      <c r="H22" s="103"/>
      <c r="I22" s="102">
        <f t="shared" si="0"/>
        <v>0</v>
      </c>
    </row>
    <row r="23" spans="1:9" ht="19.899999999999999" customHeight="1" thickBot="1">
      <c r="A23" s="83" t="s">
        <v>173</v>
      </c>
      <c r="B23" s="84" t="s">
        <v>66</v>
      </c>
      <c r="C23" s="102">
        <f>'S.05.01.02'!S22</f>
        <v>876164.90399999998</v>
      </c>
      <c r="D23" s="103"/>
      <c r="E23" s="103"/>
      <c r="F23" s="103"/>
      <c r="G23" s="103"/>
      <c r="H23" s="103"/>
      <c r="I23" s="102">
        <f t="shared" si="0"/>
        <v>876164.90399999998</v>
      </c>
    </row>
    <row r="24" spans="1:9" ht="19.899999999999999" customHeight="1" thickBot="1">
      <c r="A24" s="83" t="s">
        <v>174</v>
      </c>
      <c r="B24" s="84" t="s">
        <v>78</v>
      </c>
      <c r="C24" s="102">
        <f>'S.05.01.02'!S23</f>
        <v>22591348.278130002</v>
      </c>
      <c r="D24" s="103"/>
      <c r="E24" s="103"/>
      <c r="F24" s="103"/>
      <c r="G24" s="103"/>
      <c r="H24" s="103"/>
      <c r="I24" s="102">
        <f t="shared" si="0"/>
        <v>22591348.278130002</v>
      </c>
    </row>
    <row r="25" spans="1:9" ht="19.899999999999999" customHeight="1" thickBot="1">
      <c r="A25" s="84" t="s">
        <v>180</v>
      </c>
      <c r="B25" s="84" t="s">
        <v>95</v>
      </c>
      <c r="C25" s="102">
        <f>'S.05.01.02'!S25</f>
        <v>1599429.34498271</v>
      </c>
      <c r="D25" s="103"/>
      <c r="E25" s="103"/>
      <c r="F25" s="103"/>
      <c r="G25" s="103"/>
      <c r="H25" s="103"/>
      <c r="I25" s="102">
        <f t="shared" si="0"/>
        <v>1599429.34498271</v>
      </c>
    </row>
    <row r="26" spans="1:9" ht="19.899999999999999" customHeight="1" thickBot="1">
      <c r="A26" s="84" t="s">
        <v>181</v>
      </c>
      <c r="B26" s="84" t="s">
        <v>599</v>
      </c>
      <c r="C26" s="102">
        <f>'S.05.01.02'!S26</f>
        <v>389398.69992739998</v>
      </c>
      <c r="D26" s="103"/>
      <c r="E26" s="103"/>
      <c r="F26" s="103"/>
      <c r="G26" s="103"/>
      <c r="H26" s="103"/>
      <c r="I26" s="102">
        <f t="shared" si="0"/>
        <v>389398.69992739998</v>
      </c>
    </row>
    <row r="27" spans="1:9" ht="19.899999999999999" customHeight="1" thickBot="1">
      <c r="A27" s="84" t="s">
        <v>182</v>
      </c>
      <c r="B27" s="84" t="s">
        <v>183</v>
      </c>
      <c r="C27" s="102">
        <f>'S.05.01.02'!S27</f>
        <v>6265229.5085800076</v>
      </c>
      <c r="D27" s="103"/>
      <c r="E27" s="103"/>
      <c r="F27" s="103"/>
      <c r="G27" s="103"/>
      <c r="H27" s="103"/>
      <c r="I27" s="102">
        <f t="shared" si="0"/>
        <v>6265229.5085800076</v>
      </c>
    </row>
    <row r="28" spans="1:9" ht="19.899999999999999" customHeight="1">
      <c r="A28" s="104"/>
      <c r="B28" s="105"/>
      <c r="C28" s="105"/>
      <c r="D28" s="105"/>
      <c r="E28" s="105"/>
      <c r="F28" s="105"/>
      <c r="G28" s="105"/>
      <c r="H28" s="105"/>
      <c r="I28" s="105"/>
    </row>
    <row r="29" spans="1:9" ht="19.899999999999999" customHeight="1">
      <c r="A29" s="65" t="s">
        <v>596</v>
      </c>
      <c r="B29" s="105"/>
      <c r="C29" s="105"/>
      <c r="D29" s="105"/>
      <c r="E29" s="105"/>
      <c r="F29" s="105"/>
      <c r="G29" s="105"/>
      <c r="H29" s="105"/>
      <c r="I29" s="105"/>
    </row>
    <row r="30" spans="1:9" ht="34.15" hidden="1" customHeight="1" thickBot="1">
      <c r="A30" s="103"/>
      <c r="B30" s="103"/>
      <c r="C30" s="106" t="s">
        <v>236</v>
      </c>
      <c r="D30" s="263" t="s">
        <v>237</v>
      </c>
      <c r="E30" s="227"/>
      <c r="F30" s="227"/>
      <c r="G30" s="227"/>
      <c r="H30" s="264"/>
      <c r="I30" s="106" t="s">
        <v>238</v>
      </c>
    </row>
    <row r="31" spans="1:9" ht="19.899999999999999" hidden="1" customHeight="1" thickBot="1">
      <c r="A31" s="103"/>
      <c r="B31" s="103"/>
      <c r="C31" s="84" t="s">
        <v>198</v>
      </c>
      <c r="D31" s="84" t="s">
        <v>199</v>
      </c>
      <c r="E31" s="84" t="s">
        <v>240</v>
      </c>
      <c r="F31" s="84" t="s">
        <v>241</v>
      </c>
      <c r="G31" s="84" t="s">
        <v>242</v>
      </c>
      <c r="H31" s="84" t="s">
        <v>200</v>
      </c>
      <c r="I31" s="84" t="s">
        <v>211</v>
      </c>
    </row>
    <row r="32" spans="1:9" ht="19.899999999999999" hidden="1" customHeight="1" thickBot="1">
      <c r="A32" s="103"/>
      <c r="B32" s="84" t="s">
        <v>243</v>
      </c>
      <c r="C32" s="103"/>
      <c r="D32" s="103"/>
      <c r="E32" s="103"/>
      <c r="F32" s="103"/>
      <c r="G32" s="103"/>
      <c r="H32" s="103"/>
      <c r="I32" s="103"/>
    </row>
    <row r="33" spans="1:9" ht="19.899999999999999" hidden="1" customHeight="1" thickBot="1">
      <c r="A33" s="103"/>
      <c r="B33" s="103"/>
      <c r="C33" s="84" t="s">
        <v>212</v>
      </c>
      <c r="D33" s="84" t="s">
        <v>213</v>
      </c>
      <c r="E33" s="84" t="s">
        <v>214</v>
      </c>
      <c r="F33" s="84" t="s">
        <v>215</v>
      </c>
      <c r="G33" s="84" t="s">
        <v>216</v>
      </c>
      <c r="H33" s="84" t="s">
        <v>217</v>
      </c>
      <c r="I33" s="84" t="s">
        <v>218</v>
      </c>
    </row>
    <row r="34" spans="1:9" ht="19.899999999999999" hidden="1" customHeight="1" thickBot="1">
      <c r="A34" s="238" t="s">
        <v>169</v>
      </c>
      <c r="B34" s="225"/>
      <c r="C34" s="225"/>
      <c r="D34" s="225"/>
      <c r="E34" s="225"/>
      <c r="F34" s="225"/>
      <c r="G34" s="225"/>
      <c r="H34" s="225"/>
      <c r="I34" s="239"/>
    </row>
    <row r="35" spans="1:9" ht="19.899999999999999" hidden="1" customHeight="1" thickBot="1">
      <c r="A35" s="83" t="s">
        <v>220</v>
      </c>
      <c r="B35" s="84" t="s">
        <v>221</v>
      </c>
      <c r="C35" s="103"/>
      <c r="D35" s="103"/>
      <c r="E35" s="103"/>
      <c r="F35" s="103"/>
      <c r="G35" s="103"/>
      <c r="H35" s="103"/>
      <c r="I35" s="103"/>
    </row>
    <row r="36" spans="1:9" ht="19.899999999999999" hidden="1" customHeight="1" thickBot="1">
      <c r="A36" s="83" t="s">
        <v>173</v>
      </c>
      <c r="B36" s="84" t="s">
        <v>222</v>
      </c>
      <c r="C36" s="103"/>
      <c r="D36" s="103"/>
      <c r="E36" s="103"/>
      <c r="F36" s="103"/>
      <c r="G36" s="103"/>
      <c r="H36" s="103"/>
      <c r="I36" s="103"/>
    </row>
    <row r="37" spans="1:9" ht="19.899999999999999" hidden="1" customHeight="1" thickBot="1">
      <c r="A37" s="83" t="s">
        <v>174</v>
      </c>
      <c r="B37" s="84" t="s">
        <v>223</v>
      </c>
      <c r="C37" s="103"/>
      <c r="D37" s="103"/>
      <c r="E37" s="103"/>
      <c r="F37" s="103"/>
      <c r="G37" s="103"/>
      <c r="H37" s="103"/>
      <c r="I37" s="103"/>
    </row>
    <row r="38" spans="1:9" ht="19.899999999999999" hidden="1" customHeight="1" thickBot="1">
      <c r="A38" s="238" t="s">
        <v>175</v>
      </c>
      <c r="B38" s="225"/>
      <c r="C38" s="225"/>
      <c r="D38" s="225"/>
      <c r="E38" s="225"/>
      <c r="F38" s="225"/>
      <c r="G38" s="225"/>
      <c r="H38" s="225"/>
      <c r="I38" s="239"/>
    </row>
    <row r="39" spans="1:9" ht="19.899999999999999" hidden="1" customHeight="1" thickBot="1">
      <c r="A39" s="83" t="s">
        <v>220</v>
      </c>
      <c r="B39" s="84" t="s">
        <v>224</v>
      </c>
      <c r="C39" s="103"/>
      <c r="D39" s="103"/>
      <c r="E39" s="103"/>
      <c r="F39" s="103"/>
      <c r="G39" s="103"/>
      <c r="H39" s="103"/>
      <c r="I39" s="103"/>
    </row>
    <row r="40" spans="1:9" ht="19.899999999999999" hidden="1" customHeight="1" thickBot="1">
      <c r="A40" s="83" t="s">
        <v>173</v>
      </c>
      <c r="B40" s="84" t="s">
        <v>225</v>
      </c>
      <c r="C40" s="103"/>
      <c r="D40" s="103"/>
      <c r="E40" s="103"/>
      <c r="F40" s="103"/>
      <c r="G40" s="103"/>
      <c r="H40" s="103"/>
      <c r="I40" s="103"/>
    </row>
    <row r="41" spans="1:9" ht="19.899999999999999" hidden="1" customHeight="1" thickBot="1">
      <c r="A41" s="83" t="s">
        <v>174</v>
      </c>
      <c r="B41" s="84" t="s">
        <v>226</v>
      </c>
      <c r="C41" s="103"/>
      <c r="D41" s="103"/>
      <c r="E41" s="103"/>
      <c r="F41" s="103"/>
      <c r="G41" s="103"/>
      <c r="H41" s="103"/>
      <c r="I41" s="103"/>
    </row>
    <row r="42" spans="1:9" ht="19.899999999999999" hidden="1" customHeight="1" thickBot="1">
      <c r="A42" s="238" t="s">
        <v>176</v>
      </c>
      <c r="B42" s="225"/>
      <c r="C42" s="225"/>
      <c r="D42" s="225"/>
      <c r="E42" s="225"/>
      <c r="F42" s="225"/>
      <c r="G42" s="225"/>
      <c r="H42" s="225"/>
      <c r="I42" s="239"/>
    </row>
    <row r="43" spans="1:9" ht="19.899999999999999" hidden="1" customHeight="1" thickBot="1">
      <c r="A43" s="83" t="s">
        <v>220</v>
      </c>
      <c r="B43" s="84" t="s">
        <v>227</v>
      </c>
      <c r="C43" s="103"/>
      <c r="D43" s="103"/>
      <c r="E43" s="103"/>
      <c r="F43" s="103"/>
      <c r="G43" s="103"/>
      <c r="H43" s="103"/>
      <c r="I43" s="103"/>
    </row>
    <row r="44" spans="1:9" ht="19.899999999999999" hidden="1" customHeight="1" thickBot="1">
      <c r="A44" s="83" t="s">
        <v>173</v>
      </c>
      <c r="B44" s="84" t="s">
        <v>228</v>
      </c>
      <c r="C44" s="103"/>
      <c r="D44" s="103"/>
      <c r="E44" s="103"/>
      <c r="F44" s="103"/>
      <c r="G44" s="103"/>
      <c r="H44" s="103"/>
      <c r="I44" s="103"/>
    </row>
    <row r="45" spans="1:9" ht="19.899999999999999" hidden="1" customHeight="1" thickBot="1">
      <c r="A45" s="83" t="s">
        <v>174</v>
      </c>
      <c r="B45" s="84" t="s">
        <v>229</v>
      </c>
      <c r="C45" s="103"/>
      <c r="D45" s="103"/>
      <c r="E45" s="103"/>
      <c r="F45" s="103"/>
      <c r="G45" s="103"/>
      <c r="H45" s="103"/>
      <c r="I45" s="103"/>
    </row>
    <row r="46" spans="1:9" ht="19.899999999999999" hidden="1" customHeight="1" thickBot="1">
      <c r="A46" s="238" t="s">
        <v>177</v>
      </c>
      <c r="B46" s="225"/>
      <c r="C46" s="225"/>
      <c r="D46" s="225"/>
      <c r="E46" s="225"/>
      <c r="F46" s="225"/>
      <c r="G46" s="225"/>
      <c r="H46" s="225"/>
      <c r="I46" s="239"/>
    </row>
    <row r="47" spans="1:9" ht="19.899999999999999" hidden="1" customHeight="1" thickBot="1">
      <c r="A47" s="83" t="s">
        <v>220</v>
      </c>
      <c r="B47" s="84" t="s">
        <v>230</v>
      </c>
      <c r="C47" s="103"/>
      <c r="D47" s="103"/>
      <c r="E47" s="103"/>
      <c r="F47" s="103"/>
      <c r="G47" s="103"/>
      <c r="H47" s="103"/>
      <c r="I47" s="103"/>
    </row>
    <row r="48" spans="1:9" ht="19.899999999999999" hidden="1" customHeight="1" thickBot="1">
      <c r="A48" s="83" t="s">
        <v>173</v>
      </c>
      <c r="B48" s="84" t="s">
        <v>231</v>
      </c>
      <c r="C48" s="103"/>
      <c r="D48" s="103"/>
      <c r="E48" s="103"/>
      <c r="F48" s="103"/>
      <c r="G48" s="103"/>
      <c r="H48" s="103"/>
      <c r="I48" s="103"/>
    </row>
    <row r="49" spans="1:9" ht="19.899999999999999" hidden="1" customHeight="1" thickBot="1">
      <c r="A49" s="83" t="s">
        <v>174</v>
      </c>
      <c r="B49" s="84" t="s">
        <v>232</v>
      </c>
      <c r="C49" s="103"/>
      <c r="D49" s="103"/>
      <c r="E49" s="103"/>
      <c r="F49" s="103"/>
      <c r="G49" s="103"/>
      <c r="H49" s="103"/>
      <c r="I49" s="103"/>
    </row>
    <row r="50" spans="1:9" ht="19.899999999999999" hidden="1" customHeight="1" thickBot="1">
      <c r="A50" s="84" t="s">
        <v>180</v>
      </c>
      <c r="B50" s="84" t="s">
        <v>233</v>
      </c>
      <c r="C50" s="103"/>
      <c r="D50" s="103"/>
      <c r="E50" s="103"/>
      <c r="F50" s="103"/>
      <c r="G50" s="103"/>
      <c r="H50" s="103"/>
      <c r="I50" s="103"/>
    </row>
    <row r="51" spans="1:9" ht="19.899999999999999" hidden="1" customHeight="1" thickBot="1">
      <c r="A51" s="107" t="s">
        <v>181</v>
      </c>
      <c r="B51" s="107" t="s">
        <v>234</v>
      </c>
      <c r="C51" s="108"/>
      <c r="D51" s="108"/>
      <c r="E51" s="108"/>
      <c r="F51" s="108"/>
      <c r="G51" s="108"/>
      <c r="H51" s="108"/>
      <c r="I51" s="109"/>
    </row>
    <row r="52" spans="1:9" ht="19.899999999999999" hidden="1" customHeight="1" thickBot="1">
      <c r="A52" s="110" t="s">
        <v>182</v>
      </c>
      <c r="B52" s="111" t="s">
        <v>235</v>
      </c>
      <c r="C52" s="112"/>
      <c r="D52" s="112"/>
      <c r="E52" s="112"/>
      <c r="F52" s="112"/>
      <c r="G52" s="112"/>
      <c r="H52" s="112"/>
      <c r="I52" s="113"/>
    </row>
  </sheetData>
  <mergeCells count="10">
    <mergeCell ref="A1:A2"/>
    <mergeCell ref="D3:H3"/>
    <mergeCell ref="A7:I7"/>
    <mergeCell ref="A42:I42"/>
    <mergeCell ref="A46:I46"/>
    <mergeCell ref="A13:I13"/>
    <mergeCell ref="A19:I19"/>
    <mergeCell ref="D30:H30"/>
    <mergeCell ref="A34:I34"/>
    <mergeCell ref="A38:I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0"/>
  <sheetViews>
    <sheetView zoomScale="85" zoomScaleNormal="85" workbookViewId="0">
      <selection sqref="A1:A2"/>
    </sheetView>
  </sheetViews>
  <sheetFormatPr defaultColWidth="9.1328125" defaultRowHeight="13.5"/>
  <cols>
    <col min="1" max="1" width="54.265625" style="128" bestFit="1" customWidth="1"/>
    <col min="2" max="2" width="9.1328125" style="114"/>
    <col min="3" max="3" width="10.86328125" style="114" bestFit="1" customWidth="1"/>
    <col min="4" max="5" width="13.73046875" style="114" bestFit="1" customWidth="1"/>
    <col min="6" max="6" width="14.86328125" style="114" bestFit="1" customWidth="1"/>
    <col min="7" max="7" width="13.73046875" style="114" bestFit="1" customWidth="1"/>
    <col min="8" max="8" width="11.86328125" style="114" bestFit="1" customWidth="1"/>
    <col min="9" max="9" width="13.73046875" style="114" bestFit="1" customWidth="1"/>
    <col min="10" max="10" width="13.86328125" style="114" bestFit="1" customWidth="1"/>
    <col min="11" max="11" width="9.59765625" style="114" bestFit="1" customWidth="1"/>
    <col min="12" max="17" width="9.3984375" style="114" bestFit="1" customWidth="1"/>
    <col min="18" max="18" width="11.1328125" style="114" bestFit="1" customWidth="1"/>
    <col min="19" max="19" width="15" style="114" customWidth="1"/>
    <col min="20" max="16384" width="9.1328125" style="114"/>
  </cols>
  <sheetData>
    <row r="1" spans="1:19" ht="34.15" customHeight="1">
      <c r="A1" s="224" t="s">
        <v>594</v>
      </c>
      <c r="B1" s="67"/>
      <c r="C1" s="68">
        <v>1</v>
      </c>
      <c r="D1" s="68">
        <v>2</v>
      </c>
      <c r="E1" s="68">
        <v>3</v>
      </c>
      <c r="F1" s="68">
        <v>4</v>
      </c>
      <c r="G1" s="68">
        <v>5</v>
      </c>
      <c r="H1" s="68">
        <v>6</v>
      </c>
      <c r="I1" s="68">
        <v>7</v>
      </c>
      <c r="J1" s="68">
        <v>8</v>
      </c>
      <c r="K1" s="68">
        <v>9</v>
      </c>
      <c r="L1" s="68">
        <v>10</v>
      </c>
      <c r="M1" s="68">
        <v>11</v>
      </c>
      <c r="N1" s="68">
        <v>12</v>
      </c>
      <c r="O1" s="68">
        <v>13</v>
      </c>
      <c r="P1" s="68">
        <v>14</v>
      </c>
      <c r="Q1" s="68">
        <v>15</v>
      </c>
      <c r="R1" s="68">
        <v>16</v>
      </c>
      <c r="S1" s="68">
        <v>17</v>
      </c>
    </row>
    <row r="2" spans="1:19" ht="30.75" customHeight="1" thickBot="1">
      <c r="A2" s="224"/>
      <c r="B2" s="67"/>
      <c r="C2" s="67"/>
      <c r="D2" s="67"/>
      <c r="E2" s="67"/>
      <c r="F2" s="67"/>
      <c r="G2" s="67"/>
      <c r="H2" s="67"/>
      <c r="I2" s="67"/>
      <c r="J2" s="67"/>
      <c r="K2" s="67"/>
      <c r="L2" s="67"/>
      <c r="M2" s="67"/>
      <c r="N2" s="67"/>
      <c r="O2" s="67"/>
      <c r="P2" s="67"/>
      <c r="Q2" s="67"/>
      <c r="R2" s="67"/>
      <c r="S2" s="67"/>
    </row>
    <row r="3" spans="1:19" ht="46.15" customHeight="1" thickBot="1">
      <c r="A3" s="115"/>
      <c r="B3" s="92"/>
      <c r="C3" s="270" t="s">
        <v>266</v>
      </c>
      <c r="D3" s="266"/>
      <c r="E3" s="266"/>
      <c r="F3" s="266"/>
      <c r="G3" s="266"/>
      <c r="H3" s="266"/>
      <c r="I3" s="266"/>
      <c r="J3" s="266"/>
      <c r="K3" s="271"/>
      <c r="L3" s="270" t="s">
        <v>266</v>
      </c>
      <c r="M3" s="266"/>
      <c r="N3" s="267"/>
      <c r="O3" s="265" t="s">
        <v>276</v>
      </c>
      <c r="P3" s="266"/>
      <c r="Q3" s="266"/>
      <c r="R3" s="267"/>
      <c r="S3" s="268" t="s">
        <v>277</v>
      </c>
    </row>
    <row r="4" spans="1:19" ht="73.900000000000006" customHeight="1" thickBot="1">
      <c r="A4" s="115"/>
      <c r="B4" s="92"/>
      <c r="C4" s="116" t="s">
        <v>152</v>
      </c>
      <c r="D4" s="117" t="s">
        <v>153</v>
      </c>
      <c r="E4" s="117" t="s">
        <v>154</v>
      </c>
      <c r="F4" s="117" t="s">
        <v>155</v>
      </c>
      <c r="G4" s="117" t="s">
        <v>156</v>
      </c>
      <c r="H4" s="117" t="s">
        <v>157</v>
      </c>
      <c r="I4" s="117" t="s">
        <v>158</v>
      </c>
      <c r="J4" s="117" t="s">
        <v>159</v>
      </c>
      <c r="K4" s="118" t="s">
        <v>160</v>
      </c>
      <c r="L4" s="116" t="s">
        <v>186</v>
      </c>
      <c r="M4" s="117" t="s">
        <v>187</v>
      </c>
      <c r="N4" s="117" t="s">
        <v>188</v>
      </c>
      <c r="O4" s="117" t="s">
        <v>278</v>
      </c>
      <c r="P4" s="117" t="s">
        <v>279</v>
      </c>
      <c r="Q4" s="117" t="s">
        <v>280</v>
      </c>
      <c r="R4" s="117" t="s">
        <v>281</v>
      </c>
      <c r="S4" s="269"/>
    </row>
    <row r="5" spans="1:19" ht="73.900000000000006" customHeight="1" thickBot="1">
      <c r="A5" s="115"/>
      <c r="B5" s="92"/>
      <c r="C5" s="116" t="s">
        <v>161</v>
      </c>
      <c r="D5" s="117" t="s">
        <v>162</v>
      </c>
      <c r="E5" s="117" t="s">
        <v>163</v>
      </c>
      <c r="F5" s="117" t="s">
        <v>164</v>
      </c>
      <c r="G5" s="117" t="s">
        <v>165</v>
      </c>
      <c r="H5" s="117" t="s">
        <v>166</v>
      </c>
      <c r="I5" s="117" t="s">
        <v>167</v>
      </c>
      <c r="J5" s="117" t="s">
        <v>168</v>
      </c>
      <c r="K5" s="118" t="s">
        <v>193</v>
      </c>
      <c r="L5" s="116" t="s">
        <v>194</v>
      </c>
      <c r="M5" s="117" t="s">
        <v>195</v>
      </c>
      <c r="N5" s="117" t="s">
        <v>196</v>
      </c>
      <c r="O5" s="117" t="s">
        <v>197</v>
      </c>
      <c r="P5" s="117" t="s">
        <v>198</v>
      </c>
      <c r="Q5" s="117" t="s">
        <v>199</v>
      </c>
      <c r="R5" s="117" t="s">
        <v>240</v>
      </c>
      <c r="S5" s="118" t="s">
        <v>241</v>
      </c>
    </row>
    <row r="6" spans="1:19" ht="46.15" customHeight="1" thickBot="1">
      <c r="A6" s="119" t="s">
        <v>251</v>
      </c>
      <c r="B6" s="120" t="s">
        <v>239</v>
      </c>
      <c r="C6" s="121">
        <v>0</v>
      </c>
      <c r="D6" s="121">
        <v>0</v>
      </c>
      <c r="E6" s="121">
        <v>0</v>
      </c>
      <c r="F6" s="121">
        <v>0</v>
      </c>
      <c r="G6" s="121">
        <v>0</v>
      </c>
      <c r="H6" s="121">
        <v>0</v>
      </c>
      <c r="I6" s="121">
        <v>0</v>
      </c>
      <c r="J6" s="121">
        <v>0</v>
      </c>
      <c r="K6" s="121">
        <v>0</v>
      </c>
      <c r="L6" s="121">
        <v>0</v>
      </c>
      <c r="M6" s="121">
        <v>0</v>
      </c>
      <c r="N6" s="121">
        <v>0</v>
      </c>
      <c r="O6" s="121">
        <v>0</v>
      </c>
      <c r="P6" s="121">
        <v>0</v>
      </c>
      <c r="Q6" s="121">
        <v>0</v>
      </c>
      <c r="R6" s="121">
        <v>0</v>
      </c>
      <c r="S6" s="121">
        <v>0</v>
      </c>
    </row>
    <row r="7" spans="1:19" ht="46.15" customHeight="1" thickBot="1">
      <c r="A7" s="119" t="s">
        <v>252</v>
      </c>
      <c r="B7" s="120" t="s">
        <v>8</v>
      </c>
      <c r="C7" s="121">
        <v>0</v>
      </c>
      <c r="D7" s="121">
        <v>0</v>
      </c>
      <c r="E7" s="121">
        <v>0</v>
      </c>
      <c r="F7" s="121">
        <v>0</v>
      </c>
      <c r="G7" s="121">
        <v>0</v>
      </c>
      <c r="H7" s="121">
        <v>0</v>
      </c>
      <c r="I7" s="121">
        <v>0</v>
      </c>
      <c r="J7" s="121">
        <v>0</v>
      </c>
      <c r="K7" s="121">
        <v>0</v>
      </c>
      <c r="L7" s="121">
        <v>0</v>
      </c>
      <c r="M7" s="121">
        <v>0</v>
      </c>
      <c r="N7" s="121">
        <v>0</v>
      </c>
      <c r="O7" s="121">
        <v>0</v>
      </c>
      <c r="P7" s="121">
        <v>0</v>
      </c>
      <c r="Q7" s="121">
        <v>0</v>
      </c>
      <c r="R7" s="121">
        <v>0</v>
      </c>
      <c r="S7" s="121">
        <v>0</v>
      </c>
    </row>
    <row r="8" spans="1:19" ht="46.15" customHeight="1" thickBot="1">
      <c r="A8" s="119" t="s">
        <v>254</v>
      </c>
      <c r="B8" s="92"/>
      <c r="C8" s="122"/>
      <c r="D8" s="122"/>
      <c r="E8" s="122"/>
      <c r="F8" s="122"/>
      <c r="G8" s="122"/>
      <c r="H8" s="122"/>
      <c r="I8" s="122"/>
      <c r="J8" s="122"/>
      <c r="K8" s="122"/>
      <c r="L8" s="122"/>
      <c r="M8" s="122"/>
      <c r="N8" s="122"/>
      <c r="O8" s="122"/>
      <c r="P8" s="122"/>
      <c r="Q8" s="122"/>
      <c r="R8" s="122"/>
      <c r="S8" s="122"/>
    </row>
    <row r="9" spans="1:19" ht="46.15" customHeight="1" thickBot="1">
      <c r="A9" s="119" t="s">
        <v>261</v>
      </c>
      <c r="B9" s="92"/>
      <c r="C9" s="123"/>
      <c r="D9" s="123"/>
      <c r="E9" s="123"/>
      <c r="F9" s="123"/>
      <c r="G9" s="123"/>
      <c r="H9" s="123"/>
      <c r="I9" s="123"/>
      <c r="J9" s="123"/>
      <c r="K9" s="123"/>
      <c r="L9" s="123"/>
      <c r="M9" s="123"/>
      <c r="N9" s="123"/>
      <c r="O9" s="123"/>
      <c r="P9" s="123"/>
      <c r="Q9" s="123"/>
      <c r="R9" s="123"/>
      <c r="S9" s="123"/>
    </row>
    <row r="10" spans="1:19" ht="46.15" customHeight="1" thickBot="1">
      <c r="A10" s="119" t="s">
        <v>267</v>
      </c>
      <c r="B10" s="92"/>
      <c r="C10" s="124"/>
      <c r="D10" s="124"/>
      <c r="E10" s="124"/>
      <c r="F10" s="124"/>
      <c r="G10" s="124"/>
      <c r="H10" s="124"/>
      <c r="I10" s="124"/>
      <c r="J10" s="124"/>
      <c r="K10" s="124"/>
      <c r="L10" s="124"/>
      <c r="M10" s="124"/>
      <c r="N10" s="124"/>
      <c r="O10" s="124"/>
      <c r="P10" s="124"/>
      <c r="Q10" s="124"/>
      <c r="R10" s="124"/>
      <c r="S10" s="124"/>
    </row>
    <row r="11" spans="1:19" ht="46.15" customHeight="1" thickBot="1">
      <c r="A11" s="119" t="s">
        <v>220</v>
      </c>
      <c r="B11" s="120" t="s">
        <v>10</v>
      </c>
      <c r="C11" s="121">
        <v>2975.50735247701</v>
      </c>
      <c r="D11" s="121">
        <v>456536.12574329204</v>
      </c>
      <c r="E11" s="121">
        <v>139734.398058905</v>
      </c>
      <c r="F11" s="121">
        <v>4450100.60500836</v>
      </c>
      <c r="G11" s="121">
        <v>2472683.64707341</v>
      </c>
      <c r="H11" s="121">
        <v>64574.5790929746</v>
      </c>
      <c r="I11" s="121">
        <v>1853116.73115786</v>
      </c>
      <c r="J11" s="121">
        <v>509764.25287323998</v>
      </c>
      <c r="K11" s="121">
        <v>2110.530268</v>
      </c>
      <c r="L11" s="121">
        <v>0</v>
      </c>
      <c r="M11" s="121">
        <v>0</v>
      </c>
      <c r="N11" s="121">
        <v>0</v>
      </c>
      <c r="O11" s="121">
        <v>0</v>
      </c>
      <c r="P11" s="121">
        <v>0</v>
      </c>
      <c r="Q11" s="121">
        <v>0</v>
      </c>
      <c r="R11" s="121">
        <v>0</v>
      </c>
      <c r="S11" s="121">
        <v>9951596.37662852</v>
      </c>
    </row>
    <row r="12" spans="1:19" ht="46.15" customHeight="1" thickBot="1">
      <c r="A12" s="119" t="s">
        <v>268</v>
      </c>
      <c r="B12" s="120" t="s">
        <v>26</v>
      </c>
      <c r="C12" s="121">
        <v>1E-3</v>
      </c>
      <c r="D12" s="121">
        <v>-1.6E-2</v>
      </c>
      <c r="E12" s="121">
        <v>1E-3</v>
      </c>
      <c r="F12" s="121">
        <v>-2E-3</v>
      </c>
      <c r="G12" s="121">
        <v>8.9999999999999993E-3</v>
      </c>
      <c r="H12" s="121">
        <v>2081.0419999999999</v>
      </c>
      <c r="I12" s="121">
        <v>21869.736000000001</v>
      </c>
      <c r="J12" s="121">
        <v>31331.18</v>
      </c>
      <c r="K12" s="121">
        <v>2E-3</v>
      </c>
      <c r="L12" s="121">
        <v>0</v>
      </c>
      <c r="M12" s="121">
        <v>0</v>
      </c>
      <c r="N12" s="121">
        <v>0</v>
      </c>
      <c r="O12" s="121">
        <v>0</v>
      </c>
      <c r="P12" s="121">
        <v>0</v>
      </c>
      <c r="Q12" s="121">
        <v>0</v>
      </c>
      <c r="R12" s="121">
        <v>8.0000000000000002E-3</v>
      </c>
      <c r="S12" s="121">
        <v>55281.961000000003</v>
      </c>
    </row>
    <row r="13" spans="1:19" ht="46.15" customHeight="1" thickBot="1">
      <c r="A13" s="119" t="s">
        <v>269</v>
      </c>
      <c r="B13" s="120" t="s">
        <v>28</v>
      </c>
      <c r="C13" s="121">
        <v>2975.5063524770098</v>
      </c>
      <c r="D13" s="121">
        <v>456536.14174329204</v>
      </c>
      <c r="E13" s="121">
        <v>139734.39705890502</v>
      </c>
      <c r="F13" s="121">
        <v>4450100.6070083603</v>
      </c>
      <c r="G13" s="121">
        <v>2472683.6380734099</v>
      </c>
      <c r="H13" s="121">
        <v>62493.537092974606</v>
      </c>
      <c r="I13" s="121">
        <v>1831246.99515786</v>
      </c>
      <c r="J13" s="121">
        <v>478433.07287323999</v>
      </c>
      <c r="K13" s="121">
        <v>2110.528268</v>
      </c>
      <c r="L13" s="121">
        <v>0</v>
      </c>
      <c r="M13" s="121">
        <v>0</v>
      </c>
      <c r="N13" s="121">
        <v>0</v>
      </c>
      <c r="O13" s="121">
        <v>0</v>
      </c>
      <c r="P13" s="121">
        <v>0</v>
      </c>
      <c r="Q13" s="121">
        <v>0</v>
      </c>
      <c r="R13" s="121">
        <v>-8.0000000000000002E-3</v>
      </c>
      <c r="S13" s="121">
        <v>9896314.4156285189</v>
      </c>
    </row>
    <row r="14" spans="1:19" ht="46.15" customHeight="1" thickBot="1">
      <c r="A14" s="119" t="s">
        <v>270</v>
      </c>
      <c r="B14" s="92"/>
      <c r="C14" s="125"/>
      <c r="D14" s="108"/>
      <c r="E14" s="108"/>
      <c r="F14" s="108"/>
      <c r="G14" s="108"/>
      <c r="H14" s="108"/>
      <c r="I14" s="108"/>
      <c r="J14" s="108"/>
      <c r="K14" s="108"/>
      <c r="L14" s="124"/>
      <c r="M14" s="124"/>
      <c r="N14" s="124"/>
      <c r="O14" s="124"/>
      <c r="P14" s="124"/>
      <c r="Q14" s="124"/>
      <c r="R14" s="124"/>
      <c r="S14" s="124"/>
    </row>
    <row r="15" spans="1:19" ht="46.15" customHeight="1" thickBot="1">
      <c r="A15" s="119" t="s">
        <v>220</v>
      </c>
      <c r="B15" s="120" t="s">
        <v>30</v>
      </c>
      <c r="C15" s="121">
        <v>10193.16</v>
      </c>
      <c r="D15" s="121">
        <v>1857715.341</v>
      </c>
      <c r="E15" s="121">
        <v>3013373.3429999999</v>
      </c>
      <c r="F15" s="121">
        <v>17072483.427999999</v>
      </c>
      <c r="G15" s="121">
        <v>1282598.2709999999</v>
      </c>
      <c r="H15" s="121">
        <v>557505.34199999995</v>
      </c>
      <c r="I15" s="121">
        <v>5017549.6639999999</v>
      </c>
      <c r="J15" s="121">
        <v>4685115.2719999999</v>
      </c>
      <c r="K15" s="121">
        <v>0</v>
      </c>
      <c r="L15" s="121">
        <v>0</v>
      </c>
      <c r="M15" s="121">
        <v>0</v>
      </c>
      <c r="N15" s="121">
        <v>0</v>
      </c>
      <c r="O15" s="121">
        <v>0</v>
      </c>
      <c r="P15" s="121">
        <v>0</v>
      </c>
      <c r="Q15" s="121">
        <v>0</v>
      </c>
      <c r="R15" s="121">
        <v>66364.844999999987</v>
      </c>
      <c r="S15" s="121">
        <v>33562898.666000001</v>
      </c>
    </row>
    <row r="16" spans="1:19" ht="46.15" customHeight="1" thickBot="1">
      <c r="A16" s="119" t="s">
        <v>268</v>
      </c>
      <c r="B16" s="120" t="s">
        <v>46</v>
      </c>
      <c r="C16" s="121">
        <v>0</v>
      </c>
      <c r="D16" s="121">
        <v>0</v>
      </c>
      <c r="E16" s="121">
        <v>123065.70299999999</v>
      </c>
      <c r="F16" s="121">
        <v>72799.532999999996</v>
      </c>
      <c r="G16" s="121">
        <v>0</v>
      </c>
      <c r="H16" s="121">
        <v>118404.416</v>
      </c>
      <c r="I16" s="121">
        <v>1362557.922</v>
      </c>
      <c r="J16" s="121">
        <v>161920.519</v>
      </c>
      <c r="K16" s="121">
        <v>0</v>
      </c>
      <c r="L16" s="121">
        <v>0</v>
      </c>
      <c r="M16" s="121">
        <v>0</v>
      </c>
      <c r="N16" s="121">
        <v>0</v>
      </c>
      <c r="O16" s="121">
        <v>0</v>
      </c>
      <c r="P16" s="121">
        <v>0</v>
      </c>
      <c r="Q16" s="121">
        <v>0</v>
      </c>
      <c r="R16" s="121">
        <v>-2E-3</v>
      </c>
      <c r="S16" s="121">
        <v>1838748.091</v>
      </c>
    </row>
    <row r="17" spans="1:19" ht="46.15" customHeight="1" thickBot="1">
      <c r="A17" s="119" t="s">
        <v>271</v>
      </c>
      <c r="B17" s="120" t="s">
        <v>48</v>
      </c>
      <c r="C17" s="121">
        <v>10193.16</v>
      </c>
      <c r="D17" s="121">
        <v>1857715.341</v>
      </c>
      <c r="E17" s="121">
        <v>2890307.64</v>
      </c>
      <c r="F17" s="121">
        <v>16999683.895</v>
      </c>
      <c r="G17" s="121">
        <v>1282598.2709999999</v>
      </c>
      <c r="H17" s="121">
        <v>439100.92599999998</v>
      </c>
      <c r="I17" s="121">
        <v>3654991.7420000001</v>
      </c>
      <c r="J17" s="121">
        <v>4523194.7529999996</v>
      </c>
      <c r="K17" s="121">
        <v>0</v>
      </c>
      <c r="L17" s="121">
        <v>0</v>
      </c>
      <c r="M17" s="121">
        <v>0</v>
      </c>
      <c r="N17" s="121">
        <v>0</v>
      </c>
      <c r="O17" s="121">
        <v>0</v>
      </c>
      <c r="P17" s="121">
        <v>0</v>
      </c>
      <c r="Q17" s="121">
        <v>0</v>
      </c>
      <c r="R17" s="121">
        <v>66364.846999999994</v>
      </c>
      <c r="S17" s="121">
        <v>31724150.574999999</v>
      </c>
    </row>
    <row r="18" spans="1:19" ht="46.15" customHeight="1" thickBot="1">
      <c r="A18" s="119" t="s">
        <v>272</v>
      </c>
      <c r="B18" s="120" t="s">
        <v>50</v>
      </c>
      <c r="C18" s="121">
        <v>13168.66735247701</v>
      </c>
      <c r="D18" s="121">
        <v>2314251.4667432918</v>
      </c>
      <c r="E18" s="121">
        <v>3153107.7410589051</v>
      </c>
      <c r="F18" s="121">
        <v>21522584.033008363</v>
      </c>
      <c r="G18" s="121">
        <v>3755281.9180734102</v>
      </c>
      <c r="H18" s="121">
        <v>622079.92109297472</v>
      </c>
      <c r="I18" s="121">
        <v>6870666.3951578597</v>
      </c>
      <c r="J18" s="121">
        <v>5194879.5248732399</v>
      </c>
      <c r="K18" s="121">
        <v>2110.530268</v>
      </c>
      <c r="L18" s="121">
        <v>0</v>
      </c>
      <c r="M18" s="121">
        <v>0</v>
      </c>
      <c r="N18" s="121">
        <v>0</v>
      </c>
      <c r="O18" s="121">
        <v>0</v>
      </c>
      <c r="P18" s="121">
        <v>0</v>
      </c>
      <c r="Q18" s="121">
        <v>0</v>
      </c>
      <c r="R18" s="121">
        <v>66364.844999999987</v>
      </c>
      <c r="S18" s="121">
        <v>43514495.042628519</v>
      </c>
    </row>
    <row r="19" spans="1:19" ht="46.15" customHeight="1" thickBot="1">
      <c r="A19" s="119" t="s">
        <v>273</v>
      </c>
      <c r="B19" s="120" t="s">
        <v>52</v>
      </c>
      <c r="C19" s="121">
        <v>13168.66635247701</v>
      </c>
      <c r="D19" s="121">
        <v>2314251.4827432916</v>
      </c>
      <c r="E19" s="121">
        <v>3030042.0370589052</v>
      </c>
      <c r="F19" s="121">
        <v>21449784.502008364</v>
      </c>
      <c r="G19" s="121">
        <v>3755281.9090734101</v>
      </c>
      <c r="H19" s="121">
        <v>501594.46309297462</v>
      </c>
      <c r="I19" s="121">
        <v>5486238.7371578598</v>
      </c>
      <c r="J19" s="121">
        <v>5001627.8258732399</v>
      </c>
      <c r="K19" s="121">
        <v>2110.528268</v>
      </c>
      <c r="L19" s="121">
        <v>0</v>
      </c>
      <c r="M19" s="121">
        <v>0</v>
      </c>
      <c r="N19" s="121">
        <v>0</v>
      </c>
      <c r="O19" s="121">
        <v>0</v>
      </c>
      <c r="P19" s="121">
        <v>0</v>
      </c>
      <c r="Q19" s="121">
        <v>0</v>
      </c>
      <c r="R19" s="121">
        <v>66364.838999999993</v>
      </c>
      <c r="S19" s="121">
        <v>41620464.990628518</v>
      </c>
    </row>
    <row r="20" spans="1:19" ht="46.15" customHeight="1" thickBot="1">
      <c r="A20" s="119" t="s">
        <v>94</v>
      </c>
      <c r="B20" s="120" t="s">
        <v>54</v>
      </c>
      <c r="C20" s="121">
        <v>487.79399999999998</v>
      </c>
      <c r="D20" s="121">
        <v>78631.979000000007</v>
      </c>
      <c r="E20" s="121">
        <v>116692.23000000001</v>
      </c>
      <c r="F20" s="121">
        <v>701301.35199999996</v>
      </c>
      <c r="G20" s="121">
        <v>56641.971000000005</v>
      </c>
      <c r="H20" s="121">
        <v>24664.793000000001</v>
      </c>
      <c r="I20" s="121">
        <v>169421.046</v>
      </c>
      <c r="J20" s="121">
        <v>184959.71599999996</v>
      </c>
      <c r="K20" s="121">
        <v>0</v>
      </c>
      <c r="L20" s="121">
        <v>0</v>
      </c>
      <c r="M20" s="121">
        <v>0</v>
      </c>
      <c r="N20" s="121">
        <v>0</v>
      </c>
      <c r="O20" s="121">
        <v>0</v>
      </c>
      <c r="P20" s="121">
        <v>0</v>
      </c>
      <c r="Q20" s="121">
        <v>0</v>
      </c>
      <c r="R20" s="121">
        <v>0</v>
      </c>
      <c r="S20" s="121">
        <v>1332800.8810000001</v>
      </c>
    </row>
    <row r="21" spans="1:19" ht="46.15" customHeight="1" thickBot="1">
      <c r="A21" s="119" t="s">
        <v>259</v>
      </c>
      <c r="B21" s="92"/>
      <c r="C21" s="125"/>
      <c r="D21" s="108"/>
      <c r="E21" s="108"/>
      <c r="F21" s="108"/>
      <c r="G21" s="108"/>
      <c r="H21" s="108"/>
      <c r="I21" s="108"/>
      <c r="J21" s="108"/>
      <c r="K21" s="108"/>
      <c r="L21" s="124"/>
      <c r="M21" s="124"/>
      <c r="N21" s="124"/>
      <c r="O21" s="124"/>
      <c r="P21" s="124"/>
      <c r="Q21" s="124"/>
      <c r="R21" s="124"/>
      <c r="S21" s="124"/>
    </row>
    <row r="22" spans="1:19" ht="46.15" customHeight="1" thickBot="1">
      <c r="A22" s="119" t="s">
        <v>260</v>
      </c>
      <c r="B22" s="120" t="s">
        <v>56</v>
      </c>
      <c r="C22" s="121">
        <v>0</v>
      </c>
      <c r="D22" s="121">
        <v>0</v>
      </c>
      <c r="E22" s="121">
        <v>0</v>
      </c>
      <c r="F22" s="121">
        <v>0</v>
      </c>
      <c r="G22" s="121">
        <v>0</v>
      </c>
      <c r="H22" s="121">
        <v>0</v>
      </c>
      <c r="I22" s="121">
        <v>0</v>
      </c>
      <c r="J22" s="121">
        <v>0</v>
      </c>
      <c r="K22" s="121">
        <v>0</v>
      </c>
      <c r="L22" s="121">
        <v>0</v>
      </c>
      <c r="M22" s="121">
        <v>0</v>
      </c>
      <c r="N22" s="121">
        <v>0</v>
      </c>
      <c r="O22" s="121">
        <v>0</v>
      </c>
      <c r="P22" s="121">
        <v>0</v>
      </c>
      <c r="Q22" s="121">
        <v>0</v>
      </c>
      <c r="R22" s="121">
        <v>0</v>
      </c>
      <c r="S22" s="121">
        <v>0</v>
      </c>
    </row>
    <row r="23" spans="1:19" ht="46.15" customHeight="1" thickBot="1">
      <c r="A23" s="119" t="s">
        <v>261</v>
      </c>
      <c r="B23" s="120" t="s">
        <v>58</v>
      </c>
      <c r="C23" s="121">
        <v>0</v>
      </c>
      <c r="D23" s="121">
        <v>0</v>
      </c>
      <c r="E23" s="121">
        <v>0</v>
      </c>
      <c r="F23" s="121">
        <v>0</v>
      </c>
      <c r="G23" s="121">
        <v>0</v>
      </c>
      <c r="H23" s="121">
        <v>0</v>
      </c>
      <c r="I23" s="121">
        <v>0</v>
      </c>
      <c r="J23" s="121">
        <v>0</v>
      </c>
      <c r="K23" s="121">
        <v>0</v>
      </c>
      <c r="L23" s="121">
        <v>0</v>
      </c>
      <c r="M23" s="121">
        <v>0</v>
      </c>
      <c r="N23" s="121">
        <v>0</v>
      </c>
      <c r="O23" s="121">
        <v>0</v>
      </c>
      <c r="P23" s="121">
        <v>0</v>
      </c>
      <c r="Q23" s="121">
        <v>0</v>
      </c>
      <c r="R23" s="121">
        <v>0</v>
      </c>
      <c r="S23" s="121">
        <v>0</v>
      </c>
    </row>
    <row r="24" spans="1:19" ht="46.15" customHeight="1" thickBot="1">
      <c r="A24" s="119" t="s">
        <v>94</v>
      </c>
      <c r="B24" s="120" t="s">
        <v>60</v>
      </c>
      <c r="C24" s="121">
        <v>0</v>
      </c>
      <c r="D24" s="121">
        <v>0</v>
      </c>
      <c r="E24" s="121">
        <v>0</v>
      </c>
      <c r="F24" s="121">
        <v>0</v>
      </c>
      <c r="G24" s="121">
        <v>0</v>
      </c>
      <c r="H24" s="121">
        <v>0</v>
      </c>
      <c r="I24" s="121">
        <v>0</v>
      </c>
      <c r="J24" s="121">
        <v>0</v>
      </c>
      <c r="K24" s="121">
        <v>0</v>
      </c>
      <c r="L24" s="121">
        <v>0</v>
      </c>
      <c r="M24" s="121">
        <v>0</v>
      </c>
      <c r="N24" s="121">
        <v>0</v>
      </c>
      <c r="O24" s="121">
        <v>0</v>
      </c>
      <c r="P24" s="121">
        <v>0</v>
      </c>
      <c r="Q24" s="121">
        <v>0</v>
      </c>
      <c r="R24" s="121">
        <v>0</v>
      </c>
      <c r="S24" s="121">
        <v>0</v>
      </c>
    </row>
    <row r="25" spans="1:19" ht="46.15" customHeight="1" thickBot="1">
      <c r="A25" s="119" t="s">
        <v>262</v>
      </c>
      <c r="B25" s="92"/>
      <c r="C25" s="125"/>
      <c r="D25" s="108"/>
      <c r="E25" s="108"/>
      <c r="F25" s="108"/>
      <c r="G25" s="108"/>
      <c r="H25" s="108"/>
      <c r="I25" s="108"/>
      <c r="J25" s="108"/>
      <c r="K25" s="108"/>
      <c r="L25" s="124"/>
      <c r="M25" s="124"/>
      <c r="N25" s="124"/>
      <c r="O25" s="124"/>
      <c r="P25" s="124"/>
      <c r="Q25" s="124"/>
      <c r="R25" s="124"/>
      <c r="S25" s="124"/>
    </row>
    <row r="26" spans="1:19" ht="46.15" customHeight="1" thickBot="1">
      <c r="A26" s="119" t="s">
        <v>262</v>
      </c>
      <c r="B26" s="120" t="s">
        <v>62</v>
      </c>
      <c r="C26" s="121">
        <v>13656.46135247701</v>
      </c>
      <c r="D26" s="121">
        <v>2392883.4457432916</v>
      </c>
      <c r="E26" s="121">
        <v>3269799.9710589051</v>
      </c>
      <c r="F26" s="121">
        <v>22223885.385008361</v>
      </c>
      <c r="G26" s="121">
        <v>3811923.8890734101</v>
      </c>
      <c r="H26" s="121">
        <v>646744.71409297467</v>
      </c>
      <c r="I26" s="121">
        <v>7040087.4411578598</v>
      </c>
      <c r="J26" s="121">
        <v>5379839.2408732399</v>
      </c>
      <c r="K26" s="121">
        <v>2110.530268</v>
      </c>
      <c r="L26" s="121">
        <v>0</v>
      </c>
      <c r="M26" s="121">
        <v>0</v>
      </c>
      <c r="N26" s="121">
        <v>0</v>
      </c>
      <c r="O26" s="121">
        <v>0</v>
      </c>
      <c r="P26" s="121">
        <v>0</v>
      </c>
      <c r="Q26" s="121">
        <v>0</v>
      </c>
      <c r="R26" s="121">
        <v>66364.844999999987</v>
      </c>
      <c r="S26" s="121">
        <v>44847295.923628516</v>
      </c>
    </row>
    <row r="27" spans="1:19" ht="46.15" customHeight="1" thickBot="1">
      <c r="A27" s="119" t="s">
        <v>274</v>
      </c>
      <c r="B27" s="120" t="s">
        <v>64</v>
      </c>
      <c r="C27" s="121">
        <v>1E-3</v>
      </c>
      <c r="D27" s="121">
        <v>-1.6E-2</v>
      </c>
      <c r="E27" s="121">
        <v>123065.704</v>
      </c>
      <c r="F27" s="121">
        <v>72799.531000000003</v>
      </c>
      <c r="G27" s="121">
        <v>8.9999999999999993E-3</v>
      </c>
      <c r="H27" s="121">
        <v>120485.458</v>
      </c>
      <c r="I27" s="121">
        <v>1384427.6580000001</v>
      </c>
      <c r="J27" s="121">
        <v>193251.69899999999</v>
      </c>
      <c r="K27" s="121">
        <v>2E-3</v>
      </c>
      <c r="L27" s="121">
        <v>0</v>
      </c>
      <c r="M27" s="121">
        <v>0</v>
      </c>
      <c r="N27" s="121">
        <v>0</v>
      </c>
      <c r="O27" s="121">
        <v>0</v>
      </c>
      <c r="P27" s="121">
        <v>0</v>
      </c>
      <c r="Q27" s="121">
        <v>0</v>
      </c>
      <c r="R27" s="121">
        <v>6.0000000000000001E-3</v>
      </c>
      <c r="S27" s="121">
        <v>1894030.0519999999</v>
      </c>
    </row>
    <row r="28" spans="1:19" ht="46.15" customHeight="1" thickBot="1">
      <c r="A28" s="119" t="s">
        <v>275</v>
      </c>
      <c r="B28" s="120" t="s">
        <v>66</v>
      </c>
      <c r="C28" s="121">
        <v>13656.46035247701</v>
      </c>
      <c r="D28" s="121">
        <v>2392883.4617432919</v>
      </c>
      <c r="E28" s="121">
        <v>3146734.2670589052</v>
      </c>
      <c r="F28" s="121">
        <v>22151085.854008362</v>
      </c>
      <c r="G28" s="121">
        <v>3811923.88007341</v>
      </c>
      <c r="H28" s="121">
        <v>526259.25609297457</v>
      </c>
      <c r="I28" s="121">
        <v>5655659.7831578599</v>
      </c>
      <c r="J28" s="121">
        <v>5186587.5418732399</v>
      </c>
      <c r="K28" s="121">
        <v>2110.528268</v>
      </c>
      <c r="L28" s="121">
        <v>0</v>
      </c>
      <c r="M28" s="121">
        <v>0</v>
      </c>
      <c r="N28" s="121">
        <v>0</v>
      </c>
      <c r="O28" s="121">
        <v>0</v>
      </c>
      <c r="P28" s="121">
        <v>0</v>
      </c>
      <c r="Q28" s="121">
        <v>0</v>
      </c>
      <c r="R28" s="121">
        <v>66364.838999999993</v>
      </c>
      <c r="S28" s="121">
        <v>42953265.871628515</v>
      </c>
    </row>
    <row r="29" spans="1:19" ht="46.15" customHeight="1">
      <c r="A29" s="126"/>
      <c r="B29" s="127"/>
    </row>
    <row r="30" spans="1:19">
      <c r="A30" s="65" t="s">
        <v>596</v>
      </c>
    </row>
  </sheetData>
  <mergeCells count="5">
    <mergeCell ref="O3:R3"/>
    <mergeCell ref="S3:S4"/>
    <mergeCell ref="C3:K3"/>
    <mergeCell ref="L3:N3"/>
    <mergeCell ref="A1:A2"/>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6"/>
  <sheetViews>
    <sheetView showGridLines="0" zoomScale="85" zoomScaleNormal="85" workbookViewId="0">
      <selection sqref="A1:D1"/>
    </sheetView>
  </sheetViews>
  <sheetFormatPr defaultColWidth="8.86328125" defaultRowHeight="11.65"/>
  <cols>
    <col min="1" max="1" width="31.265625" style="130" customWidth="1"/>
    <col min="2" max="2" width="8.86328125" style="130"/>
    <col min="3" max="3" width="16.265625" style="130" bestFit="1" customWidth="1"/>
    <col min="4" max="10" width="13.1328125" style="130" bestFit="1" customWidth="1"/>
    <col min="11" max="12" width="14.265625" style="130" bestFit="1" customWidth="1"/>
    <col min="13" max="13" width="14.265625" style="130" customWidth="1"/>
    <col min="14" max="15" width="8.86328125" style="130"/>
    <col min="16" max="16" width="14.73046875" style="130" bestFit="1" customWidth="1"/>
    <col min="17" max="17" width="8.86328125" style="130"/>
    <col min="18" max="18" width="14.73046875" style="130" bestFit="1" customWidth="1"/>
    <col min="19" max="16384" width="8.86328125" style="130"/>
  </cols>
  <sheetData>
    <row r="1" spans="1:18" ht="57.75" customHeight="1">
      <c r="A1" s="224" t="s">
        <v>595</v>
      </c>
      <c r="B1" s="224"/>
      <c r="C1" s="224"/>
      <c r="D1" s="224"/>
      <c r="E1" s="129"/>
      <c r="F1" s="129"/>
      <c r="G1" s="129"/>
      <c r="H1" s="129"/>
      <c r="I1" s="129"/>
      <c r="J1" s="129"/>
      <c r="K1" s="129"/>
      <c r="L1" s="129"/>
      <c r="M1" s="129"/>
      <c r="N1" s="129"/>
      <c r="O1" s="129"/>
      <c r="P1" s="129"/>
      <c r="Q1" s="129"/>
      <c r="R1" s="129"/>
    </row>
    <row r="2" spans="1:18" ht="13.15">
      <c r="A2" s="131"/>
      <c r="B2" s="105"/>
      <c r="C2" s="105"/>
      <c r="D2" s="105"/>
      <c r="E2" s="105"/>
      <c r="F2" s="105"/>
      <c r="G2" s="105"/>
      <c r="H2" s="105"/>
      <c r="I2" s="105"/>
      <c r="J2" s="105"/>
      <c r="K2" s="105"/>
      <c r="L2" s="105"/>
      <c r="M2" s="105"/>
      <c r="N2" s="105"/>
      <c r="O2" s="105"/>
      <c r="P2" s="105"/>
      <c r="Q2" s="105"/>
      <c r="R2" s="105"/>
    </row>
    <row r="3" spans="1:18" ht="13.5" thickBot="1">
      <c r="A3" s="131"/>
      <c r="B3" s="105"/>
      <c r="C3" s="105"/>
      <c r="D3" s="105"/>
      <c r="E3" s="105"/>
      <c r="F3" s="105"/>
      <c r="G3" s="105"/>
      <c r="H3" s="105"/>
      <c r="I3" s="105"/>
      <c r="J3" s="105"/>
      <c r="K3" s="105"/>
      <c r="L3" s="105"/>
      <c r="M3" s="105"/>
      <c r="N3" s="105"/>
      <c r="O3" s="105"/>
      <c r="P3" s="105"/>
      <c r="Q3" s="105"/>
      <c r="R3" s="105"/>
    </row>
    <row r="4" spans="1:18" ht="13.5" thickBot="1">
      <c r="A4" s="83" t="s">
        <v>282</v>
      </c>
      <c r="B4" s="84" t="s">
        <v>283</v>
      </c>
      <c r="C4" s="103" t="s">
        <v>590</v>
      </c>
      <c r="D4" s="105"/>
      <c r="E4" s="105"/>
      <c r="F4" s="105"/>
      <c r="G4" s="105"/>
      <c r="H4" s="105"/>
      <c r="I4" s="105"/>
      <c r="J4" s="105"/>
      <c r="K4" s="105"/>
      <c r="L4" s="105"/>
      <c r="M4" s="105"/>
      <c r="N4" s="105"/>
      <c r="O4" s="105"/>
      <c r="P4" s="105"/>
      <c r="Q4" s="105"/>
      <c r="R4" s="105"/>
    </row>
    <row r="5" spans="1:18" ht="12.75">
      <c r="A5" s="132"/>
      <c r="B5" s="105"/>
      <c r="C5" s="105"/>
      <c r="D5" s="105"/>
      <c r="E5" s="105"/>
      <c r="F5" s="105"/>
      <c r="G5" s="105"/>
      <c r="H5" s="105"/>
      <c r="I5" s="105"/>
      <c r="J5" s="105"/>
      <c r="K5" s="105"/>
      <c r="L5" s="105"/>
      <c r="M5" s="105"/>
      <c r="N5" s="105"/>
      <c r="O5" s="105"/>
      <c r="P5" s="105"/>
      <c r="Q5" s="105"/>
      <c r="R5" s="105"/>
    </row>
    <row r="6" spans="1:18" ht="12.75">
      <c r="A6" s="132"/>
      <c r="B6" s="105"/>
      <c r="C6" s="105"/>
      <c r="D6" s="105"/>
      <c r="E6" s="105"/>
      <c r="F6" s="105"/>
      <c r="G6" s="105"/>
      <c r="H6" s="105"/>
      <c r="I6" s="105"/>
      <c r="J6" s="105"/>
      <c r="K6" s="105"/>
      <c r="L6" s="105"/>
      <c r="M6" s="105"/>
      <c r="N6" s="105"/>
      <c r="O6" s="105"/>
      <c r="P6" s="105"/>
      <c r="Q6" s="105"/>
      <c r="R6" s="105"/>
    </row>
    <row r="7" spans="1:18" ht="13.15">
      <c r="A7" s="133" t="s">
        <v>284</v>
      </c>
      <c r="B7" s="105"/>
      <c r="C7" s="105"/>
      <c r="D7" s="105"/>
      <c r="E7" s="105"/>
      <c r="F7" s="105"/>
      <c r="G7" s="105"/>
      <c r="H7" s="105"/>
      <c r="I7" s="105"/>
      <c r="J7" s="105"/>
      <c r="K7" s="105"/>
      <c r="L7" s="105"/>
      <c r="M7" s="105"/>
      <c r="N7" s="105"/>
      <c r="O7" s="105"/>
      <c r="P7" s="105"/>
      <c r="Q7" s="105"/>
      <c r="R7" s="105"/>
    </row>
    <row r="8" spans="1:18" ht="12.75">
      <c r="A8" s="134" t="s">
        <v>285</v>
      </c>
      <c r="B8" s="105"/>
      <c r="C8" s="105"/>
      <c r="D8" s="105"/>
      <c r="E8" s="105">
        <v>0</v>
      </c>
      <c r="F8" s="105"/>
      <c r="G8" s="105"/>
      <c r="H8" s="105"/>
      <c r="I8" s="105"/>
      <c r="J8" s="105"/>
      <c r="K8" s="105"/>
      <c r="L8" s="105"/>
      <c r="M8" s="105"/>
      <c r="N8" s="105"/>
      <c r="O8" s="105"/>
      <c r="P8" s="105"/>
      <c r="Q8" s="105"/>
      <c r="R8" s="105"/>
    </row>
    <row r="9" spans="1:18" ht="37.9" customHeight="1">
      <c r="A9" s="61"/>
      <c r="B9" s="61"/>
      <c r="C9" s="272" t="s">
        <v>286</v>
      </c>
      <c r="D9" s="272"/>
      <c r="E9" s="272"/>
      <c r="F9" s="272"/>
      <c r="G9" s="272"/>
      <c r="H9" s="272"/>
      <c r="I9" s="272"/>
      <c r="J9" s="272"/>
      <c r="K9" s="272"/>
      <c r="L9" s="272"/>
      <c r="M9" s="272"/>
      <c r="N9" s="61"/>
      <c r="O9" s="61"/>
      <c r="P9" s="272" t="s">
        <v>287</v>
      </c>
      <c r="Q9" s="61"/>
      <c r="R9" s="272" t="s">
        <v>288</v>
      </c>
    </row>
    <row r="10" spans="1:18" ht="13.5" thickBot="1">
      <c r="A10" s="61"/>
      <c r="B10" s="196" t="s">
        <v>289</v>
      </c>
      <c r="C10" s="196">
        <v>0</v>
      </c>
      <c r="D10" s="196">
        <v>1</v>
      </c>
      <c r="E10" s="196">
        <v>2</v>
      </c>
      <c r="F10" s="196">
        <v>3</v>
      </c>
      <c r="G10" s="196">
        <v>4</v>
      </c>
      <c r="H10" s="196">
        <v>5</v>
      </c>
      <c r="I10" s="196">
        <v>6</v>
      </c>
      <c r="J10" s="196">
        <v>7</v>
      </c>
      <c r="K10" s="196">
        <v>8</v>
      </c>
      <c r="L10" s="196">
        <v>9</v>
      </c>
      <c r="M10" s="196" t="s">
        <v>290</v>
      </c>
      <c r="N10" s="61"/>
      <c r="O10" s="61"/>
      <c r="P10" s="272"/>
      <c r="Q10" s="61"/>
      <c r="R10" s="272"/>
    </row>
    <row r="11" spans="1:18" ht="13.5" thickBot="1">
      <c r="A11" s="61"/>
      <c r="B11" s="61"/>
      <c r="C11" s="135" t="s">
        <v>2</v>
      </c>
      <c r="D11" s="136" t="s">
        <v>161</v>
      </c>
      <c r="E11" s="137" t="s">
        <v>162</v>
      </c>
      <c r="F11" s="137" t="s">
        <v>163</v>
      </c>
      <c r="G11" s="137" t="s">
        <v>164</v>
      </c>
      <c r="H11" s="137" t="s">
        <v>165</v>
      </c>
      <c r="I11" s="137" t="s">
        <v>166</v>
      </c>
      <c r="J11" s="137" t="s">
        <v>167</v>
      </c>
      <c r="K11" s="137" t="s">
        <v>168</v>
      </c>
      <c r="L11" s="138" t="s">
        <v>193</v>
      </c>
      <c r="M11" s="135" t="s">
        <v>194</v>
      </c>
      <c r="N11" s="61"/>
      <c r="O11" s="61"/>
      <c r="P11" s="135" t="s">
        <v>240</v>
      </c>
      <c r="Q11" s="61"/>
      <c r="R11" s="139" t="s">
        <v>241</v>
      </c>
    </row>
    <row r="12" spans="1:18" ht="13.5" thickBot="1">
      <c r="A12" s="196" t="s">
        <v>291</v>
      </c>
      <c r="B12" s="140" t="s">
        <v>18</v>
      </c>
      <c r="C12" s="141"/>
      <c r="D12" s="142"/>
      <c r="E12" s="142"/>
      <c r="F12" s="142"/>
      <c r="G12" s="142"/>
      <c r="H12" s="142"/>
      <c r="I12" s="142"/>
      <c r="J12" s="142"/>
      <c r="K12" s="142"/>
      <c r="L12" s="125"/>
      <c r="M12" s="145">
        <v>26470.512999999999</v>
      </c>
      <c r="N12" s="61"/>
      <c r="O12" s="140" t="s">
        <v>18</v>
      </c>
      <c r="P12" s="145">
        <v>26470.512999999999</v>
      </c>
      <c r="Q12" s="61"/>
      <c r="R12" s="145">
        <v>26470.512999999999</v>
      </c>
    </row>
    <row r="13" spans="1:18" ht="13.5" thickBot="1">
      <c r="A13" s="196" t="s">
        <v>292</v>
      </c>
      <c r="B13" s="54" t="s">
        <v>30</v>
      </c>
      <c r="C13" s="143">
        <v>5309083.0719999997</v>
      </c>
      <c r="D13" s="143">
        <v>2363681.8250000002</v>
      </c>
      <c r="E13" s="143">
        <v>2010784.699</v>
      </c>
      <c r="F13" s="143">
        <v>1061968.4979999999</v>
      </c>
      <c r="G13" s="143">
        <v>445077.43</v>
      </c>
      <c r="H13" s="143">
        <v>290678.76500000001</v>
      </c>
      <c r="I13" s="143">
        <v>119136.196</v>
      </c>
      <c r="J13" s="143">
        <v>107892.883</v>
      </c>
      <c r="K13" s="143">
        <v>80112.523000000001</v>
      </c>
      <c r="L13" s="145">
        <v>6530.8879999999999</v>
      </c>
      <c r="M13" s="61"/>
      <c r="N13" s="61"/>
      <c r="O13" s="54" t="s">
        <v>30</v>
      </c>
      <c r="P13" s="144">
        <v>6530.8879999999999</v>
      </c>
      <c r="Q13" s="61"/>
      <c r="R13" s="144">
        <v>11794946.778999999</v>
      </c>
    </row>
    <row r="14" spans="1:18" ht="13.5" thickBot="1">
      <c r="A14" s="196" t="s">
        <v>293</v>
      </c>
      <c r="B14" s="54" t="s">
        <v>32</v>
      </c>
      <c r="C14" s="143">
        <v>4649785.8458700003</v>
      </c>
      <c r="D14" s="143">
        <v>1977519.348</v>
      </c>
      <c r="E14" s="143">
        <v>2169647.9559999998</v>
      </c>
      <c r="F14" s="143">
        <v>939913.38100000005</v>
      </c>
      <c r="G14" s="143">
        <v>563299.81499999994</v>
      </c>
      <c r="H14" s="143">
        <v>277912.08100000001</v>
      </c>
      <c r="I14" s="143">
        <v>81801.066999999995</v>
      </c>
      <c r="J14" s="143">
        <v>96238.721000000005</v>
      </c>
      <c r="K14" s="143">
        <v>86404.707999999999</v>
      </c>
      <c r="L14" s="146"/>
      <c r="M14" s="61"/>
      <c r="N14" s="61"/>
      <c r="O14" s="54" t="s">
        <v>32</v>
      </c>
      <c r="P14" s="144">
        <v>86404.707999999999</v>
      </c>
      <c r="Q14" s="61"/>
      <c r="R14" s="144">
        <v>10842522.922869999</v>
      </c>
    </row>
    <row r="15" spans="1:18" ht="13.5" thickBot="1">
      <c r="A15" s="196" t="s">
        <v>294</v>
      </c>
      <c r="B15" s="54" t="s">
        <v>34</v>
      </c>
      <c r="C15" s="143">
        <v>4705771.1279999996</v>
      </c>
      <c r="D15" s="143">
        <v>2352320.483</v>
      </c>
      <c r="E15" s="143">
        <v>2320721.784</v>
      </c>
      <c r="F15" s="143">
        <v>969684.51199999999</v>
      </c>
      <c r="G15" s="143">
        <v>395069.97700000001</v>
      </c>
      <c r="H15" s="143">
        <v>458964.19799999997</v>
      </c>
      <c r="I15" s="143">
        <v>80028.679000000004</v>
      </c>
      <c r="J15" s="143">
        <v>137618.003</v>
      </c>
      <c r="K15" s="147"/>
      <c r="L15" s="61"/>
      <c r="M15" s="61"/>
      <c r="N15" s="61"/>
      <c r="O15" s="54" t="s">
        <v>34</v>
      </c>
      <c r="P15" s="144">
        <v>137618.003</v>
      </c>
      <c r="Q15" s="61"/>
      <c r="R15" s="144">
        <v>11420178.764000002</v>
      </c>
    </row>
    <row r="16" spans="1:18" ht="13.5" thickBot="1">
      <c r="A16" s="196" t="s">
        <v>295</v>
      </c>
      <c r="B16" s="54" t="s">
        <v>36</v>
      </c>
      <c r="C16" s="143">
        <v>5414884.2575000003</v>
      </c>
      <c r="D16" s="143">
        <v>2617381.36</v>
      </c>
      <c r="E16" s="143">
        <v>2574941.1200000006</v>
      </c>
      <c r="F16" s="143">
        <v>1108341.0859999999</v>
      </c>
      <c r="G16" s="143">
        <v>360615.92499999999</v>
      </c>
      <c r="H16" s="143">
        <v>231537.77100000001</v>
      </c>
      <c r="I16" s="143">
        <v>119713.04700000001</v>
      </c>
      <c r="J16" s="147"/>
      <c r="K16" s="61"/>
      <c r="L16" s="61"/>
      <c r="M16" s="61"/>
      <c r="N16" s="61"/>
      <c r="O16" s="54" t="s">
        <v>36</v>
      </c>
      <c r="P16" s="144">
        <v>119713.04700000001</v>
      </c>
      <c r="Q16" s="61"/>
      <c r="R16" s="144">
        <v>12427414.566500001</v>
      </c>
    </row>
    <row r="17" spans="1:18" ht="13.5" thickBot="1">
      <c r="A17" s="196" t="s">
        <v>296</v>
      </c>
      <c r="B17" s="54" t="s">
        <v>38</v>
      </c>
      <c r="C17" s="143">
        <v>5657493.148</v>
      </c>
      <c r="D17" s="143">
        <v>2751211.4789999998</v>
      </c>
      <c r="E17" s="143">
        <v>2719384.4569999999</v>
      </c>
      <c r="F17" s="143">
        <v>1436099.325</v>
      </c>
      <c r="G17" s="143">
        <v>512165.08006000001</v>
      </c>
      <c r="H17" s="143">
        <v>185570.16699999999</v>
      </c>
      <c r="I17" s="147"/>
      <c r="J17" s="61"/>
      <c r="K17" s="61"/>
      <c r="L17" s="61"/>
      <c r="M17" s="61"/>
      <c r="N17" s="61"/>
      <c r="O17" s="54" t="s">
        <v>38</v>
      </c>
      <c r="P17" s="144">
        <v>185570.16699999999</v>
      </c>
      <c r="Q17" s="61"/>
      <c r="R17" s="144">
        <v>13261923.656059999</v>
      </c>
    </row>
    <row r="18" spans="1:18" ht="13.5" thickBot="1">
      <c r="A18" s="196" t="s">
        <v>297</v>
      </c>
      <c r="B18" s="54" t="s">
        <v>40</v>
      </c>
      <c r="C18" s="143">
        <v>5792072.4460000005</v>
      </c>
      <c r="D18" s="143">
        <v>2348514.8303200002</v>
      </c>
      <c r="E18" s="143">
        <v>2370832.5989999999</v>
      </c>
      <c r="F18" s="143">
        <v>1381496.1672900002</v>
      </c>
      <c r="G18" s="143">
        <v>748451.12477999995</v>
      </c>
      <c r="H18" s="147"/>
      <c r="I18" s="61"/>
      <c r="J18" s="61"/>
      <c r="K18" s="61"/>
      <c r="L18" s="61"/>
      <c r="M18" s="61"/>
      <c r="N18" s="61"/>
      <c r="O18" s="54" t="s">
        <v>40</v>
      </c>
      <c r="P18" s="144">
        <v>748451.12477999995</v>
      </c>
      <c r="Q18" s="61"/>
      <c r="R18" s="144">
        <v>12641367.167390002</v>
      </c>
    </row>
    <row r="19" spans="1:18" ht="13.5" thickBot="1">
      <c r="A19" s="196" t="s">
        <v>298</v>
      </c>
      <c r="B19" s="54" t="s">
        <v>42</v>
      </c>
      <c r="C19" s="143">
        <v>6073909.2620000001</v>
      </c>
      <c r="D19" s="143">
        <v>2677688.807</v>
      </c>
      <c r="E19" s="143">
        <v>2765247.3720999998</v>
      </c>
      <c r="F19" s="143">
        <v>1528605.96218</v>
      </c>
      <c r="G19" s="147"/>
      <c r="H19" s="61"/>
      <c r="I19" s="61"/>
      <c r="J19" s="61"/>
      <c r="K19" s="61"/>
      <c r="L19" s="61"/>
      <c r="M19" s="61"/>
      <c r="N19" s="61"/>
      <c r="O19" s="54" t="s">
        <v>42</v>
      </c>
      <c r="P19" s="144">
        <v>1528605.96218</v>
      </c>
      <c r="Q19" s="61"/>
      <c r="R19" s="144">
        <v>13045451.403279999</v>
      </c>
    </row>
    <row r="20" spans="1:18" ht="13.5" thickBot="1">
      <c r="A20" s="196" t="s">
        <v>299</v>
      </c>
      <c r="B20" s="54" t="s">
        <v>44</v>
      </c>
      <c r="C20" s="143">
        <v>8045310.798200001</v>
      </c>
      <c r="D20" s="143">
        <v>4256218.7212199997</v>
      </c>
      <c r="E20" s="143">
        <v>3815840.8924499997</v>
      </c>
      <c r="F20" s="147"/>
      <c r="G20" s="61"/>
      <c r="H20" s="61"/>
      <c r="I20" s="61"/>
      <c r="J20" s="61"/>
      <c r="K20" s="61"/>
      <c r="L20" s="61"/>
      <c r="M20" s="61"/>
      <c r="N20" s="61"/>
      <c r="O20" s="54" t="s">
        <v>44</v>
      </c>
      <c r="P20" s="144">
        <v>3815840.8924499997</v>
      </c>
      <c r="Q20" s="61"/>
      <c r="R20" s="144">
        <v>16117370.411869999</v>
      </c>
    </row>
    <row r="21" spans="1:18" ht="13.5" thickBot="1">
      <c r="A21" s="196" t="s">
        <v>300</v>
      </c>
      <c r="B21" s="58" t="s">
        <v>46</v>
      </c>
      <c r="C21" s="143">
        <v>9178944.5978399999</v>
      </c>
      <c r="D21" s="143">
        <v>3714689.9624299998</v>
      </c>
      <c r="E21" s="147"/>
      <c r="F21" s="61"/>
      <c r="G21" s="61"/>
      <c r="H21" s="61"/>
      <c r="I21" s="61"/>
      <c r="J21" s="61"/>
      <c r="K21" s="61"/>
      <c r="L21" s="61"/>
      <c r="M21" s="61"/>
      <c r="N21" s="61"/>
      <c r="O21" s="54" t="s">
        <v>46</v>
      </c>
      <c r="P21" s="144">
        <v>3714689.9624299998</v>
      </c>
      <c r="Q21" s="61"/>
      <c r="R21" s="144">
        <v>12893634.56027</v>
      </c>
    </row>
    <row r="22" spans="1:18" ht="13.5" thickBot="1">
      <c r="A22" s="196" t="s">
        <v>301</v>
      </c>
      <c r="B22" s="48" t="s">
        <v>48</v>
      </c>
      <c r="C22" s="143">
        <v>10335955.134409999</v>
      </c>
      <c r="D22" s="148"/>
      <c r="E22" s="61"/>
      <c r="F22" s="61"/>
      <c r="G22" s="61"/>
      <c r="H22" s="61"/>
      <c r="I22" s="61"/>
      <c r="J22" s="61"/>
      <c r="K22" s="61"/>
      <c r="L22" s="61"/>
      <c r="M22" s="61"/>
      <c r="N22" s="61"/>
      <c r="O22" s="54" t="s">
        <v>48</v>
      </c>
      <c r="P22" s="149">
        <v>10335955.134409999</v>
      </c>
      <c r="Q22" s="61"/>
      <c r="R22" s="149">
        <v>10335955.134409999</v>
      </c>
    </row>
    <row r="23" spans="1:18" ht="13.5" thickBot="1">
      <c r="A23" s="61"/>
      <c r="B23" s="61"/>
      <c r="C23" s="61"/>
      <c r="D23" s="61"/>
      <c r="E23" s="61"/>
      <c r="F23" s="61"/>
      <c r="G23" s="61"/>
      <c r="H23" s="61"/>
      <c r="I23" s="61"/>
      <c r="J23" s="61"/>
      <c r="K23" s="61"/>
      <c r="L23" s="61"/>
      <c r="M23" s="61"/>
      <c r="N23" s="60" t="s">
        <v>185</v>
      </c>
      <c r="O23" s="63" t="s">
        <v>50</v>
      </c>
      <c r="P23" s="150">
        <v>20705850.402249999</v>
      </c>
      <c r="Q23" s="61"/>
      <c r="R23" s="150">
        <v>124807235.87865001</v>
      </c>
    </row>
    <row r="24" spans="1:18" ht="12.75">
      <c r="A24" s="132"/>
      <c r="B24" s="105"/>
      <c r="C24" s="105"/>
      <c r="D24" s="151">
        <v>2007</v>
      </c>
      <c r="E24" s="151">
        <v>2008</v>
      </c>
      <c r="F24" s="151">
        <v>2009</v>
      </c>
      <c r="G24" s="151">
        <v>2010</v>
      </c>
      <c r="H24" s="151">
        <v>2011</v>
      </c>
      <c r="I24" s="151">
        <v>2012</v>
      </c>
      <c r="J24" s="151">
        <v>2013</v>
      </c>
      <c r="K24" s="151">
        <v>2014</v>
      </c>
      <c r="L24" s="151">
        <v>2015</v>
      </c>
      <c r="M24" s="105"/>
      <c r="N24" s="105"/>
      <c r="O24" s="105"/>
      <c r="P24" s="105"/>
      <c r="Q24" s="152"/>
      <c r="R24" s="105"/>
    </row>
    <row r="25" spans="1:18" ht="12.75">
      <c r="A25" s="132"/>
      <c r="B25" s="105"/>
      <c r="C25" s="105"/>
      <c r="D25" s="153">
        <v>3348161.3050000002</v>
      </c>
      <c r="E25" s="153">
        <v>4658836.5625400003</v>
      </c>
      <c r="F25" s="153">
        <v>5804368.3039999995</v>
      </c>
      <c r="G25" s="153">
        <v>7002994.6052700002</v>
      </c>
      <c r="H25" s="153">
        <v>7859264.5610000007</v>
      </c>
      <c r="I25" s="153">
        <v>8458510.3629999999</v>
      </c>
      <c r="J25" s="153">
        <v>9688893.8629999999</v>
      </c>
      <c r="K25" s="153">
        <v>10147948.67087</v>
      </c>
      <c r="L25" s="153">
        <v>10340789.368000001</v>
      </c>
      <c r="M25" s="105"/>
      <c r="N25" s="105"/>
      <c r="O25" s="105"/>
      <c r="P25" s="154"/>
      <c r="Q25" s="105"/>
      <c r="R25" s="105"/>
    </row>
    <row r="26" spans="1:18" ht="13.15">
      <c r="A26" s="133" t="s">
        <v>302</v>
      </c>
      <c r="B26" s="105"/>
      <c r="C26" s="105"/>
      <c r="D26" s="151"/>
      <c r="E26" s="151"/>
      <c r="F26" s="151"/>
      <c r="G26" s="151"/>
      <c r="H26" s="151"/>
      <c r="I26" s="155">
        <v>7652768</v>
      </c>
      <c r="J26" s="153">
        <v>8430177</v>
      </c>
      <c r="K26" s="155">
        <v>8819632</v>
      </c>
      <c r="L26" s="156">
        <v>9832869</v>
      </c>
      <c r="M26" s="105"/>
      <c r="N26" s="105"/>
      <c r="O26" s="105"/>
      <c r="P26" s="157"/>
      <c r="Q26" s="105"/>
      <c r="R26" s="105"/>
    </row>
    <row r="27" spans="1:18" ht="12.75">
      <c r="A27" s="134" t="s">
        <v>285</v>
      </c>
      <c r="B27" s="105"/>
      <c r="C27" s="105"/>
      <c r="D27" s="153">
        <v>3348161.3050000002</v>
      </c>
      <c r="E27" s="153">
        <v>4658836.5625400003</v>
      </c>
      <c r="F27" s="153">
        <v>5804368.3039999995</v>
      </c>
      <c r="G27" s="153">
        <v>7002994.6052700002</v>
      </c>
      <c r="H27" s="153">
        <v>7859264.5610000007</v>
      </c>
      <c r="I27" s="153">
        <v>805742.3629999999</v>
      </c>
      <c r="J27" s="153">
        <v>1258716.8629999999</v>
      </c>
      <c r="K27" s="153">
        <v>1328316.6708700005</v>
      </c>
      <c r="L27" s="153">
        <v>507920.36800000072</v>
      </c>
      <c r="M27" s="105"/>
      <c r="N27" s="105"/>
      <c r="O27" s="105" t="e">
        <v>#N/A</v>
      </c>
      <c r="P27" s="105"/>
      <c r="Q27" s="105"/>
      <c r="R27" s="105"/>
    </row>
    <row r="28" spans="1:18" ht="24.75" customHeight="1">
      <c r="A28" s="61"/>
      <c r="B28" s="61"/>
      <c r="C28" s="272" t="s">
        <v>286</v>
      </c>
      <c r="D28" s="272"/>
      <c r="E28" s="272"/>
      <c r="F28" s="272"/>
      <c r="G28" s="272"/>
      <c r="H28" s="272"/>
      <c r="I28" s="272"/>
      <c r="J28" s="272"/>
      <c r="K28" s="272"/>
      <c r="L28" s="272"/>
      <c r="M28" s="272"/>
      <c r="N28" s="61"/>
      <c r="O28" s="61"/>
      <c r="P28" s="272" t="s">
        <v>303</v>
      </c>
      <c r="Q28" s="105"/>
      <c r="R28" s="105"/>
    </row>
    <row r="29" spans="1:18" ht="13.5" thickBot="1">
      <c r="A29" s="61"/>
      <c r="B29" s="196" t="s">
        <v>289</v>
      </c>
      <c r="C29" s="196">
        <v>0</v>
      </c>
      <c r="D29" s="196">
        <v>1</v>
      </c>
      <c r="E29" s="196">
        <v>2</v>
      </c>
      <c r="F29" s="196">
        <v>3</v>
      </c>
      <c r="G29" s="196">
        <v>4</v>
      </c>
      <c r="H29" s="196">
        <v>5</v>
      </c>
      <c r="I29" s="196">
        <v>6</v>
      </c>
      <c r="J29" s="196">
        <v>7</v>
      </c>
      <c r="K29" s="196">
        <v>8</v>
      </c>
      <c r="L29" s="196">
        <v>9</v>
      </c>
      <c r="M29" s="196" t="s">
        <v>290</v>
      </c>
      <c r="N29" s="61"/>
      <c r="O29" s="61"/>
      <c r="P29" s="272"/>
      <c r="Q29" s="105"/>
      <c r="R29" s="105"/>
    </row>
    <row r="30" spans="1:18" ht="13.5" thickBot="1">
      <c r="A30" s="61"/>
      <c r="B30" s="61"/>
      <c r="C30" s="158" t="s">
        <v>200</v>
      </c>
      <c r="D30" s="137" t="s">
        <v>211</v>
      </c>
      <c r="E30" s="137" t="s">
        <v>212</v>
      </c>
      <c r="F30" s="137" t="s">
        <v>213</v>
      </c>
      <c r="G30" s="137" t="s">
        <v>214</v>
      </c>
      <c r="H30" s="137" t="s">
        <v>215</v>
      </c>
      <c r="I30" s="137" t="s">
        <v>216</v>
      </c>
      <c r="J30" s="137" t="s">
        <v>217</v>
      </c>
      <c r="K30" s="137" t="s">
        <v>218</v>
      </c>
      <c r="L30" s="137" t="s">
        <v>304</v>
      </c>
      <c r="M30" s="159" t="s">
        <v>219</v>
      </c>
      <c r="N30" s="61"/>
      <c r="O30" s="61"/>
      <c r="P30" s="135" t="s">
        <v>305</v>
      </c>
      <c r="Q30" s="105"/>
      <c r="R30" s="105"/>
    </row>
    <row r="31" spans="1:18" ht="13.5" thickBot="1">
      <c r="A31" s="196" t="s">
        <v>291</v>
      </c>
      <c r="B31" s="140" t="s">
        <v>18</v>
      </c>
      <c r="C31" s="141"/>
      <c r="D31" s="142"/>
      <c r="E31" s="142"/>
      <c r="F31" s="142"/>
      <c r="G31" s="142"/>
      <c r="H31" s="142"/>
      <c r="I31" s="142"/>
      <c r="J31" s="142"/>
      <c r="K31" s="142"/>
      <c r="L31" s="125"/>
      <c r="M31" s="143">
        <v>149030.02017884405</v>
      </c>
      <c r="N31" s="61"/>
      <c r="O31" s="140" t="s">
        <v>18</v>
      </c>
      <c r="P31" s="143">
        <v>155161.64799999999</v>
      </c>
      <c r="Q31" s="105"/>
      <c r="R31" s="105"/>
    </row>
    <row r="32" spans="1:18" ht="13.5" thickBot="1">
      <c r="A32" s="196" t="s">
        <v>292</v>
      </c>
      <c r="B32" s="54" t="s">
        <v>30</v>
      </c>
      <c r="C32" s="143">
        <v>0</v>
      </c>
      <c r="D32" s="143">
        <v>3923902.8339875382</v>
      </c>
      <c r="E32" s="143">
        <v>2191956.6045532823</v>
      </c>
      <c r="F32" s="143">
        <v>1226007.4993503841</v>
      </c>
      <c r="G32" s="143">
        <v>675937.13279462524</v>
      </c>
      <c r="H32" s="143">
        <v>426997.91062286397</v>
      </c>
      <c r="I32" s="143">
        <v>243944.84323760026</v>
      </c>
      <c r="J32" s="143">
        <v>169252.26327863702</v>
      </c>
      <c r="K32" s="143">
        <v>14637.658119800128</v>
      </c>
      <c r="L32" s="143">
        <v>19264.806671302656</v>
      </c>
      <c r="M32" s="160"/>
      <c r="N32" s="61"/>
      <c r="O32" s="54" t="s">
        <v>30</v>
      </c>
      <c r="P32" s="143">
        <v>18115.330000000002</v>
      </c>
      <c r="Q32" s="105"/>
      <c r="R32" s="105"/>
    </row>
    <row r="33" spans="1:18" ht="13.5" thickBot="1">
      <c r="A33" s="196" t="s">
        <v>293</v>
      </c>
      <c r="B33" s="54" t="s">
        <v>32</v>
      </c>
      <c r="C33" s="143">
        <v>6263124.9395533772</v>
      </c>
      <c r="D33" s="143">
        <v>3870832.367929576</v>
      </c>
      <c r="E33" s="143">
        <v>2210233.5641158712</v>
      </c>
      <c r="F33" s="143">
        <v>1121061.6985815507</v>
      </c>
      <c r="G33" s="143">
        <v>559285.6357464164</v>
      </c>
      <c r="H33" s="143">
        <v>449194.03508838027</v>
      </c>
      <c r="I33" s="143">
        <v>314926.01447661535</v>
      </c>
      <c r="J33" s="143">
        <v>106994.5413741852</v>
      </c>
      <c r="K33" s="143">
        <v>51002.500119875564</v>
      </c>
      <c r="L33" s="161"/>
      <c r="M33" s="162"/>
      <c r="N33" s="61"/>
      <c r="O33" s="54" t="s">
        <v>32</v>
      </c>
      <c r="P33" s="143">
        <v>49627.344999999994</v>
      </c>
      <c r="Q33" s="105"/>
      <c r="R33" s="105"/>
    </row>
    <row r="34" spans="1:18" ht="13.5" thickBot="1">
      <c r="A34" s="196" t="s">
        <v>294</v>
      </c>
      <c r="B34" s="54" t="s">
        <v>34</v>
      </c>
      <c r="C34" s="143">
        <v>7053597.0449080318</v>
      </c>
      <c r="D34" s="143">
        <v>4373338.9555438897</v>
      </c>
      <c r="E34" s="143">
        <v>2404501.7349187699</v>
      </c>
      <c r="F34" s="143">
        <v>1431769.1359689608</v>
      </c>
      <c r="G34" s="143">
        <v>888439.13607921347</v>
      </c>
      <c r="H34" s="143">
        <v>472336.70199918805</v>
      </c>
      <c r="I34" s="143">
        <v>310306.66454520321</v>
      </c>
      <c r="J34" s="143">
        <v>208781.00012809972</v>
      </c>
      <c r="K34" s="161"/>
      <c r="L34" s="162"/>
      <c r="M34" s="162"/>
      <c r="N34" s="61"/>
      <c r="O34" s="54" t="s">
        <v>34</v>
      </c>
      <c r="P34" s="143">
        <v>194481.11</v>
      </c>
      <c r="Q34" s="105"/>
      <c r="R34" s="105"/>
    </row>
    <row r="35" spans="1:18" ht="13.5" thickBot="1">
      <c r="A35" s="196" t="s">
        <v>295</v>
      </c>
      <c r="B35" s="54" t="s">
        <v>36</v>
      </c>
      <c r="C35" s="143">
        <v>7744232.7290000003</v>
      </c>
      <c r="D35" s="143">
        <v>5571125.4070939133</v>
      </c>
      <c r="E35" s="143">
        <v>2545617.8503661579</v>
      </c>
      <c r="F35" s="143">
        <v>1354769.0637116753</v>
      </c>
      <c r="G35" s="143">
        <v>839506.95785341586</v>
      </c>
      <c r="H35" s="143">
        <v>763992.78416027571</v>
      </c>
      <c r="I35" s="143">
        <v>582242.26640644704</v>
      </c>
      <c r="J35" s="161"/>
      <c r="K35" s="162"/>
      <c r="L35" s="162"/>
      <c r="M35" s="162"/>
      <c r="N35" s="61"/>
      <c r="O35" s="54" t="s">
        <v>36</v>
      </c>
      <c r="P35" s="143">
        <v>536360.527</v>
      </c>
      <c r="Q35" s="105"/>
      <c r="R35" s="105"/>
    </row>
    <row r="36" spans="1:18" ht="13.5" thickBot="1">
      <c r="A36" s="196" t="s">
        <v>296</v>
      </c>
      <c r="B36" s="54" t="s">
        <v>38</v>
      </c>
      <c r="C36" s="143">
        <v>8577762.700997496</v>
      </c>
      <c r="D36" s="143">
        <v>5949754.6120375982</v>
      </c>
      <c r="E36" s="143">
        <v>2827465.4891138547</v>
      </c>
      <c r="F36" s="143">
        <v>1761853.8668278675</v>
      </c>
      <c r="G36" s="143">
        <v>949657.30087283964</v>
      </c>
      <c r="H36" s="143">
        <v>603265.84023422457</v>
      </c>
      <c r="I36" s="161"/>
      <c r="J36" s="162"/>
      <c r="K36" s="162"/>
      <c r="L36" s="162"/>
      <c r="M36" s="162"/>
      <c r="N36" s="61"/>
      <c r="O36" s="54" t="s">
        <v>38</v>
      </c>
      <c r="P36" s="143">
        <v>542544.51</v>
      </c>
      <c r="Q36" s="105"/>
      <c r="R36" s="105"/>
    </row>
    <row r="37" spans="1:18" ht="13.5" thickBot="1">
      <c r="A37" s="196" t="s">
        <v>297</v>
      </c>
      <c r="B37" s="54" t="s">
        <v>40</v>
      </c>
      <c r="C37" s="143">
        <v>8537697.8900837209</v>
      </c>
      <c r="D37" s="143">
        <v>6389296.8430613643</v>
      </c>
      <c r="E37" s="143">
        <v>3767595.168512607</v>
      </c>
      <c r="F37" s="143">
        <v>2190252.0158021981</v>
      </c>
      <c r="G37" s="143">
        <v>1304736.6965095459</v>
      </c>
      <c r="H37" s="161"/>
      <c r="I37" s="162"/>
      <c r="J37" s="162"/>
      <c r="K37" s="162"/>
      <c r="L37" s="162"/>
      <c r="M37" s="162"/>
      <c r="N37" s="61"/>
      <c r="O37" s="54" t="s">
        <v>40</v>
      </c>
      <c r="P37" s="143">
        <v>1165215.17</v>
      </c>
      <c r="Q37" s="105"/>
      <c r="R37" s="105"/>
    </row>
    <row r="38" spans="1:18" ht="13.5" thickBot="1">
      <c r="A38" s="196" t="s">
        <v>298</v>
      </c>
      <c r="B38" s="54" t="s">
        <v>42</v>
      </c>
      <c r="C38" s="143">
        <v>10226680.163035808</v>
      </c>
      <c r="D38" s="143">
        <v>7544877.2661810033</v>
      </c>
      <c r="E38" s="143">
        <v>3991908.5853946833</v>
      </c>
      <c r="F38" s="143">
        <v>2312802.0126258493</v>
      </c>
      <c r="G38" s="161"/>
      <c r="H38" s="162"/>
      <c r="I38" s="162"/>
      <c r="J38" s="162"/>
      <c r="K38" s="162"/>
      <c r="L38" s="162"/>
      <c r="M38" s="162"/>
      <c r="N38" s="61"/>
      <c r="O38" s="54" t="s">
        <v>42</v>
      </c>
      <c r="P38" s="143">
        <v>2043947.5689999999</v>
      </c>
      <c r="Q38" s="105"/>
      <c r="R38" s="105"/>
    </row>
    <row r="39" spans="1:18" ht="13.5" thickBot="1">
      <c r="A39" s="196" t="s">
        <v>299</v>
      </c>
      <c r="B39" s="54" t="s">
        <v>44</v>
      </c>
      <c r="C39" s="143">
        <v>11964266.476783527</v>
      </c>
      <c r="D39" s="143">
        <v>9453702.7632052936</v>
      </c>
      <c r="E39" s="143">
        <v>4922672.2717960458</v>
      </c>
      <c r="F39" s="161"/>
      <c r="G39" s="162"/>
      <c r="H39" s="162"/>
      <c r="I39" s="162"/>
      <c r="J39" s="162"/>
      <c r="K39" s="162"/>
      <c r="L39" s="162"/>
      <c r="M39" s="162"/>
      <c r="N39" s="61"/>
      <c r="O39" s="54" t="s">
        <v>44</v>
      </c>
      <c r="P39" s="143">
        <v>4467746.5159999998</v>
      </c>
      <c r="Q39" s="105"/>
      <c r="R39" s="105"/>
    </row>
    <row r="40" spans="1:18" ht="13.5" thickBot="1">
      <c r="A40" s="196" t="s">
        <v>300</v>
      </c>
      <c r="B40" s="58" t="s">
        <v>46</v>
      </c>
      <c r="C40" s="143">
        <v>15103797.589851359</v>
      </c>
      <c r="D40" s="143">
        <v>11109376.957616653</v>
      </c>
      <c r="E40" s="161"/>
      <c r="F40" s="162"/>
      <c r="G40" s="162"/>
      <c r="H40" s="162"/>
      <c r="I40" s="162"/>
      <c r="J40" s="162"/>
      <c r="K40" s="162"/>
      <c r="L40" s="162"/>
      <c r="M40" s="162"/>
      <c r="N40" s="61"/>
      <c r="O40" s="54" t="s">
        <v>46</v>
      </c>
      <c r="P40" s="143">
        <v>10391093.063999999</v>
      </c>
      <c r="Q40" s="105"/>
      <c r="R40" s="105"/>
    </row>
    <row r="41" spans="1:18" ht="13.5" thickBot="1">
      <c r="A41" s="196" t="s">
        <v>301</v>
      </c>
      <c r="B41" s="48" t="s">
        <v>48</v>
      </c>
      <c r="C41" s="143">
        <v>15647788.44327087</v>
      </c>
      <c r="D41" s="163"/>
      <c r="E41" s="162"/>
      <c r="F41" s="162"/>
      <c r="G41" s="162"/>
      <c r="H41" s="162"/>
      <c r="I41" s="162"/>
      <c r="J41" s="162"/>
      <c r="K41" s="162"/>
      <c r="L41" s="162"/>
      <c r="M41" s="162"/>
      <c r="N41" s="61"/>
      <c r="O41" s="54" t="s">
        <v>48</v>
      </c>
      <c r="P41" s="143">
        <v>13998605.878000002</v>
      </c>
      <c r="Q41" s="105"/>
      <c r="R41" s="105"/>
    </row>
    <row r="42" spans="1:18" ht="13.5" thickBot="1">
      <c r="A42" s="61"/>
      <c r="B42" s="61"/>
      <c r="C42" s="162"/>
      <c r="D42" s="162"/>
      <c r="E42" s="162"/>
      <c r="F42" s="162"/>
      <c r="G42" s="162"/>
      <c r="H42" s="162"/>
      <c r="I42" s="162"/>
      <c r="J42" s="162"/>
      <c r="K42" s="162"/>
      <c r="L42" s="162"/>
      <c r="M42" s="162"/>
      <c r="N42" s="60" t="s">
        <v>185</v>
      </c>
      <c r="O42" s="63" t="s">
        <v>50</v>
      </c>
      <c r="P42" s="221">
        <v>33562898.667000003</v>
      </c>
      <c r="Q42" s="105"/>
      <c r="R42" s="105"/>
    </row>
    <row r="43" spans="1:18" ht="12.75">
      <c r="A43" s="105"/>
      <c r="B43" s="105"/>
      <c r="C43" s="105"/>
      <c r="D43" s="105"/>
      <c r="E43" s="152"/>
      <c r="F43" s="152"/>
      <c r="G43" s="152"/>
      <c r="H43" s="152"/>
      <c r="I43" s="105"/>
      <c r="J43" s="105"/>
      <c r="K43" s="105"/>
      <c r="L43" s="105"/>
      <c r="M43" s="105"/>
      <c r="N43" s="105"/>
      <c r="O43" s="105"/>
      <c r="P43" s="105"/>
      <c r="Q43" s="105"/>
      <c r="R43" s="105"/>
    </row>
    <row r="46" spans="1:18" ht="13.5">
      <c r="A46" s="65" t="s">
        <v>596</v>
      </c>
    </row>
  </sheetData>
  <mergeCells count="6">
    <mergeCell ref="A1:D1"/>
    <mergeCell ref="P9:P10"/>
    <mergeCell ref="R9:R10"/>
    <mergeCell ref="C28:M28"/>
    <mergeCell ref="P28:P29"/>
    <mergeCell ref="C9:M9"/>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0"/>
  <sheetViews>
    <sheetView showGridLines="0" workbookViewId="0">
      <selection activeCell="E16" sqref="E16"/>
    </sheetView>
  </sheetViews>
  <sheetFormatPr defaultRowHeight="14.25"/>
  <cols>
    <col min="1" max="1" width="74" bestFit="1" customWidth="1"/>
    <col min="3" max="7" width="16" customWidth="1"/>
  </cols>
  <sheetData>
    <row r="1" spans="1:7" ht="17.649999999999999">
      <c r="A1" s="2" t="s">
        <v>306</v>
      </c>
      <c r="C1" t="s">
        <v>588</v>
      </c>
    </row>
    <row r="2" spans="1:7" ht="18" thickBot="1">
      <c r="A2" s="2" t="s">
        <v>307</v>
      </c>
    </row>
    <row r="3" spans="1:7" ht="62.25" thickBot="1">
      <c r="A3" s="3"/>
      <c r="B3" s="3"/>
      <c r="C3" s="4" t="s">
        <v>308</v>
      </c>
      <c r="D3" s="4" t="s">
        <v>309</v>
      </c>
      <c r="E3" s="4" t="s">
        <v>310</v>
      </c>
      <c r="F3" s="4" t="s">
        <v>311</v>
      </c>
      <c r="G3" s="4" t="s">
        <v>312</v>
      </c>
    </row>
    <row r="4" spans="1:7" ht="14.65" thickBot="1">
      <c r="A4" s="3"/>
      <c r="B4" s="3"/>
      <c r="C4" s="4" t="s">
        <v>2</v>
      </c>
      <c r="D4" s="4" t="s">
        <v>162</v>
      </c>
      <c r="E4" s="4" t="s">
        <v>164</v>
      </c>
      <c r="F4" s="4" t="s">
        <v>166</v>
      </c>
      <c r="G4" s="4" t="s">
        <v>168</v>
      </c>
    </row>
    <row r="5" spans="1:7" ht="14.65" thickBot="1">
      <c r="A5" s="4" t="s">
        <v>313</v>
      </c>
      <c r="B5" s="4" t="s">
        <v>239</v>
      </c>
      <c r="C5" s="3"/>
      <c r="D5" s="3"/>
      <c r="E5" s="3"/>
      <c r="F5" s="3"/>
      <c r="G5" s="3"/>
    </row>
    <row r="6" spans="1:7" ht="14.65" thickBot="1">
      <c r="A6" s="4" t="s">
        <v>314</v>
      </c>
      <c r="B6" s="4" t="s">
        <v>253</v>
      </c>
      <c r="C6" s="3"/>
      <c r="D6" s="3"/>
      <c r="E6" s="3"/>
      <c r="F6" s="3"/>
      <c r="G6" s="3"/>
    </row>
    <row r="7" spans="1:7" ht="14.65" thickBot="1">
      <c r="A7" s="4" t="s">
        <v>315</v>
      </c>
      <c r="B7" s="4" t="s">
        <v>8</v>
      </c>
      <c r="C7" s="3"/>
      <c r="D7" s="3"/>
      <c r="E7" s="3"/>
      <c r="F7" s="3"/>
      <c r="G7" s="3"/>
    </row>
    <row r="8" spans="1:7" ht="14.65" thickBot="1">
      <c r="A8" s="4" t="s">
        <v>316</v>
      </c>
      <c r="B8" s="4" t="s">
        <v>16</v>
      </c>
      <c r="C8" s="3"/>
      <c r="D8" s="3"/>
      <c r="E8" s="3"/>
      <c r="F8" s="3"/>
      <c r="G8" s="3"/>
    </row>
    <row r="9" spans="1:7" ht="14.65" thickBot="1">
      <c r="A9" s="4" t="s">
        <v>317</v>
      </c>
      <c r="B9" s="4" t="s">
        <v>18</v>
      </c>
      <c r="C9" s="3"/>
      <c r="D9" s="3"/>
      <c r="E9" s="3"/>
      <c r="F9" s="3"/>
      <c r="G9" s="3"/>
    </row>
    <row r="10" spans="1:7" ht="14.65" thickBot="1">
      <c r="A10" s="4" t="s">
        <v>318</v>
      </c>
      <c r="B10" s="4" t="s">
        <v>20</v>
      </c>
      <c r="C10" s="3"/>
      <c r="D10" s="3"/>
      <c r="E10" s="3"/>
      <c r="F10" s="3"/>
      <c r="G10"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Skjal" ma:contentTypeID="0x010100D84BAF2D797BBB4AAA88D8095D94640600C79A9997B50B78499A9C427EDAA1DAC5007E08DFCBE0637D4FAC862C30A2FBF4BE" ma:contentTypeVersion="5" ma:contentTypeDescription="" ma:contentTypeScope="" ma:versionID="72ec093d2dbd7fadd050d9f9c7a742eb">
  <xsd:schema xmlns:xsd="http://www.w3.org/2001/XMLSchema" xmlns:xs="http://www.w3.org/2001/XMLSchema" xmlns:p="http://schemas.microsoft.com/office/2006/metadata/properties" xmlns:ns3="9ff7376b-360b-41cf-9c1c-4ef655f4ea60" xmlns:ns4="78289ee7-e11b-4220-b7b2-fe13e6d6d67d" targetNamespace="http://schemas.microsoft.com/office/2006/metadata/properties" ma:root="true" ma:fieldsID="311640c092f09d0ec919fbe54c681b8c" ns3:_="" ns4:_="">
    <xsd:import namespace="9ff7376b-360b-41cf-9c1c-4ef655f4ea60"/>
    <xsd:import namespace="78289ee7-e11b-4220-b7b2-fe13e6d6d67d"/>
    <xsd:element name="properties">
      <xsd:complexType>
        <xsd:sequence>
          <xsd:element name="documentManagement">
            <xsd:complexType>
              <xsd:all>
                <xsd:element ref="ns3:TaxCatchAll"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7376b-360b-41cf-9c1c-4ef655f4ea6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e56ca1f6-805f-40f0-9863-85091b50757e}" ma:internalName="TaxCatchAll" ma:showField="CatchAllData" ma:web="9ff7376b-360b-41cf-9c1c-4ef655f4ea6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8289ee7-e11b-4220-b7b2-fe13e6d6d67d" elementFormDefault="qualified">
    <xsd:import namespace="http://schemas.microsoft.com/office/2006/documentManagement/types"/>
    <xsd:import namespace="http://schemas.microsoft.com/office/infopath/2007/PartnerControls"/>
    <xsd:element name="lcf76f155ced4ddcb4097134ff3c332f" ma:index="10"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8"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ff7376b-360b-41cf-9c1c-4ef655f4ea60" xsi:nil="true"/>
    <lcf76f155ced4ddcb4097134ff3c332f xmlns="78289ee7-e11b-4220-b7b2-fe13e6d6d67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6da6c1b6-60f5-49f3-83c7-f8909c9b3f1d" ContentTypeId="0x010100D84BAF2D797BBB4AAA88D8095D946406" PreviousValue="false"/>
</file>

<file path=customXml/itemProps1.xml><?xml version="1.0" encoding="utf-8"?>
<ds:datastoreItem xmlns:ds="http://schemas.openxmlformats.org/officeDocument/2006/customXml" ds:itemID="{CDC5ECB2-5147-4C7E-8B34-36BFEB6366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f7376b-360b-41cf-9c1c-4ef655f4ea60"/>
    <ds:schemaRef ds:uri="78289ee7-e11b-4220-b7b2-fe13e6d6d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1C1FB9-3514-4A62-9FE7-A3E02A605255}">
  <ds:schemaRefs>
    <ds:schemaRef ds:uri="http://purl.org/dc/elements/1.1/"/>
    <ds:schemaRef ds:uri="http://schemas.microsoft.com/office/infopath/2007/PartnerControls"/>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78289ee7-e11b-4220-b7b2-fe13e6d6d67d"/>
    <ds:schemaRef ds:uri="9ff7376b-360b-41cf-9c1c-4ef655f4ea60"/>
    <ds:schemaRef ds:uri="http://purl.org/dc/terms/"/>
  </ds:schemaRefs>
</ds:datastoreItem>
</file>

<file path=customXml/itemProps3.xml><?xml version="1.0" encoding="utf-8"?>
<ds:datastoreItem xmlns:ds="http://schemas.openxmlformats.org/officeDocument/2006/customXml" ds:itemID="{3E40B182-CC81-41C6-812C-337CDBC7C42E}">
  <ds:schemaRefs>
    <ds:schemaRef ds:uri="http://schemas.microsoft.com/sharepoint/v3/contenttype/forms"/>
  </ds:schemaRefs>
</ds:datastoreItem>
</file>

<file path=customXml/itemProps4.xml><?xml version="1.0" encoding="utf-8"?>
<ds:datastoreItem xmlns:ds="http://schemas.openxmlformats.org/officeDocument/2006/customXml" ds:itemID="{70BBD09F-12DD-414A-9839-717E7E71547B}">
  <ds:schemaRefs>
    <ds:schemaRef ds:uri="Microsoft.SharePoint.Taxonomy.ContentTypeSync"/>
  </ds:schemaRefs>
</ds:datastoreItem>
</file>

<file path=docMetadata/LabelInfo.xml><?xml version="1.0" encoding="utf-8"?>
<clbl:labelList xmlns:clbl="http://schemas.microsoft.com/office/2020/mipLabelMetadata">
  <clbl:label id="{697ee384-4160-4bb0-9c1a-b6d0848f21da}" enabled="1" method="Standard" siteId="{14fe2ccb-6b57-4559-af0a-435bd99863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vt:i4>
      </vt:variant>
    </vt:vector>
  </HeadingPairs>
  <TitlesOfParts>
    <vt:vector size="24" baseType="lpstr">
      <vt:lpstr>Yfirlit samstæða</vt:lpstr>
      <vt:lpstr>Yfirlit solo</vt:lpstr>
      <vt:lpstr>S.02.01.02</vt:lpstr>
      <vt:lpstr>S.05.01.02</vt:lpstr>
      <vt:lpstr>S.12.01.02</vt:lpstr>
      <vt:lpstr>S.05.02.01</vt:lpstr>
      <vt:lpstr>S.17.01.02</vt:lpstr>
      <vt:lpstr>S.19.01.21</vt:lpstr>
      <vt:lpstr>S.22.01.21</vt:lpstr>
      <vt:lpstr>S.22.01.22</vt:lpstr>
      <vt:lpstr>S.23.01.01</vt:lpstr>
      <vt:lpstr>S.23.01.22</vt:lpstr>
      <vt:lpstr>S.25.01.21</vt:lpstr>
      <vt:lpstr>S.25.02.21</vt:lpstr>
      <vt:lpstr>S.25.01.22</vt:lpstr>
      <vt:lpstr>S.25.02.22</vt:lpstr>
      <vt:lpstr>S.25.03.21</vt:lpstr>
      <vt:lpstr>S.25.03.22</vt:lpstr>
      <vt:lpstr>S.28.01.01</vt:lpstr>
      <vt:lpstr>S.28.02.01</vt:lpstr>
      <vt:lpstr>S.32.01.22</vt:lpstr>
      <vt:lpstr>S.05.01.02!Print_Area</vt:lpstr>
      <vt:lpstr>S.17.01.02!Print_Area</vt:lpstr>
      <vt:lpstr>S.19.01.21!Print_Area</vt:lpstr>
    </vt:vector>
  </TitlesOfParts>
  <Company>Sjóvá-Almennar líftryggingar 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Gísli Halldór Ingimundarson</dc:creator>
  <cp:keywords/>
  <cp:lastModifiedBy>Þórir Óskarsson</cp:lastModifiedBy>
  <dcterms:created xsi:type="dcterms:W3CDTF">2017-05-16T22:39:04Z</dcterms:created>
  <dcterms:modified xsi:type="dcterms:W3CDTF">2025-04-01T10:46:41Z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SharepointFolder">
    <vt:bool>false</vt:bool>
  </property>
  <property fmtid="{D5CDD505-2E9C-101B-9397-08002B2CF9AE}" pid="3" name="ContentTypeId">
    <vt:lpwstr>0x010100D84BAF2D797BBB4AAA88D8095D94640600C79A9997B50B78499A9C427EDAA1DAC5007E08DFCBE0637D4FAC862C30A2FBF4BE</vt:lpwstr>
  </property>
  <property fmtid="{D5CDD505-2E9C-101B-9397-08002B2CF9AE}" pid="4" name="TaxKeyword">
    <vt:lpwstr/>
  </property>
  <property fmtid="{D5CDD505-2E9C-101B-9397-08002B2CF9AE}" pid="5" name="IsSharepointDoc">
    <vt:bool>false</vt:bool>
  </property>
  <property fmtid="{D5CDD505-2E9C-101B-9397-08002B2CF9AE}" pid="6" name="IsNewSharepointDoc">
    <vt:bool>false</vt:bool>
  </property>
  <property fmtid="{D5CDD505-2E9C-101B-9397-08002B2CF9AE}" pid="7" name="TaxCatchAll">
    <vt:lpwstr/>
  </property>
  <property fmtid="{D5CDD505-2E9C-101B-9397-08002B2CF9AE}" pid="8" name="TaxKeywordTaxHTField">
    <vt:lpwstr/>
  </property>
  <property fmtid="{D5CDD505-2E9C-101B-9397-08002B2CF9AE}" pid="9" name="MediaServiceImageTags">
    <vt:lpwstr/>
  </property>
  <property fmtid="{D5CDD505-2E9C-101B-9397-08002B2CF9AE}" pid="10" name="MSIP_Label_2e8fc45c-b699-4735-bcf0-31dd03211fe4_Enabled">
    <vt:lpwstr>true</vt:lpwstr>
  </property>
  <property fmtid="{D5CDD505-2E9C-101B-9397-08002B2CF9AE}" pid="11" name="MSIP_Label_2e8fc45c-b699-4735-bcf0-31dd03211fe4_SetDate">
    <vt:lpwstr>2024-03-21T15:41:42Z</vt:lpwstr>
  </property>
  <property fmtid="{D5CDD505-2E9C-101B-9397-08002B2CF9AE}" pid="12" name="MSIP_Label_2e8fc45c-b699-4735-bcf0-31dd03211fe4_Method">
    <vt:lpwstr>Standard</vt:lpwstr>
  </property>
  <property fmtid="{D5CDD505-2E9C-101B-9397-08002B2CF9AE}" pid="13" name="MSIP_Label_2e8fc45c-b699-4735-bcf0-31dd03211fe4_Name">
    <vt:lpwstr>defa4170-0d19-0005-0004-bc88714345d2</vt:lpwstr>
  </property>
  <property fmtid="{D5CDD505-2E9C-101B-9397-08002B2CF9AE}" pid="14" name="MSIP_Label_2e8fc45c-b699-4735-bcf0-31dd03211fe4_SiteId">
    <vt:lpwstr>14fe2ccb-6b57-4559-af0a-435bd998631e</vt:lpwstr>
  </property>
  <property fmtid="{D5CDD505-2E9C-101B-9397-08002B2CF9AE}" pid="15" name="MSIP_Label_2e8fc45c-b699-4735-bcf0-31dd03211fe4_ActionId">
    <vt:lpwstr>f3e9baa8-0fbc-4917-bb68-a23d1c03dfb3</vt:lpwstr>
  </property>
  <property fmtid="{D5CDD505-2E9C-101B-9397-08002B2CF9AE}" pid="16" name="MSIP_Label_2e8fc45c-b699-4735-bcf0-31dd03211fe4_ContentBits">
    <vt:lpwstr>0</vt:lpwstr>
  </property>
</Properties>
</file>