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02.12.2024\"/>
    </mc:Choice>
  </mc:AlternateContent>
  <xr:revisionPtr revIDLastSave="0" documentId="13_ncr:1_{3146DED7-EEB3-4686-AB2E-89B21867110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 a="1"/>
  <c r="E10" i="1" s="1"/>
  <c r="D10" i="1"/>
  <c r="B13" i="1"/>
  <c r="B12" i="1"/>
  <c r="B11" i="1"/>
  <c r="B10" i="1"/>
  <c r="B9" i="1"/>
  <c r="G13" i="1"/>
  <c r="G12" i="1"/>
  <c r="G11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9" i="1"/>
  <c r="E9" i="1" s="1" a="1"/>
  <c r="E9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<sst xmlns="http://schemas.openxmlformats.org/spreadsheetml/2006/main" count="2543" uniqueCount="448">
  <si>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</si>
  <si>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</si>
  <si>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</si>
  <si>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</si>
  <si>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</si>
  <si>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</si>
  <si>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</si>
  <si>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</si>
  <si>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</si>
  <si>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</si>
  <si>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</si>
  <si>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</si>
  <si>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</si>
  <si>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</si>
  <si>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</si>
  <si>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</si>
  <si>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</si>
  <si>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</si>
  <si>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</si>
  <si>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</si>
  <si>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</si>
  <si>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</si>
  <si>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</si>
  <si>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</si>
  <si>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</si>
  <si>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</si>
  <si>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</si>
  <si>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</si>
  <si>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</si>
  <si>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</si>
  <si>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</si>
  <si>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</si>
  <si>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0XL0840000000000346E5U</t>
  </si>
  <si>
    <t>0XL0840000000000346E5V</t>
  </si>
  <si>
    <t>0XL0840000000000346E6G</t>
  </si>
  <si>
    <t>0XL0840000000000346E6L</t>
  </si>
  <si>
    <t>0XL0840000000000346E6J</t>
  </si>
  <si>
    <t>0XL0840000000000346E6K</t>
  </si>
  <si>
    <t>0XL0840000000000346E6H</t>
  </si>
  <si>
    <t>0XL0840000000000346E6M</t>
  </si>
  <si>
    <t>0XL0840000000000346EAL</t>
  </si>
  <si>
    <t>0XL0840000000000346EGT</t>
  </si>
  <si>
    <t>0XL0840000000000346EGV</t>
  </si>
  <si>
    <t>0XL0840000000000346EGU</t>
  </si>
  <si>
    <t>0XL0840000000000346EJ5</t>
  </si>
  <si>
    <t>0XL0840000000000346EJ6</t>
  </si>
  <si>
    <t>0XL0840000000000346EJN</t>
  </si>
  <si>
    <t>0XL0840000000000346EJU</t>
  </si>
  <si>
    <t>0XL0840000000000346EJT</t>
  </si>
  <si>
    <t>0XL0840000000000346EO8</t>
  </si>
  <si>
    <t>0XL0840000000000346EQA</t>
  </si>
  <si>
    <t>0XL0840000000000346EQB</t>
  </si>
  <si>
    <t>0XL0840000000000346EQH</t>
  </si>
  <si>
    <t>0XL0840000000000346EQG</t>
  </si>
  <si>
    <t>0XL0840000000000346ER6</t>
  </si>
  <si>
    <t>0XL0840000000000346ETO</t>
  </si>
  <si>
    <t>0XL0840000000000346F0E</t>
  </si>
  <si>
    <t>0XL0840000000000346F1M</t>
  </si>
  <si>
    <t>0XL0840000000000346F25</t>
  </si>
  <si>
    <t>0XL0840000000000346FCA</t>
  </si>
  <si>
    <t>0XL0840000000000346FLF</t>
  </si>
  <si>
    <t>0XL0840000000000346FO1</t>
  </si>
  <si>
    <t>0XL0840000000000346FO2</t>
  </si>
  <si>
    <t>0XL0840000000000346FVE</t>
  </si>
  <si>
    <t>0XL0840000000000346G4U</t>
  </si>
  <si>
    <t>0XL0840000000000346G4V</t>
  </si>
  <si>
    <t>0XL0840000000000346G6I</t>
  </si>
  <si>
    <t>0XL0840000000000346G75</t>
  </si>
  <si>
    <t>0XL0840000000000346GET</t>
  </si>
  <si>
    <t>0XL0840000000000346GF2</t>
  </si>
  <si>
    <t>0XL0840000000000346GF3</t>
  </si>
  <si>
    <t>0XL0840000000000346GMU</t>
  </si>
  <si>
    <t>0XL0840000000000346GOJ</t>
  </si>
  <si>
    <t>0XL0840000000000346GP0</t>
  </si>
  <si>
    <t>0XL0840000000000346GS0</t>
  </si>
  <si>
    <t>0XL0840000000000346GT5</t>
  </si>
  <si>
    <t>0XL0840000000000346H2I</t>
  </si>
  <si>
    <t>0XL0840000000000346H7S</t>
  </si>
  <si>
    <t>0XL0840000000000346H7R</t>
  </si>
  <si>
    <t>0XL0840000000000346H94</t>
  </si>
  <si>
    <t>0XL0840000000000346HVR</t>
  </si>
  <si>
    <t>0XL0840000000000346HVS</t>
  </si>
  <si>
    <t>0XL0840000000000346I0I</t>
  </si>
  <si>
    <t>0XL0840000000000346I4U</t>
  </si>
  <si>
    <t>0XL0840000000000346IAM</t>
  </si>
  <si>
    <t>0XL0840000000000346IDA</t>
  </si>
  <si>
    <t>0XL0840000000000346ID9</t>
  </si>
  <si>
    <t>0XL0840000000000346ID8</t>
  </si>
  <si>
    <t>0XL0840000000000346IH0</t>
  </si>
  <si>
    <t>0XL0840000000000346IGV</t>
  </si>
  <si>
    <t>0XL0840000000000346IHM</t>
  </si>
  <si>
    <t>0XL0840000000000346IJ5</t>
  </si>
  <si>
    <t>0XL0840000000000346IJ6</t>
  </si>
  <si>
    <t>0XL0840000000000346IUG</t>
  </si>
  <si>
    <t>0XL0840000000000346J2D</t>
  </si>
  <si>
    <t>0XL0840000000000346J2E</t>
  </si>
  <si>
    <t>0XL0840000000000346J65</t>
  </si>
  <si>
    <t>0XL0840000000000346J6Q</t>
  </si>
  <si>
    <t>0XL0840000000000346J7D</t>
  </si>
  <si>
    <t>0XL0840000000000346J94</t>
  </si>
  <si>
    <t>0XL0840000000000346J93</t>
  </si>
  <si>
    <t>0XL0840000000000346J9N</t>
  </si>
  <si>
    <t>0XL0840000000000346JCB</t>
  </si>
  <si>
    <t>0XL0840000000000346JCC</t>
  </si>
  <si>
    <t>0XL0840000000000346JDT</t>
  </si>
  <si>
    <t>0XL0840000000000346JUL</t>
  </si>
  <si>
    <t>0XL0840000000000346K3A</t>
  </si>
  <si>
    <t>0XL0840000000000346K3B</t>
  </si>
  <si>
    <t>0XL0840000000000346K3N</t>
  </si>
  <si>
    <t>0XL0840000000000346K3M</t>
  </si>
  <si>
    <t>0XL0840000000000346K3Q</t>
  </si>
  <si>
    <t>0XL0840000000000346K5E</t>
  </si>
  <si>
    <t>0XL0840000000000346KAF</t>
  </si>
  <si>
    <t>0XL0840000000000346KNI</t>
  </si>
  <si>
    <t>0XL0840000000000346L5C</t>
  </si>
  <si>
    <t>0XL0840000000000346L59</t>
  </si>
  <si>
    <t>0XL0840000000000346L99</t>
  </si>
  <si>
    <t>0XL0840000000000346L9A</t>
  </si>
  <si>
    <t>0XL0840000000000346LHL</t>
  </si>
  <si>
    <t>0XL0840000000000346LHM</t>
  </si>
  <si>
    <t>0XL0840000000000346LKG</t>
  </si>
  <si>
    <t>0XL0840000000000346MAI</t>
  </si>
  <si>
    <t>0XL0840000000000346MC5</t>
  </si>
  <si>
    <t>0XL0840000000000346MCL</t>
  </si>
  <si>
    <t>0XL0840000000000346MCO</t>
  </si>
  <si>
    <t>0XL0840000000000346MMJ</t>
  </si>
  <si>
    <t>0XL0840000000000346N1P</t>
  </si>
  <si>
    <t>0XL0840000000000346NLC</t>
  </si>
  <si>
    <t>0XL0840000000000346NLD</t>
  </si>
  <si>
    <t>0XL0840000000000346NOI</t>
  </si>
  <si>
    <t>0XL0840000000000346NRL</t>
  </si>
  <si>
    <t>0XL0840000000000346NSJ</t>
  </si>
  <si>
    <t>0XL0840000000000346NSL</t>
  </si>
  <si>
    <t>0XL0840000000000346NT4</t>
  </si>
  <si>
    <t>0XL0840000000000346OL5</t>
  </si>
  <si>
    <t>0XL0840000000000346ONV</t>
  </si>
  <si>
    <t>0XL0840000000000346OO0</t>
  </si>
  <si>
    <t>0XL0840000000000346ONU</t>
  </si>
  <si>
    <t>0XL0840000000000346P2J</t>
  </si>
  <si>
    <t>0XL0840000000000346P2I</t>
  </si>
  <si>
    <t>0XL0840000000000346P65</t>
  </si>
  <si>
    <t>0XL0840000000000346P66</t>
  </si>
  <si>
    <t>0XL0840000000000346P68</t>
  </si>
  <si>
    <t>0XL0840000000000346P9N</t>
  </si>
  <si>
    <t>0XL0840000000000346PC9</t>
  </si>
  <si>
    <t>0XL0840000000000346PCA</t>
  </si>
  <si>
    <t>0XL0840000000000346PPV</t>
  </si>
  <si>
    <t>0XL0840000000000346PQ0</t>
  </si>
  <si>
    <t>0XL0840000000000346Q96</t>
  </si>
  <si>
    <t>0XL0840000000000346Q95</t>
  </si>
  <si>
    <t>0XL0840000000000346Q93</t>
  </si>
  <si>
    <t>0XL0840000000000346QA2</t>
  </si>
  <si>
    <t>0XL0840000000000346QAV</t>
  </si>
  <si>
    <t>0XL0840000000000346QAU</t>
  </si>
  <si>
    <t>0XL0840000000000346QDK</t>
  </si>
  <si>
    <t>0XL0840000000000346QGF</t>
  </si>
  <si>
    <t>0XL0840000000000346QHT</t>
  </si>
  <si>
    <t>0XL0840000000000346QS1</t>
  </si>
  <si>
    <t>0XL0840000000000346R6F</t>
  </si>
  <si>
    <t>0XL0840000000000346R7M</t>
  </si>
  <si>
    <t>0XL0840000000000346R9Q</t>
  </si>
  <si>
    <t>0XL0840000000000346R9R</t>
  </si>
  <si>
    <t>0XL0840000000000346RA1</t>
  </si>
  <si>
    <t>0XL0840000000000346RA2</t>
  </si>
  <si>
    <t>0XL0840000000000346RAN</t>
  </si>
  <si>
    <t>0XL0840000000000346RAM</t>
  </si>
  <si>
    <t>0XL0840000000000346RDU</t>
  </si>
  <si>
    <t>0XL0840000000000346RII</t>
  </si>
  <si>
    <t>0XL0840000000000346RIH</t>
  </si>
  <si>
    <t>0XL0840000000000346RLL</t>
  </si>
  <si>
    <t>0XL0840000000000346ROH</t>
  </si>
  <si>
    <t>0XL0840000000000346RP2</t>
  </si>
  <si>
    <t>0XL0840000000000346RRO</t>
  </si>
  <si>
    <t>0XL0840000000000346RVL</t>
  </si>
  <si>
    <t>0XL0840000000000346SHA</t>
  </si>
  <si>
    <t>0XL0840000000000346SNT</t>
  </si>
  <si>
    <t>0XL0840000000000346SON</t>
  </si>
  <si>
    <t>0XL0840000000000346SOM</t>
  </si>
  <si>
    <t>0XL0840000000000346SR3</t>
  </si>
  <si>
    <t>0XL0840000000000346SR2</t>
  </si>
  <si>
    <t>0XL0840000000000346SRF</t>
  </si>
  <si>
    <t>0XL0840000000000346SRG</t>
  </si>
  <si>
    <t>0XL0840000000000346TKJ</t>
  </si>
  <si>
    <t>0XL0840000000000346TMD</t>
  </si>
  <si>
    <t>0XL0840000000000346TME</t>
  </si>
  <si>
    <t>0XL0840000000000346TS4</t>
  </si>
  <si>
    <t>0XL0840000000000346TS3</t>
  </si>
  <si>
    <t>0XL0840000000000346U4S</t>
  </si>
  <si>
    <t>0XL0840000000000346U4T</t>
  </si>
  <si>
    <t>0XL0840000000000346U4V</t>
  </si>
  <si>
    <t>0XL0840000000000346U4Q</t>
  </si>
  <si>
    <t>0XL0840000000000346U4R</t>
  </si>
  <si>
    <t>0XL0840000000000346U4U</t>
  </si>
  <si>
    <t>0XL0840000000000346UFQ</t>
  </si>
  <si>
    <t>0XL0840000000000346UFP</t>
  </si>
  <si>
    <t>0XL0840000000000346UI6</t>
  </si>
  <si>
    <t>0XL0840000000000346UIU</t>
  </si>
  <si>
    <t>0XL0840000000000346V4H</t>
  </si>
  <si>
    <t>0XL0840000000000346V6S</t>
  </si>
  <si>
    <t>0XL0840000000000346V6T</t>
  </si>
  <si>
    <t>0XL0840000000000346V7O</t>
  </si>
  <si>
    <t>0XL0840000000000346VBT</t>
  </si>
  <si>
    <t>0XL0840000000000346VDK</t>
  </si>
  <si>
    <t>0XL0840000000000346VGL</t>
  </si>
  <si>
    <t>0XL0840000000000346VIO</t>
  </si>
  <si>
    <t>0XL0840000000000346VIS</t>
  </si>
  <si>
    <t>0XL0840000000000346VLE</t>
  </si>
  <si>
    <t>0XL0840000000000347094</t>
  </si>
  <si>
    <t>0XL08400000000003470G7</t>
  </si>
  <si>
    <t>0XL08400000000003470GB</t>
  </si>
  <si>
    <t>0XL08400000000003470GA</t>
  </si>
  <si>
    <t>0XL08400000000003470G8</t>
  </si>
  <si>
    <t>0XL08400000000003470GC</t>
  </si>
  <si>
    <t>0XL08400000000003470TR</t>
  </si>
  <si>
    <t>0XL0840000000000347105</t>
  </si>
  <si>
    <t>0XL0840000000000347168</t>
  </si>
  <si>
    <t>0XL08400000000003471E9</t>
  </si>
  <si>
    <t>0XL08400000000003471E8</t>
  </si>
  <si>
    <t>0XL08400000000003471EP</t>
  </si>
  <si>
    <t>0XL08400000000003471HB</t>
  </si>
  <si>
    <t>0XL08400000000003471UV</t>
  </si>
  <si>
    <t>0XL08400000000003471V1</t>
  </si>
  <si>
    <t>0XL08400000000003471VQ</t>
  </si>
  <si>
    <t>0XL08400000000003471VR</t>
  </si>
  <si>
    <t>0XL084000000000034720I</t>
  </si>
  <si>
    <t>0XL084000000000034729V</t>
  </si>
  <si>
    <t>0XL08400000000003472A0</t>
  </si>
  <si>
    <t>0XL08400000000003472O1</t>
  </si>
  <si>
    <t>0XL08400000000003472O2</t>
  </si>
  <si>
    <t>0XL08400000000003472O4</t>
  </si>
  <si>
    <t>0XL08400000000003472OC</t>
  </si>
  <si>
    <t>0XL08400000000003472P7</t>
  </si>
  <si>
    <t>0XL08400000000003472SA</t>
  </si>
  <si>
    <t>0XL08400000000003472SE</t>
  </si>
  <si>
    <t>0XL08400000000003472SF</t>
  </si>
  <si>
    <t>0XL08400000000003472SG</t>
  </si>
  <si>
    <t>0XL08400000000003472UC</t>
  </si>
  <si>
    <t>0XL08400000000003472UB</t>
  </si>
  <si>
    <t>0XL084000000000034738P</t>
  </si>
  <si>
    <t>0XL084000000000034738Q</t>
  </si>
  <si>
    <t>0XL084000000000034738R</t>
  </si>
  <si>
    <t>0XL084000000000034738V</t>
  </si>
  <si>
    <t>0XL08400000000003473LP</t>
  </si>
  <si>
    <t>0XL08400000000003473LO</t>
  </si>
  <si>
    <t>0XL08400000000003473M2</t>
  </si>
  <si>
    <t>0XL08400000000003473RO</t>
  </si>
  <si>
    <t>0XL08400000000003473RP</t>
  </si>
  <si>
    <t>0XL08400000000003473SV</t>
  </si>
  <si>
    <t>0XL084000000000034741U</t>
  </si>
  <si>
    <t>0XL084000000000034744O</t>
  </si>
  <si>
    <t>0XL084000000000034744P</t>
  </si>
  <si>
    <t>0XL08400000000003474D8</t>
  </si>
  <si>
    <t>0XL08400000000003474D7</t>
  </si>
  <si>
    <t>0XL08400000000003474DL</t>
  </si>
  <si>
    <t>0XL08400000000003474FE</t>
  </si>
  <si>
    <t>0XL08400000000003474FD</t>
  </si>
  <si>
    <t>0XL08400000000003474GH</t>
  </si>
  <si>
    <t>0XL08400000000003474GI</t>
  </si>
  <si>
    <t>0XL08400000000003474H3</t>
  </si>
  <si>
    <t>0XL08400000000003474IQ</t>
  </si>
  <si>
    <t>0XL08400000000003474LQ</t>
  </si>
  <si>
    <t>0XL08400000000003474LV</t>
  </si>
  <si>
    <t>0XL08400000000003474TG</t>
  </si>
  <si>
    <t>0XL08400000000003474TF</t>
  </si>
  <si>
    <t>0XL08400000000003474TL</t>
  </si>
  <si>
    <t>0XL08400000000003474TP</t>
  </si>
  <si>
    <t>0XL08400000000003474TQ</t>
  </si>
  <si>
    <t>0XL084000000000034751J</t>
  </si>
  <si>
    <t>0XL084000000000034751O</t>
  </si>
  <si>
    <t>0XL084000000000034751K</t>
  </si>
  <si>
    <t>0XL084000000000034751R</t>
  </si>
  <si>
    <t>0XL084000000000034759O</t>
  </si>
  <si>
    <t>0XL08400000000003475I8</t>
  </si>
  <si>
    <t>0XL08400000000003475IF</t>
  </si>
  <si>
    <t>0XL08400000000003475IE</t>
  </si>
  <si>
    <t>0XL08400000000003475IG</t>
  </si>
  <si>
    <t>0XL08400000000003475IR</t>
  </si>
  <si>
    <t>0XL08400000000003475IQ</t>
  </si>
  <si>
    <t>0XL08400000000003475J1</t>
  </si>
  <si>
    <t>0XL08400000000003475O4</t>
  </si>
  <si>
    <t>0XL08400000000003475PH</t>
  </si>
  <si>
    <t>0XL08400000000003475SP</t>
  </si>
  <si>
    <t>0XL084000000000034760M</t>
  </si>
  <si>
    <t>0XL084000000000034761N</t>
  </si>
  <si>
    <t>0XL08400000000003476TF</t>
  </si>
  <si>
    <t>0XL08400000000003476U0</t>
  </si>
  <si>
    <t>0XL08400000000003476TV</t>
  </si>
  <si>
    <t>0XL08400000000003477Q5</t>
  </si>
  <si>
    <t>0XL08400000000003477QL</t>
  </si>
  <si>
    <t>0XL08400000000003477VJ</t>
  </si>
  <si>
    <t>0XL08400000000003477VK</t>
  </si>
  <si>
    <t>0XL0840000000000347804</t>
  </si>
  <si>
    <t>0XL084000000000034785L</t>
  </si>
  <si>
    <t>0XL084000000000034785N</t>
  </si>
  <si>
    <t>0XL084000000000034785P</t>
  </si>
  <si>
    <t>0XL084000000000034785O</t>
  </si>
  <si>
    <t>0XL084000000000034785K</t>
  </si>
  <si>
    <t>0XL084000000000034785M</t>
  </si>
  <si>
    <t>0XL08400000000003478G1</t>
  </si>
  <si>
    <t>0XL08400000000003478GH</t>
  </si>
  <si>
    <t>0XL08400000000003478GF</t>
  </si>
  <si>
    <t>0XL08400000000003478GG</t>
  </si>
  <si>
    <t>0XL08400000000003478GI</t>
  </si>
  <si>
    <t>0XL08400000000003478H8</t>
  </si>
  <si>
    <t>0XL08400000000003478IJ</t>
  </si>
  <si>
    <t>0XL08400000000003478IK</t>
  </si>
  <si>
    <t>0XL08400000000003478KS</t>
  </si>
  <si>
    <t>0XL08400000000003478M1</t>
  </si>
  <si>
    <t>0XL08400000000003478SE</t>
  </si>
  <si>
    <t>0XL08400000000003478SN</t>
  </si>
  <si>
    <t>0XL08400000000003478SK</t>
  </si>
  <si>
    <t>0XL08400000000003478SM</t>
  </si>
  <si>
    <t>0XL08400000000003478SL</t>
  </si>
  <si>
    <t>0XL08400000000003478U7</t>
  </si>
  <si>
    <t>0XL08400000000003478U8</t>
  </si>
  <si>
    <t>0XL08400000000003478US</t>
  </si>
  <si>
    <t>0XL08400000000003478UF</t>
  </si>
  <si>
    <t>0XL08400000000003478UT</t>
  </si>
  <si>
    <t>0XL084000000000034790A</t>
  </si>
  <si>
    <t>0XL084000000000034797V</t>
  </si>
  <si>
    <t>0XL08400000000003479RJ</t>
  </si>
  <si>
    <t>0XL08400000000003479UH</t>
  </si>
  <si>
    <t>0XL08400000000003479UG</t>
  </si>
  <si>
    <t>0XL08400000000003479V1</t>
  </si>
  <si>
    <t>0XL08400000000003479V0</t>
  </si>
  <si>
    <t>0XL0840000000000347A8E</t>
  </si>
  <si>
    <t>0XL0840000000000347AEC</t>
  </si>
  <si>
    <t>0XL0840000000000347AED</t>
  </si>
  <si>
    <t>0XL0840000000000347AJN</t>
  </si>
  <si>
    <t>0XL0840000000000347AJM</t>
  </si>
  <si>
    <t>0XL0840000000000347ALD</t>
  </si>
  <si>
    <t>0XL0840000000000347AOG</t>
  </si>
  <si>
    <t>0XL0840000000000347AOM</t>
  </si>
  <si>
    <t>0XL0840000000000347APA</t>
  </si>
  <si>
    <t>0XL0840000000000347AP9</t>
  </si>
  <si>
    <t>0XL0840000000000347AVA</t>
  </si>
  <si>
    <t>0XL0840000000000347B3C</t>
  </si>
  <si>
    <t>0XL0840000000000347B3B</t>
  </si>
  <si>
    <t>0XL0840000000000347B5H</t>
  </si>
  <si>
    <t>0XL0840000000000347B5K</t>
  </si>
  <si>
    <t>0XL0840000000000347B5I</t>
  </si>
  <si>
    <t>0XL0840000000000347B5G</t>
  </si>
  <si>
    <t>0XL0840000000000347B5J</t>
  </si>
  <si>
    <t>0XL0840000000000347B5F</t>
  </si>
  <si>
    <t>0XL0840000000000347B5L</t>
  </si>
  <si>
    <t>0XL0840000000000347B7Q</t>
  </si>
  <si>
    <t>0XL0840000000000347BB0</t>
  </si>
  <si>
    <t>0XL0840000000000347BB8</t>
  </si>
  <si>
    <t>0XL0840000000000347BCO</t>
  </si>
  <si>
    <t>0XL0840000000000347BCP</t>
  </si>
  <si>
    <t>0XL0840000000000347BJB</t>
  </si>
  <si>
    <t>0XL0840000000000347BJC</t>
  </si>
  <si>
    <t>0XL0840000000000347BK2</t>
  </si>
  <si>
    <t>0XL0840000000000347BK7</t>
  </si>
  <si>
    <t>0XL0840000000000347BKB</t>
  </si>
  <si>
    <t>0XL0840000000000347BK3</t>
  </si>
  <si>
    <t>0XL0840000000000347BKA</t>
  </si>
  <si>
    <t>0XL0840000000000347BK5</t>
  </si>
  <si>
    <t>0XL0840000000000347BK6</t>
  </si>
  <si>
    <t>0XL0840000000000347BK4</t>
  </si>
  <si>
    <t>0XL0840000000000347CE2</t>
  </si>
  <si>
    <t>0XL0840000000000347CE9</t>
  </si>
  <si>
    <t>0XL0840000000000347CEM</t>
  </si>
  <si>
    <t>0XL0840000000000347CMN</t>
  </si>
  <si>
    <t>0XL0840000000000347CMH</t>
  </si>
  <si>
    <t>0XL0840000000000347CMS</t>
  </si>
  <si>
    <t>0XL0840000000000347CMU</t>
  </si>
  <si>
    <t>0XL0840000000000347CMV</t>
  </si>
  <si>
    <t>0XL0840000000000347CR6</t>
  </si>
  <si>
    <t>0XL0840000000000347CSU</t>
  </si>
  <si>
    <t>0XL0840000000000347CUG</t>
  </si>
  <si>
    <t>0XL0840000000000347D2A</t>
  </si>
  <si>
    <t>0XL0840000000000347D29</t>
  </si>
  <si>
    <t>0XL0840000000000347D50</t>
  </si>
  <si>
    <t>0XL0840000000000347D4V</t>
  </si>
  <si>
    <t>0XL0840000000000347DAV</t>
  </si>
  <si>
    <t>0XL0840000000000347DB0</t>
  </si>
  <si>
    <t>0XL0840000000000347DB2</t>
  </si>
  <si>
    <t>0XL0840000000000347DB3</t>
  </si>
  <si>
    <t>0XL0840000000000347DB4</t>
  </si>
  <si>
    <t>0XL0840000000000347DB1</t>
  </si>
  <si>
    <t>0XL0840000000000347DJV</t>
  </si>
  <si>
    <t>0XL0840000000000347DKD</t>
  </si>
  <si>
    <t>0XL0840000000000347DVS</t>
  </si>
  <si>
    <t>0XL0840000000000347DVT</t>
  </si>
  <si>
    <t>0XL0840000000000347DVR</t>
  </si>
  <si>
    <t>0XL0840000000000347E1I</t>
  </si>
  <si>
    <t>0XL0840000000000347E1J</t>
  </si>
  <si>
    <t>0XL0840000000000347E22</t>
  </si>
  <si>
    <t>0XL0840000000000347E72</t>
  </si>
  <si>
    <t>0XL0840000000000347E73</t>
  </si>
  <si>
    <t>0XL0840000000000347E71</t>
  </si>
  <si>
    <t>0XL0840000000000347E84</t>
  </si>
  <si>
    <t>0XL0840000000000347EHG</t>
  </si>
  <si>
    <t>0XL0840000000000347EPI</t>
  </si>
  <si>
    <t>0XL0840000000000347F6G</t>
  </si>
  <si>
    <t>0XL0840000000000347F6H</t>
  </si>
  <si>
    <t>0XL0840000000000347FCB</t>
  </si>
  <si>
    <t>0XL0840000000000347FCC</t>
  </si>
  <si>
    <t>0XL0840000000000347FCA</t>
  </si>
  <si>
    <t>0XL0840000000000347FCO</t>
  </si>
  <si>
    <t>0XL0840000000000347FCL</t>
  </si>
  <si>
    <t>0XL0840000000000347FCM</t>
  </si>
  <si>
    <t>0XL0840000000000347FCN</t>
  </si>
  <si>
    <t>0XL0840000000000347FDM</t>
  </si>
  <si>
    <t>0XL0840000000000347FQN</t>
  </si>
  <si>
    <t>0XL0840000000000347FU1</t>
  </si>
  <si>
    <t>0XL0840000000000347FUD</t>
  </si>
  <si>
    <t>0XL0840000000000347FUB</t>
  </si>
  <si>
    <t>0XL0840000000000347FUC</t>
  </si>
  <si>
    <t>0XL0840000000000347FUA</t>
  </si>
  <si>
    <t>0XL0840000000000347GCU</t>
  </si>
  <si>
    <t>0XL0840000000000347GED</t>
  </si>
  <si>
    <t>0XL0840000000000347GEE</t>
  </si>
  <si>
    <t>0XL0840000000000347GPJ</t>
  </si>
  <si>
    <t>0XL0840000000000347GPN</t>
  </si>
  <si>
    <t>0XL0840000000000347H4G</t>
  </si>
  <si>
    <t>0XL0840000000000347H4D</t>
  </si>
  <si>
    <t>0XL0840000000000347H4B</t>
  </si>
  <si>
    <t>0XL0840000000000347H4C</t>
  </si>
  <si>
    <t>0XL0840000000000347H4F</t>
  </si>
  <si>
    <t>0XL0840000000000347H4H</t>
  </si>
  <si>
    <t>0XL0840000000000347H4E</t>
  </si>
  <si>
    <t>0XL0840000000000347H4A</t>
  </si>
  <si>
    <t>0XL0840000000000347H6B</t>
  </si>
  <si>
    <t>0XL0840000000000347H6C</t>
  </si>
  <si>
    <t>0XL0840000000000347H6A</t>
  </si>
  <si>
    <t>0XL0840000000000347H69</t>
  </si>
  <si>
    <t>0XL0840000000000347H6D</t>
  </si>
  <si>
    <t>0XL0840000000000347H76</t>
  </si>
  <si>
    <t>0XL0840000000000347H78</t>
  </si>
  <si>
    <t>0XL0840000000000347H77</t>
  </si>
  <si>
    <t>0XL0840000000000347H79</t>
  </si>
  <si>
    <t>0XL0840000000000347HCS</t>
  </si>
  <si>
    <t>0XL0840000000000347HD1</t>
  </si>
  <si>
    <t>0XL0840000000000347HE9</t>
  </si>
  <si>
    <t>0XL0840000000000347HEA</t>
  </si>
  <si>
    <t>0XL0840000000000347HE8</t>
  </si>
  <si>
    <t>0XL0840000000000347HEB</t>
  </si>
  <si>
    <t>0XL0840000000000347HHS</t>
  </si>
  <si>
    <t>0XL0840000000000347HI6</t>
  </si>
  <si>
    <t>0XL0840000000000347HI5</t>
  </si>
  <si>
    <t>0XL0811000000000347BTB</t>
  </si>
  <si>
    <t>0XL0811000000000347BVC</t>
  </si>
  <si>
    <t>0XL0811000000000347C20</t>
  </si>
  <si>
    <t>0XL0811000000000347C3J</t>
  </si>
  <si>
    <t>0XL0811000000000347C7O</t>
  </si>
  <si>
    <t>0XL0811000000000347C7P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</si>
</sst>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45628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45628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3.9903562595961684</v>
      </c>
      <c r="F9" s="11" t="s">
        <v>13</v>
      </c>
      <c r="G9" s="12">
        <f ca="1">IF(COUNTIF($G$20:$G$10000,F9)=0,"-",COUNTIF($G$20:$G$10000,F9))</f>
        <v>416</v>
      </c>
      <c r="I9" s="10"/>
    </row>
    <row r="10" spans="1:9" s="1" customFormat="1" ht="19.7" customHeight="1">
      <c r="A10" s="3" t="s">
        <v>5</v>
      </c>
      <c r="B10" s="17">
        <f ca="1">$B$20</f>
        <v>45628</v>
      </c>
      <c r="C10" s="3" t="s">
        <v>7</v>
      </c>
      <c r="D10" s="12" t="str">
        <f ca="1">IF(SUMIF($G$20:$G$10000,F10,$D$20:$D$10000)=0,"-",SUMIF($G$20:$G$10000,F10,$D$20:$D$10000))</f>
        <v>-</v>
      </c>
      <c r="E10" s="13" t="str" cm="1">
        <f t="array" aca="1" ref="E10" ca="1">IFERROR(SUMPRODUCT(IF($G$20:$G$10000=F10,1,0),$D$20:$D$10000,$E$20:$E$10000)/D10,"-")</f>
        <v>-</v>
      </c>
      <c r="F10" s="11" t="s">
        <v>14</v>
      </c>
      <c r="G10" s="12" t="str">
        <f ca="1">IF(COUNTIF($G$20:$G$10000,F10)=0,"-",COUNTIF($G$20:$G$10000,F10))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45628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45628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45628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3.9903562595961684</v>
      </c>
      <c r="F14" s="16"/>
      <c r="G14" s="14">
        <f ca="1">SUM(G9:G13)</f>
        <v>416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45628</v>
      </c>
      <c r="C20" s="23">
        <v>0.41817129633333333</v>
      </c>
      <c r="D20" s="24">
        <v>3428</v>
      </c>
      <c r="E20" s="25">
        <v>3.9540000000000002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45628</v>
      </c>
      <c r="C21" s="23">
        <v>0.41818287033333329</v>
      </c>
      <c r="D21" s="24">
        <v>5689</v>
      </c>
      <c r="E21" s="25">
        <v>3.9525000000000001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45628</v>
      </c>
      <c r="C22" s="23">
        <v>0.41820601833333332</v>
      </c>
      <c r="D22" s="24">
        <v>339</v>
      </c>
      <c r="E22" s="25">
        <v>3.9510000000000001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45628</v>
      </c>
      <c r="C23" s="23">
        <v>0.41820601833333332</v>
      </c>
      <c r="D23" s="24">
        <v>788</v>
      </c>
      <c r="E23" s="25">
        <v>3.9489999999999998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45628</v>
      </c>
      <c r="C24" s="23">
        <v>0.41820601833333332</v>
      </c>
      <c r="D24" s="24">
        <v>2500</v>
      </c>
      <c r="E24" s="25">
        <v>3.9489999999999998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45628</v>
      </c>
      <c r="C25" s="23">
        <v>0.41820601833333332</v>
      </c>
      <c r="D25" s="24">
        <v>2500</v>
      </c>
      <c r="E25" s="25">
        <v>3.9489999999999998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45628</v>
      </c>
      <c r="C26" s="23">
        <v>0.41820601833333332</v>
      </c>
      <c r="D26" s="24">
        <v>5215</v>
      </c>
      <c r="E26" s="25">
        <v>3.9510000000000001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45628</v>
      </c>
      <c r="C27" s="23">
        <v>0.41821759233333333</v>
      </c>
      <c r="D27" s="24">
        <v>5777</v>
      </c>
      <c r="E27" s="25">
        <v>3.948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45628</v>
      </c>
      <c r="C28" s="23">
        <v>0.4190277773333333</v>
      </c>
      <c r="D28" s="24">
        <v>5780</v>
      </c>
      <c r="E28" s="25">
        <v>3.952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45628</v>
      </c>
      <c r="C29" s="23">
        <v>0.42087962933333334</v>
      </c>
      <c r="D29" s="24">
        <v>509</v>
      </c>
      <c r="E29" s="25">
        <v>3.9569999999999999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45628</v>
      </c>
      <c r="C30" s="23">
        <v>0.42087962933333334</v>
      </c>
      <c r="D30" s="24">
        <v>1626</v>
      </c>
      <c r="E30" s="25">
        <v>3.9569999999999999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45628</v>
      </c>
      <c r="C31" s="23">
        <v>0.42087962933333334</v>
      </c>
      <c r="D31" s="24">
        <v>3413</v>
      </c>
      <c r="E31" s="25">
        <v>3.9569999999999999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45628</v>
      </c>
      <c r="C32" s="23">
        <v>0.42131944433333329</v>
      </c>
      <c r="D32" s="24">
        <v>1651</v>
      </c>
      <c r="E32" s="25">
        <v>3.9624999999999999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45628</v>
      </c>
      <c r="C33" s="23">
        <v>0.42131944433333329</v>
      </c>
      <c r="D33" s="24">
        <v>3942</v>
      </c>
      <c r="E33" s="25">
        <v>3.9624999999999999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45628</v>
      </c>
      <c r="C34" s="23">
        <v>0.4215277773333333</v>
      </c>
      <c r="D34" s="24">
        <v>5836</v>
      </c>
      <c r="E34" s="25">
        <v>3.9609999999999999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45628</v>
      </c>
      <c r="C35" s="23">
        <v>0.4215740733333333</v>
      </c>
      <c r="D35" s="24">
        <v>768</v>
      </c>
      <c r="E35" s="25">
        <v>3.96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45628</v>
      </c>
      <c r="C36" s="23">
        <v>0.4215740733333333</v>
      </c>
      <c r="D36" s="24">
        <v>5000</v>
      </c>
      <c r="E36" s="25">
        <v>3.96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45628</v>
      </c>
      <c r="C37" s="23">
        <v>0.42362268433333333</v>
      </c>
      <c r="D37" s="24">
        <v>3970</v>
      </c>
      <c r="E37" s="25">
        <v>3.9605000000000001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45628</v>
      </c>
      <c r="C38" s="23">
        <v>0.42462962933333331</v>
      </c>
      <c r="D38" s="24">
        <v>619</v>
      </c>
      <c r="E38" s="25">
        <v>3.9620000000000002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45628</v>
      </c>
      <c r="C39" s="23">
        <v>0.42462962933333331</v>
      </c>
      <c r="D39" s="24">
        <v>2144</v>
      </c>
      <c r="E39" s="25">
        <v>3.9620000000000002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45628</v>
      </c>
      <c r="C40" s="23">
        <v>0.42467592533333332</v>
      </c>
      <c r="D40" s="24">
        <v>2114</v>
      </c>
      <c r="E40" s="25">
        <v>3.9594999999999998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45628</v>
      </c>
      <c r="C41" s="23">
        <v>0.42467592533333332</v>
      </c>
      <c r="D41" s="24">
        <v>2570</v>
      </c>
      <c r="E41" s="25">
        <v>3.96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45628</v>
      </c>
      <c r="C42" s="23">
        <v>0.42484953633333333</v>
      </c>
      <c r="D42" s="24">
        <v>1231</v>
      </c>
      <c r="E42" s="25">
        <v>3.9590000000000001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45628</v>
      </c>
      <c r="C43" s="23">
        <v>0.42564814733333334</v>
      </c>
      <c r="D43" s="24">
        <v>788</v>
      </c>
      <c r="E43" s="25">
        <v>3.9569999999999999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45628</v>
      </c>
      <c r="C44" s="23">
        <v>0.42590277733333332</v>
      </c>
      <c r="D44" s="24">
        <v>819</v>
      </c>
      <c r="E44" s="25">
        <v>3.9525000000000001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45628</v>
      </c>
      <c r="C45" s="23">
        <v>0.42633101833333331</v>
      </c>
      <c r="D45" s="24">
        <v>1175</v>
      </c>
      <c r="E45" s="25">
        <v>3.9504999999999999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45628</v>
      </c>
      <c r="C46" s="23">
        <v>0.42651620333333329</v>
      </c>
      <c r="D46" s="24">
        <v>935</v>
      </c>
      <c r="E46" s="25">
        <v>3.948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45628</v>
      </c>
      <c r="C47" s="23">
        <v>0.42906249933333329</v>
      </c>
      <c r="D47" s="24">
        <v>960</v>
      </c>
      <c r="E47" s="25">
        <v>3.9525000000000001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45628</v>
      </c>
      <c r="C48" s="23">
        <v>0.43181712933333333</v>
      </c>
      <c r="D48" s="24">
        <v>1804</v>
      </c>
      <c r="E48" s="25">
        <v>3.9634999999999998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45628</v>
      </c>
      <c r="C49" s="23">
        <v>0.43246527733333334</v>
      </c>
      <c r="D49" s="24">
        <v>1075</v>
      </c>
      <c r="E49" s="25">
        <v>3.9615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45628</v>
      </c>
      <c r="C50" s="23">
        <v>0.43246527733333334</v>
      </c>
      <c r="D50" s="24">
        <v>1334</v>
      </c>
      <c r="E50" s="25">
        <v>3.9609999999999999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45628</v>
      </c>
      <c r="C51" s="23">
        <v>0.4346990733333333</v>
      </c>
      <c r="D51" s="24">
        <v>888</v>
      </c>
      <c r="E51" s="25">
        <v>3.9590000000000001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45628</v>
      </c>
      <c r="C52" s="23">
        <v>0.43630787033333329</v>
      </c>
      <c r="D52" s="24">
        <v>252</v>
      </c>
      <c r="E52" s="25">
        <v>3.9609999999999999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45628</v>
      </c>
      <c r="C53" s="23">
        <v>0.43633101833333332</v>
      </c>
      <c r="D53" s="24">
        <v>1331</v>
      </c>
      <c r="E53" s="25">
        <v>3.9609999999999999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45628</v>
      </c>
      <c r="C54" s="23">
        <v>0.43652777733333331</v>
      </c>
      <c r="D54" s="24">
        <v>1368</v>
      </c>
      <c r="E54" s="25">
        <v>3.9594999999999998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45628</v>
      </c>
      <c r="C55" s="23">
        <v>0.43697916633333334</v>
      </c>
      <c r="D55" s="24">
        <v>905</v>
      </c>
      <c r="E55" s="25">
        <v>3.9584999999999999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45628</v>
      </c>
      <c r="C56" s="23">
        <v>0.43908564733333333</v>
      </c>
      <c r="D56" s="24">
        <v>986</v>
      </c>
      <c r="E56" s="25">
        <v>3.9670000000000001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45628</v>
      </c>
      <c r="C57" s="23">
        <v>0.43915509233333333</v>
      </c>
      <c r="D57" s="24">
        <v>453</v>
      </c>
      <c r="E57" s="25">
        <v>3.9670000000000001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45628</v>
      </c>
      <c r="C58" s="23">
        <v>0.43915509233333333</v>
      </c>
      <c r="D58" s="24">
        <v>944</v>
      </c>
      <c r="E58" s="25">
        <v>3.9670000000000001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45628</v>
      </c>
      <c r="C59" s="23">
        <v>0.44236111033333331</v>
      </c>
      <c r="D59" s="24">
        <v>1979</v>
      </c>
      <c r="E59" s="25">
        <v>3.9655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45628</v>
      </c>
      <c r="C60" s="23">
        <v>0.44268518433333331</v>
      </c>
      <c r="D60" s="24">
        <v>3881</v>
      </c>
      <c r="E60" s="25">
        <v>3.9645000000000001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45628</v>
      </c>
      <c r="C61" s="23">
        <v>0.44271990733333333</v>
      </c>
      <c r="D61" s="24">
        <v>2060</v>
      </c>
      <c r="E61" s="25">
        <v>3.9634999999999998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45628</v>
      </c>
      <c r="C62" s="23">
        <v>0.44374999933333331</v>
      </c>
      <c r="D62" s="24">
        <v>1818</v>
      </c>
      <c r="E62" s="25">
        <v>3.9645000000000001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45628</v>
      </c>
      <c r="C63" s="23">
        <v>0.44414351833333332</v>
      </c>
      <c r="D63" s="24">
        <v>2721</v>
      </c>
      <c r="E63" s="25">
        <v>3.9630000000000001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45628</v>
      </c>
      <c r="C64" s="23">
        <v>0.44523148133333329</v>
      </c>
      <c r="D64" s="24">
        <v>1616</v>
      </c>
      <c r="E64" s="25">
        <v>3.9620000000000002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45628</v>
      </c>
      <c r="C65" s="23">
        <v>0.44724537033333334</v>
      </c>
      <c r="D65" s="24">
        <v>15</v>
      </c>
      <c r="E65" s="25">
        <v>3.9670000000000001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45628</v>
      </c>
      <c r="C66" s="23">
        <v>0.44724537033333334</v>
      </c>
      <c r="D66" s="24">
        <v>1737</v>
      </c>
      <c r="E66" s="25">
        <v>3.9670000000000001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45628</v>
      </c>
      <c r="C67" s="23">
        <v>0.44791666633333332</v>
      </c>
      <c r="D67" s="24">
        <v>1789</v>
      </c>
      <c r="E67" s="25">
        <v>3.9655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45628</v>
      </c>
      <c r="C68" s="23">
        <v>0.45732638833333333</v>
      </c>
      <c r="D68" s="24">
        <v>3291</v>
      </c>
      <c r="E68" s="25">
        <v>3.98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45628</v>
      </c>
      <c r="C69" s="23">
        <v>0.45732638833333333</v>
      </c>
      <c r="D69" s="24">
        <v>8331</v>
      </c>
      <c r="E69" s="25">
        <v>3.9784999999999999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45628</v>
      </c>
      <c r="C70" s="23">
        <v>0.45787037033333333</v>
      </c>
      <c r="D70" s="24">
        <v>5094</v>
      </c>
      <c r="E70" s="25">
        <v>3.9775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45628</v>
      </c>
      <c r="C71" s="23">
        <v>0.45902777733333333</v>
      </c>
      <c r="D71" s="24">
        <v>728</v>
      </c>
      <c r="E71" s="25">
        <v>3.9769999999999999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45628</v>
      </c>
      <c r="C72" s="23">
        <v>0.46081018433333332</v>
      </c>
      <c r="D72" s="24">
        <v>893</v>
      </c>
      <c r="E72" s="25">
        <v>3.9754999999999998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45628</v>
      </c>
      <c r="C73" s="23">
        <v>0.46188657333333333</v>
      </c>
      <c r="D73" s="24">
        <v>326</v>
      </c>
      <c r="E73" s="25">
        <v>3.9744999999999999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45628</v>
      </c>
      <c r="C74" s="23">
        <v>0.46188657333333333</v>
      </c>
      <c r="D74" s="24">
        <v>613</v>
      </c>
      <c r="E74" s="25">
        <v>3.9744999999999999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45628</v>
      </c>
      <c r="C75" s="23">
        <v>0.46188657333333333</v>
      </c>
      <c r="D75" s="24">
        <v>1901</v>
      </c>
      <c r="E75" s="25">
        <v>3.9750000000000001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45628</v>
      </c>
      <c r="C76" s="23">
        <v>0.46303240733333334</v>
      </c>
      <c r="D76" s="24">
        <v>845</v>
      </c>
      <c r="E76" s="25">
        <v>3.9740000000000002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45628</v>
      </c>
      <c r="C77" s="23">
        <v>0.46303240733333334</v>
      </c>
      <c r="D77" s="24">
        <v>1015</v>
      </c>
      <c r="E77" s="25">
        <v>3.9740000000000002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45628</v>
      </c>
      <c r="C78" s="23">
        <v>0.46344907333333329</v>
      </c>
      <c r="D78" s="24">
        <v>1744</v>
      </c>
      <c r="E78" s="25">
        <v>3.9729999999999999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45628</v>
      </c>
      <c r="C79" s="23">
        <v>0.46371527733333334</v>
      </c>
      <c r="D79" s="24">
        <v>1056</v>
      </c>
      <c r="E79" s="25">
        <v>3.972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45628</v>
      </c>
      <c r="C80" s="23">
        <v>0.46371527733333334</v>
      </c>
      <c r="D80" s="24">
        <v>1935</v>
      </c>
      <c r="E80" s="25">
        <v>3.972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45628</v>
      </c>
      <c r="C81" s="23">
        <v>0.46707175833333331</v>
      </c>
      <c r="D81" s="24">
        <v>1194</v>
      </c>
      <c r="E81" s="25">
        <v>3.9704999999999999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45628</v>
      </c>
      <c r="C82" s="23">
        <v>0.46886574033333334</v>
      </c>
      <c r="D82" s="24">
        <v>695</v>
      </c>
      <c r="E82" s="25">
        <v>3.9695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45628</v>
      </c>
      <c r="C83" s="23">
        <v>0.46886574033333334</v>
      </c>
      <c r="D83" s="24">
        <v>1314</v>
      </c>
      <c r="E83" s="25">
        <v>3.9695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45628</v>
      </c>
      <c r="C84" s="23">
        <v>0.47035879633333333</v>
      </c>
      <c r="D84" s="24">
        <v>1288</v>
      </c>
      <c r="E84" s="25">
        <v>3.9685000000000001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45628</v>
      </c>
      <c r="C85" s="23">
        <v>0.47063657333333331</v>
      </c>
      <c r="D85" s="24">
        <v>4402</v>
      </c>
      <c r="E85" s="25">
        <v>3.9674999999999998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45628</v>
      </c>
      <c r="C86" s="23">
        <v>0.47076388833333332</v>
      </c>
      <c r="D86" s="24">
        <v>2309</v>
      </c>
      <c r="E86" s="25">
        <v>3.9664999999999999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45628</v>
      </c>
      <c r="C87" s="23">
        <v>0.47152777733333334</v>
      </c>
      <c r="D87" s="24">
        <v>286</v>
      </c>
      <c r="E87" s="25">
        <v>3.9645000000000001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45628</v>
      </c>
      <c r="C88" s="23">
        <v>0.47152777733333334</v>
      </c>
      <c r="D88" s="24">
        <v>1126</v>
      </c>
      <c r="E88" s="25">
        <v>3.9645000000000001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45628</v>
      </c>
      <c r="C89" s="23">
        <v>0.47175925833333332</v>
      </c>
      <c r="D89" s="24">
        <v>349</v>
      </c>
      <c r="E89" s="25">
        <v>3.9645000000000001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45628</v>
      </c>
      <c r="C90" s="23">
        <v>0.47275462933333329</v>
      </c>
      <c r="D90" s="24">
        <v>1159</v>
      </c>
      <c r="E90" s="25">
        <v>3.9674999999999998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45628</v>
      </c>
      <c r="C91" s="23">
        <v>0.47275462933333329</v>
      </c>
      <c r="D91" s="24">
        <v>1200</v>
      </c>
      <c r="E91" s="25">
        <v>3.9674999999999998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45628</v>
      </c>
      <c r="C92" s="23">
        <v>0.47339120333333329</v>
      </c>
      <c r="D92" s="24">
        <v>1622</v>
      </c>
      <c r="E92" s="25">
        <v>3.9660000000000002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45628</v>
      </c>
      <c r="C93" s="23">
        <v>0.48098379633333332</v>
      </c>
      <c r="D93" s="24">
        <v>2777</v>
      </c>
      <c r="E93" s="25">
        <v>3.97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45628</v>
      </c>
      <c r="C94" s="23">
        <v>0.48289351833333333</v>
      </c>
      <c r="D94" s="24">
        <v>2174</v>
      </c>
      <c r="E94" s="25">
        <v>3.9685000000000001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45628</v>
      </c>
      <c r="C95" s="23">
        <v>0.48289351833333333</v>
      </c>
      <c r="D95" s="24">
        <v>3589</v>
      </c>
      <c r="E95" s="25">
        <v>3.9685000000000001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45628</v>
      </c>
      <c r="C96" s="23">
        <v>0.48295138833333334</v>
      </c>
      <c r="D96" s="24">
        <v>1506</v>
      </c>
      <c r="E96" s="25">
        <v>3.968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45628</v>
      </c>
      <c r="C97" s="23">
        <v>0.48295138833333334</v>
      </c>
      <c r="D97" s="24">
        <v>1539</v>
      </c>
      <c r="E97" s="25">
        <v>3.968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45628</v>
      </c>
      <c r="C98" s="23">
        <v>0.48295138833333334</v>
      </c>
      <c r="D98" s="24">
        <v>4875</v>
      </c>
      <c r="E98" s="25">
        <v>3.9674999999999998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45628</v>
      </c>
      <c r="C99" s="23">
        <v>0.48349537033333334</v>
      </c>
      <c r="D99" s="24">
        <v>550</v>
      </c>
      <c r="E99" s="25">
        <v>3.9660000000000002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45628</v>
      </c>
      <c r="C100" s="23">
        <v>0.48505787033333331</v>
      </c>
      <c r="D100" s="24">
        <v>416</v>
      </c>
      <c r="E100" s="25">
        <v>3.9660000000000002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45628</v>
      </c>
      <c r="C101" s="23">
        <v>0.49052083333333329</v>
      </c>
      <c r="D101" s="24">
        <v>2925</v>
      </c>
      <c r="E101" s="25">
        <v>3.9704999999999999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45628</v>
      </c>
      <c r="C102" s="23">
        <v>0.49449074033333329</v>
      </c>
      <c r="D102" s="24">
        <v>682</v>
      </c>
      <c r="E102" s="25">
        <v>3.9754999999999998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45628</v>
      </c>
      <c r="C103" s="23">
        <v>0.49449074033333329</v>
      </c>
      <c r="D103" s="24">
        <v>5065</v>
      </c>
      <c r="E103" s="25">
        <v>3.9754999999999998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45628</v>
      </c>
      <c r="C104" s="23">
        <v>0.49619212933333329</v>
      </c>
      <c r="D104" s="24">
        <v>2200</v>
      </c>
      <c r="E104" s="25">
        <v>3.9744999999999999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45628</v>
      </c>
      <c r="C105" s="23">
        <v>0.49619212933333329</v>
      </c>
      <c r="D105" s="24">
        <v>3616</v>
      </c>
      <c r="E105" s="25">
        <v>3.9744999999999999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45628</v>
      </c>
      <c r="C106" s="23">
        <v>0.4992939813333333</v>
      </c>
      <c r="D106" s="24">
        <v>2500</v>
      </c>
      <c r="E106" s="25">
        <v>3.9729999999999999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45628</v>
      </c>
      <c r="C107" s="23">
        <v>0.4992939813333333</v>
      </c>
      <c r="D107" s="24">
        <v>3142</v>
      </c>
      <c r="E107" s="25">
        <v>3.9729999999999999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45628</v>
      </c>
      <c r="C108" s="23">
        <v>0.50004629633333331</v>
      </c>
      <c r="D108" s="24">
        <v>2288</v>
      </c>
      <c r="E108" s="25">
        <v>3.9714999999999998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45628</v>
      </c>
      <c r="C109" s="23">
        <v>0.5062731473333334</v>
      </c>
      <c r="D109" s="24">
        <v>2579</v>
      </c>
      <c r="E109" s="25">
        <v>3.98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45628</v>
      </c>
      <c r="C110" s="23">
        <v>0.50659722133333329</v>
      </c>
      <c r="D110" s="24">
        <v>2936</v>
      </c>
      <c r="E110" s="25">
        <v>3.9784999999999999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45628</v>
      </c>
      <c r="C111" s="23">
        <v>0.50678240733333335</v>
      </c>
      <c r="D111" s="24">
        <v>528</v>
      </c>
      <c r="E111" s="25">
        <v>3.9780000000000002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45628</v>
      </c>
      <c r="C112" s="23">
        <v>0.5068287033333333</v>
      </c>
      <c r="D112" s="24">
        <v>1068</v>
      </c>
      <c r="E112" s="25">
        <v>3.9780000000000002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45628</v>
      </c>
      <c r="C113" s="23">
        <v>0.5097569443333333</v>
      </c>
      <c r="D113" s="24">
        <v>4344</v>
      </c>
      <c r="E113" s="25">
        <v>3.9775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45628</v>
      </c>
      <c r="C114" s="23">
        <v>0.51149305533333334</v>
      </c>
      <c r="D114" s="24">
        <v>1115</v>
      </c>
      <c r="E114" s="25">
        <v>3.9824999999999999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45628</v>
      </c>
      <c r="C115" s="23">
        <v>0.51767361033333337</v>
      </c>
      <c r="D115" s="24">
        <v>1431</v>
      </c>
      <c r="E115" s="25">
        <v>3.9860000000000002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45628</v>
      </c>
      <c r="C116" s="23">
        <v>0.51767361033333337</v>
      </c>
      <c r="D116" s="24">
        <v>1909</v>
      </c>
      <c r="E116" s="25">
        <v>3.9860000000000002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45628</v>
      </c>
      <c r="C117" s="23">
        <v>0.51931712933333329</v>
      </c>
      <c r="D117" s="24">
        <v>5686</v>
      </c>
      <c r="E117" s="25">
        <v>3.9849999999999999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45628</v>
      </c>
      <c r="C118" s="23">
        <v>0.52052083333333332</v>
      </c>
      <c r="D118" s="24">
        <v>144</v>
      </c>
      <c r="E118" s="25">
        <v>3.984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45628</v>
      </c>
      <c r="C119" s="23">
        <v>0.52082175833333333</v>
      </c>
      <c r="D119" s="24">
        <v>2087</v>
      </c>
      <c r="E119" s="25">
        <v>3.984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45628</v>
      </c>
      <c r="C120" s="23">
        <v>0.52082175833333333</v>
      </c>
      <c r="D120" s="24">
        <v>5840</v>
      </c>
      <c r="E120" s="25">
        <v>3.9834999999999998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45628</v>
      </c>
      <c r="C121" s="23">
        <v>0.52089120333333339</v>
      </c>
      <c r="D121" s="24">
        <v>273</v>
      </c>
      <c r="E121" s="25">
        <v>3.9824999999999999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45628</v>
      </c>
      <c r="C122" s="23">
        <v>0.52968749933333337</v>
      </c>
      <c r="D122" s="24">
        <v>3311</v>
      </c>
      <c r="E122" s="25">
        <v>3.9914999999999998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45628</v>
      </c>
      <c r="C123" s="23">
        <v>0.53121527733333329</v>
      </c>
      <c r="D123" s="24">
        <v>37</v>
      </c>
      <c r="E123" s="25">
        <v>3.9914999999999998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45628</v>
      </c>
      <c r="C124" s="23">
        <v>0.53121527733333329</v>
      </c>
      <c r="D124" s="24">
        <v>928</v>
      </c>
      <c r="E124" s="25">
        <v>3.9914999999999998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45628</v>
      </c>
      <c r="C125" s="23">
        <v>0.53121527733333329</v>
      </c>
      <c r="D125" s="24">
        <v>3210</v>
      </c>
      <c r="E125" s="25">
        <v>3.9914999999999998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45628</v>
      </c>
      <c r="C126" s="23">
        <v>0.5334374993333334</v>
      </c>
      <c r="D126" s="24">
        <v>388</v>
      </c>
      <c r="E126" s="25">
        <v>3.9929999999999999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45628</v>
      </c>
      <c r="C127" s="23">
        <v>0.5334374993333334</v>
      </c>
      <c r="D127" s="24">
        <v>1455</v>
      </c>
      <c r="E127" s="25">
        <v>3.9929999999999999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45628</v>
      </c>
      <c r="C128" s="23">
        <v>0.53452546233333331</v>
      </c>
      <c r="D128" s="24">
        <v>780</v>
      </c>
      <c r="E128" s="25">
        <v>3.9935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45628</v>
      </c>
      <c r="C129" s="23">
        <v>0.53453703633333338</v>
      </c>
      <c r="D129" s="24">
        <v>758</v>
      </c>
      <c r="E129" s="25">
        <v>3.9929999999999999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45628</v>
      </c>
      <c r="C130" s="23">
        <v>0.53453703633333338</v>
      </c>
      <c r="D130" s="24">
        <v>4074</v>
      </c>
      <c r="E130" s="25">
        <v>3.9935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45628</v>
      </c>
      <c r="C131" s="23">
        <v>0.53559027733333331</v>
      </c>
      <c r="D131" s="24">
        <v>10913</v>
      </c>
      <c r="E131" s="25">
        <v>3.9904999999999999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45628</v>
      </c>
      <c r="C132" s="23">
        <v>0.53628472133333338</v>
      </c>
      <c r="D132" s="24">
        <v>435</v>
      </c>
      <c r="E132" s="25">
        <v>3.9864999999999999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45628</v>
      </c>
      <c r="C133" s="23">
        <v>0.53628472133333338</v>
      </c>
      <c r="D133" s="24">
        <v>5092</v>
      </c>
      <c r="E133" s="25">
        <v>3.9864999999999999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45628</v>
      </c>
      <c r="C134" s="23">
        <v>0.5406249993333333</v>
      </c>
      <c r="D134" s="24">
        <v>714</v>
      </c>
      <c r="E134" s="25">
        <v>3.9849999999999999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45628</v>
      </c>
      <c r="C135" s="23">
        <v>0.5406249993333333</v>
      </c>
      <c r="D135" s="24">
        <v>4971</v>
      </c>
      <c r="E135" s="25">
        <v>3.9849999999999999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45628</v>
      </c>
      <c r="C136" s="23">
        <v>0.54673611033333336</v>
      </c>
      <c r="D136" s="24">
        <v>236</v>
      </c>
      <c r="E136" s="25">
        <v>3.9935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45628</v>
      </c>
      <c r="C137" s="23">
        <v>0.54673611033333336</v>
      </c>
      <c r="D137" s="24">
        <v>687</v>
      </c>
      <c r="E137" s="25">
        <v>3.9935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45628</v>
      </c>
      <c r="C138" s="23">
        <v>0.54673611033333336</v>
      </c>
      <c r="D138" s="24">
        <v>821</v>
      </c>
      <c r="E138" s="25">
        <v>3.9935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45628</v>
      </c>
      <c r="C139" s="23">
        <v>0.54699074033333339</v>
      </c>
      <c r="D139" s="24">
        <v>1881</v>
      </c>
      <c r="E139" s="25">
        <v>3.9929999999999999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45628</v>
      </c>
      <c r="C140" s="23">
        <v>0.54744212933333336</v>
      </c>
      <c r="D140" s="24">
        <v>530</v>
      </c>
      <c r="E140" s="25">
        <v>3.9914999999999998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45628</v>
      </c>
      <c r="C141" s="23">
        <v>0.54744212933333336</v>
      </c>
      <c r="D141" s="24">
        <v>982</v>
      </c>
      <c r="E141" s="25">
        <v>3.992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45628</v>
      </c>
      <c r="C142" s="23">
        <v>0.54827546233333335</v>
      </c>
      <c r="D142" s="24">
        <v>1134</v>
      </c>
      <c r="E142" s="25">
        <v>3.9944999999999999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45628</v>
      </c>
      <c r="C143" s="23">
        <v>0.54962962933333337</v>
      </c>
      <c r="D143" s="24">
        <v>2807</v>
      </c>
      <c r="E143" s="25">
        <v>3.9940000000000002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45628</v>
      </c>
      <c r="C144" s="23">
        <v>0.55032407333333333</v>
      </c>
      <c r="D144" s="24">
        <v>4965</v>
      </c>
      <c r="E144" s="25">
        <v>3.9940000000000002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45628</v>
      </c>
      <c r="C145" s="23">
        <v>0.55436342533333338</v>
      </c>
      <c r="D145" s="24">
        <v>1956</v>
      </c>
      <c r="E145" s="25">
        <v>3.9975000000000001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45628</v>
      </c>
      <c r="C146" s="23">
        <v>0.5585879623333333</v>
      </c>
      <c r="D146" s="24">
        <v>5096</v>
      </c>
      <c r="E146" s="25">
        <v>3.9975000000000001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45628</v>
      </c>
      <c r="C147" s="23">
        <v>0.55892361033333338</v>
      </c>
      <c r="D147" s="24">
        <v>3608</v>
      </c>
      <c r="E147" s="25">
        <v>3.9954999999999998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45628</v>
      </c>
      <c r="C148" s="23">
        <v>0.5597685183333333</v>
      </c>
      <c r="D148" s="24">
        <v>560</v>
      </c>
      <c r="E148" s="25">
        <v>3.9950000000000001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45628</v>
      </c>
      <c r="C149" s="23">
        <v>0.5597685183333333</v>
      </c>
      <c r="D149" s="24">
        <v>3963</v>
      </c>
      <c r="E149" s="25">
        <v>3.9950000000000001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45628</v>
      </c>
      <c r="C150" s="23">
        <v>0.55981481433333335</v>
      </c>
      <c r="D150" s="24">
        <v>375</v>
      </c>
      <c r="E150" s="25">
        <v>3.9944999999999999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45628</v>
      </c>
      <c r="C151" s="23">
        <v>0.55981481433333335</v>
      </c>
      <c r="D151" s="24">
        <v>3142</v>
      </c>
      <c r="E151" s="25">
        <v>3.9944999999999999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45628</v>
      </c>
      <c r="C152" s="23">
        <v>0.56008101833333335</v>
      </c>
      <c r="D152" s="24">
        <v>999</v>
      </c>
      <c r="E152" s="25">
        <v>3.9940000000000002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45628</v>
      </c>
      <c r="C153" s="23">
        <v>0.56008101833333335</v>
      </c>
      <c r="D153" s="24">
        <v>1362</v>
      </c>
      <c r="E153" s="25">
        <v>3.9940000000000002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45628</v>
      </c>
      <c r="C154" s="23">
        <v>0.5621990733333333</v>
      </c>
      <c r="D154" s="24">
        <v>5702</v>
      </c>
      <c r="E154" s="25">
        <v>3.9929999999999999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45628</v>
      </c>
      <c r="C155" s="23">
        <v>0.56386574033333337</v>
      </c>
      <c r="D155" s="24">
        <v>1539</v>
      </c>
      <c r="E155" s="25">
        <v>3.9914999999999998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45628</v>
      </c>
      <c r="C156" s="23">
        <v>0.56386574033333337</v>
      </c>
      <c r="D156" s="24">
        <v>4059</v>
      </c>
      <c r="E156" s="25">
        <v>3.9914999999999998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45628</v>
      </c>
      <c r="C157" s="23">
        <v>0.56547453633333333</v>
      </c>
      <c r="D157" s="24">
        <v>531</v>
      </c>
      <c r="E157" s="25">
        <v>3.9904999999999999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45628</v>
      </c>
      <c r="C158" s="23">
        <v>0.56646990733333336</v>
      </c>
      <c r="D158" s="24">
        <v>1000</v>
      </c>
      <c r="E158" s="25">
        <v>3.9904999999999999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45628</v>
      </c>
      <c r="C159" s="23">
        <v>0.56660879633333339</v>
      </c>
      <c r="D159" s="24">
        <v>4327</v>
      </c>
      <c r="E159" s="25">
        <v>3.9904999999999999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45628</v>
      </c>
      <c r="C160" s="23">
        <v>0.5675810183333333</v>
      </c>
      <c r="D160" s="24">
        <v>6</v>
      </c>
      <c r="E160" s="25">
        <v>3.9895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45628</v>
      </c>
      <c r="C161" s="23">
        <v>0.56909722133333329</v>
      </c>
      <c r="D161" s="24">
        <v>5521</v>
      </c>
      <c r="E161" s="25">
        <v>3.9895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45628</v>
      </c>
      <c r="C162" s="23">
        <v>0.57649305533333339</v>
      </c>
      <c r="D162" s="24">
        <v>1471</v>
      </c>
      <c r="E162" s="25">
        <v>3.9910000000000001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45628</v>
      </c>
      <c r="C163" s="23">
        <v>0.57987268433333339</v>
      </c>
      <c r="D163" s="24">
        <v>5775</v>
      </c>
      <c r="E163" s="25">
        <v>3.9984999999999999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45628</v>
      </c>
      <c r="C164" s="23">
        <v>0.58023148133333335</v>
      </c>
      <c r="D164" s="24">
        <v>729</v>
      </c>
      <c r="E164" s="25">
        <v>3.9969999999999999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45628</v>
      </c>
      <c r="C165" s="23">
        <v>0.58023148133333335</v>
      </c>
      <c r="D165" s="24">
        <v>1243</v>
      </c>
      <c r="E165" s="25">
        <v>3.9969999999999999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45628</v>
      </c>
      <c r="C166" s="23">
        <v>0.5814351843333333</v>
      </c>
      <c r="D166" s="24">
        <v>3525</v>
      </c>
      <c r="E166" s="25">
        <v>3.9954999999999998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45628</v>
      </c>
      <c r="C167" s="23">
        <v>0.5814351843333333</v>
      </c>
      <c r="D167" s="24">
        <v>5863</v>
      </c>
      <c r="E167" s="25">
        <v>3.996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45628</v>
      </c>
      <c r="C168" s="23">
        <v>0.58163194433333332</v>
      </c>
      <c r="D168" s="24">
        <v>1140</v>
      </c>
      <c r="E168" s="25">
        <v>3.9940000000000002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45628</v>
      </c>
      <c r="C169" s="23">
        <v>0.58163194433333332</v>
      </c>
      <c r="D169" s="24">
        <v>4460</v>
      </c>
      <c r="E169" s="25">
        <v>3.9940000000000002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45628</v>
      </c>
      <c r="C170" s="23">
        <v>0.58912037033333342</v>
      </c>
      <c r="D170" s="24">
        <v>5825</v>
      </c>
      <c r="E170" s="25">
        <v>4.0004999999999997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45628</v>
      </c>
      <c r="C171" s="23">
        <v>0.58957175833333342</v>
      </c>
      <c r="D171" s="24">
        <v>2466</v>
      </c>
      <c r="E171" s="25">
        <v>3.9994999999999998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45628</v>
      </c>
      <c r="C172" s="23">
        <v>0.58957175833333342</v>
      </c>
      <c r="D172" s="24">
        <v>3081</v>
      </c>
      <c r="E172" s="25">
        <v>3.9994999999999998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45628</v>
      </c>
      <c r="C173" s="23">
        <v>0.59122685133333341</v>
      </c>
      <c r="D173" s="24">
        <v>614</v>
      </c>
      <c r="E173" s="25">
        <v>3.9980000000000002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45628</v>
      </c>
      <c r="C174" s="23">
        <v>0.59122685133333341</v>
      </c>
      <c r="D174" s="24">
        <v>5060</v>
      </c>
      <c r="E174" s="25">
        <v>3.9980000000000002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45628</v>
      </c>
      <c r="C175" s="23">
        <v>0.59357638833333337</v>
      </c>
      <c r="D175" s="24">
        <v>76</v>
      </c>
      <c r="E175" s="25">
        <v>3.9984999999999999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45628</v>
      </c>
      <c r="C176" s="23">
        <v>0.59357638833333337</v>
      </c>
      <c r="D176" s="24">
        <v>119</v>
      </c>
      <c r="E176" s="25">
        <v>3.9984999999999999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45628</v>
      </c>
      <c r="C177" s="23">
        <v>0.59357638833333337</v>
      </c>
      <c r="D177" s="24">
        <v>672</v>
      </c>
      <c r="E177" s="25">
        <v>3.9975000000000001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45628</v>
      </c>
      <c r="C178" s="23">
        <v>0.59357638833333337</v>
      </c>
      <c r="D178" s="24">
        <v>757</v>
      </c>
      <c r="E178" s="25">
        <v>3.9990000000000001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45628</v>
      </c>
      <c r="C179" s="23">
        <v>0.59357638833333337</v>
      </c>
      <c r="D179" s="24">
        <v>3967</v>
      </c>
      <c r="E179" s="25">
        <v>3.9984999999999999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45628</v>
      </c>
      <c r="C180" s="23">
        <v>0.59357638833333337</v>
      </c>
      <c r="D180" s="24">
        <v>6559</v>
      </c>
      <c r="E180" s="25">
        <v>3.9975000000000001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45628</v>
      </c>
      <c r="C181" s="23">
        <v>0.59842592533333339</v>
      </c>
      <c r="D181" s="24">
        <v>767</v>
      </c>
      <c r="E181" s="25">
        <v>3.9965000000000002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45628</v>
      </c>
      <c r="C182" s="23">
        <v>0.59842592533333339</v>
      </c>
      <c r="D182" s="24">
        <v>1565</v>
      </c>
      <c r="E182" s="25">
        <v>3.9969999999999999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45628</v>
      </c>
      <c r="C183" s="23">
        <v>0.59929398133333334</v>
      </c>
      <c r="D183" s="24">
        <v>786</v>
      </c>
      <c r="E183" s="25">
        <v>3.996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45628</v>
      </c>
      <c r="C184" s="23">
        <v>0.5995486103333334</v>
      </c>
      <c r="D184" s="24">
        <v>1498</v>
      </c>
      <c r="E184" s="25">
        <v>3.996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45628</v>
      </c>
      <c r="C185" s="23">
        <v>0.6063194443333334</v>
      </c>
      <c r="D185" s="24">
        <v>3797</v>
      </c>
      <c r="E185" s="25">
        <v>3.9994999999999998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45628</v>
      </c>
      <c r="C186" s="23">
        <v>0.60664351833333341</v>
      </c>
      <c r="D186" s="24">
        <v>1893</v>
      </c>
      <c r="E186" s="25">
        <v>3.9980000000000002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45628</v>
      </c>
      <c r="C187" s="23">
        <v>0.60664351833333341</v>
      </c>
      <c r="D187" s="24">
        <v>3277</v>
      </c>
      <c r="E187" s="25">
        <v>3.9980000000000002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45628</v>
      </c>
      <c r="C188" s="23">
        <v>0.60707175833333338</v>
      </c>
      <c r="D188" s="24">
        <v>3626</v>
      </c>
      <c r="E188" s="25">
        <v>3.9969999999999999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45628</v>
      </c>
      <c r="C189" s="23">
        <v>0.60858796233333334</v>
      </c>
      <c r="D189" s="24">
        <v>1399</v>
      </c>
      <c r="E189" s="25">
        <v>3.996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45628</v>
      </c>
      <c r="C190" s="23">
        <v>0.60923611033333336</v>
      </c>
      <c r="D190" s="24">
        <v>742</v>
      </c>
      <c r="E190" s="25">
        <v>3.9944999999999999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45628</v>
      </c>
      <c r="C191" s="23">
        <v>0.61090277733333342</v>
      </c>
      <c r="D191" s="24">
        <v>659</v>
      </c>
      <c r="E191" s="25">
        <v>3.9935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45628</v>
      </c>
      <c r="C192" s="23">
        <v>0.61188657333333341</v>
      </c>
      <c r="D192" s="24">
        <v>20</v>
      </c>
      <c r="E192" s="25">
        <v>3.9935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45628</v>
      </c>
      <c r="C193" s="23">
        <v>0.61219907333333334</v>
      </c>
      <c r="D193" s="24">
        <v>3</v>
      </c>
      <c r="E193" s="25">
        <v>3.9935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45628</v>
      </c>
      <c r="C194" s="23">
        <v>0.6133333333333334</v>
      </c>
      <c r="D194" s="24">
        <v>127</v>
      </c>
      <c r="E194" s="25">
        <v>3.9935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45628</v>
      </c>
      <c r="C195" s="23">
        <v>0.62052083333333341</v>
      </c>
      <c r="D195" s="24">
        <v>1038</v>
      </c>
      <c r="E195" s="25">
        <v>3.9990000000000001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45628</v>
      </c>
      <c r="C196" s="23">
        <v>0.62343749933333337</v>
      </c>
      <c r="D196" s="24">
        <v>1115</v>
      </c>
      <c r="E196" s="25">
        <v>3.9975000000000001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45628</v>
      </c>
      <c r="C197" s="23">
        <v>0.62343749933333337</v>
      </c>
      <c r="D197" s="24">
        <v>1187</v>
      </c>
      <c r="E197" s="25">
        <v>3.9969999999999999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45628</v>
      </c>
      <c r="C198" s="23">
        <v>0.62343749933333337</v>
      </c>
      <c r="D198" s="24">
        <v>2500</v>
      </c>
      <c r="E198" s="25">
        <v>3.9969999999999999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45628</v>
      </c>
      <c r="C199" s="23">
        <v>0.62343749933333337</v>
      </c>
      <c r="D199" s="24">
        <v>4064</v>
      </c>
      <c r="E199" s="25">
        <v>3.9975000000000001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45628</v>
      </c>
      <c r="C200" s="23">
        <v>0.62343749933333337</v>
      </c>
      <c r="D200" s="24">
        <v>4122</v>
      </c>
      <c r="E200" s="25">
        <v>3.9965000000000002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45628</v>
      </c>
      <c r="C201" s="23">
        <v>0.62847222133333336</v>
      </c>
      <c r="D201" s="24">
        <v>2500</v>
      </c>
      <c r="E201" s="25">
        <v>3.9940000000000002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45628</v>
      </c>
      <c r="C202" s="23">
        <v>0.62887731433333338</v>
      </c>
      <c r="D202" s="24">
        <v>2550</v>
      </c>
      <c r="E202" s="25">
        <v>3.9940000000000002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45628</v>
      </c>
      <c r="C203" s="23">
        <v>0.63157407333333337</v>
      </c>
      <c r="D203" s="24">
        <v>1265</v>
      </c>
      <c r="E203" s="25">
        <v>3.9954999999999998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45628</v>
      </c>
      <c r="C204" s="23">
        <v>0.6348842583333334</v>
      </c>
      <c r="D204" s="24">
        <v>1135</v>
      </c>
      <c r="E204" s="25">
        <v>3.9944999999999999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45628</v>
      </c>
      <c r="C205" s="23">
        <v>0.6348842583333334</v>
      </c>
      <c r="D205" s="24">
        <v>3595</v>
      </c>
      <c r="E205" s="25">
        <v>3.9944999999999999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45628</v>
      </c>
      <c r="C206" s="23">
        <v>0.6351157403333334</v>
      </c>
      <c r="D206" s="24">
        <v>9381</v>
      </c>
      <c r="E206" s="25">
        <v>3.9929999999999999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45628</v>
      </c>
      <c r="C207" s="23">
        <v>0.6363888883333334</v>
      </c>
      <c r="D207" s="24">
        <v>4505</v>
      </c>
      <c r="E207" s="25">
        <v>3.992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45628</v>
      </c>
      <c r="C208" s="23">
        <v>0.6415393513333334</v>
      </c>
      <c r="D208" s="24">
        <v>476</v>
      </c>
      <c r="E208" s="25">
        <v>4.0034999999999998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45628</v>
      </c>
      <c r="C209" s="23">
        <v>0.64156249933333342</v>
      </c>
      <c r="D209" s="24">
        <v>351</v>
      </c>
      <c r="E209" s="25">
        <v>4.0034999999999998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45628</v>
      </c>
      <c r="C210" s="23">
        <v>0.64182870333333342</v>
      </c>
      <c r="D210" s="24">
        <v>1490</v>
      </c>
      <c r="E210" s="25">
        <v>4.0034999999999998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45628</v>
      </c>
      <c r="C211" s="23">
        <v>0.64182870333333342</v>
      </c>
      <c r="D211" s="24">
        <v>2307</v>
      </c>
      <c r="E211" s="25">
        <v>4.0034999999999998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45628</v>
      </c>
      <c r="C212" s="23">
        <v>0.64193287033333335</v>
      </c>
      <c r="D212" s="24">
        <v>677</v>
      </c>
      <c r="E212" s="25">
        <v>4.0025000000000004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45628</v>
      </c>
      <c r="C213" s="23">
        <v>0.64518518433333338</v>
      </c>
      <c r="D213" s="24">
        <v>2735</v>
      </c>
      <c r="E213" s="25">
        <v>4.0069999999999997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45628</v>
      </c>
      <c r="C214" s="23">
        <v>0.64518518433333338</v>
      </c>
      <c r="D214" s="24">
        <v>2833</v>
      </c>
      <c r="E214" s="25">
        <v>4.0069999999999997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45628</v>
      </c>
      <c r="C215" s="23">
        <v>0.64988425833333341</v>
      </c>
      <c r="D215" s="24">
        <v>641</v>
      </c>
      <c r="E215" s="25">
        <v>4.008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45628</v>
      </c>
      <c r="C216" s="23">
        <v>0.64988425833333341</v>
      </c>
      <c r="D216" s="24">
        <v>1538</v>
      </c>
      <c r="E216" s="25">
        <v>4.008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45628</v>
      </c>
      <c r="C217" s="23">
        <v>0.64988425833333341</v>
      </c>
      <c r="D217" s="24">
        <v>1719</v>
      </c>
      <c r="E217" s="25">
        <v>4.0075000000000003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45628</v>
      </c>
      <c r="C218" s="23">
        <v>0.64995370333333335</v>
      </c>
      <c r="D218" s="24">
        <v>131</v>
      </c>
      <c r="E218" s="25">
        <v>4.0075000000000003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45628</v>
      </c>
      <c r="C219" s="23">
        <v>0.65023148133333342</v>
      </c>
      <c r="D219" s="24">
        <v>1531</v>
      </c>
      <c r="E219" s="25">
        <v>4.0075000000000003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45628</v>
      </c>
      <c r="C220" s="23">
        <v>0.65115740733333338</v>
      </c>
      <c r="D220" s="24">
        <v>5632</v>
      </c>
      <c r="E220" s="25">
        <v>4.0090000000000003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45628</v>
      </c>
      <c r="C221" s="23">
        <v>0.65120370333333333</v>
      </c>
      <c r="D221" s="24">
        <v>813</v>
      </c>
      <c r="E221" s="25">
        <v>4.008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45628</v>
      </c>
      <c r="C222" s="23">
        <v>0.6512152773333334</v>
      </c>
      <c r="D222" s="24">
        <v>479</v>
      </c>
      <c r="E222" s="25">
        <v>4.008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45628</v>
      </c>
      <c r="C223" s="23">
        <v>0.65122685133333336</v>
      </c>
      <c r="D223" s="24">
        <v>685</v>
      </c>
      <c r="E223" s="25">
        <v>4.008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45628</v>
      </c>
      <c r="C224" s="23">
        <v>0.65187499933333337</v>
      </c>
      <c r="D224" s="24">
        <v>1095</v>
      </c>
      <c r="E224" s="25">
        <v>4.008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45628</v>
      </c>
      <c r="C225" s="23">
        <v>0.65187499933333337</v>
      </c>
      <c r="D225" s="24">
        <v>2500</v>
      </c>
      <c r="E225" s="25">
        <v>4.008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45628</v>
      </c>
      <c r="C226" s="23">
        <v>0.65398148133333334</v>
      </c>
      <c r="D226" s="24">
        <v>492</v>
      </c>
      <c r="E226" s="25">
        <v>4.0065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45628</v>
      </c>
      <c r="C227" s="23">
        <v>0.65398148133333334</v>
      </c>
      <c r="D227" s="24">
        <v>1215</v>
      </c>
      <c r="E227" s="25">
        <v>4.0065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45628</v>
      </c>
      <c r="C228" s="23">
        <v>0.65398148133333334</v>
      </c>
      <c r="D228" s="24">
        <v>4065</v>
      </c>
      <c r="E228" s="25">
        <v>4.0065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45628</v>
      </c>
      <c r="C229" s="23">
        <v>0.65398148133333334</v>
      </c>
      <c r="D229" s="24">
        <v>4631</v>
      </c>
      <c r="E229" s="25">
        <v>4.0054999999999996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45628</v>
      </c>
      <c r="C230" s="23">
        <v>0.65741898133333332</v>
      </c>
      <c r="D230" s="24">
        <v>667</v>
      </c>
      <c r="E230" s="25">
        <v>4.0114999999999998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45628</v>
      </c>
      <c r="C231" s="23">
        <v>0.65741898133333332</v>
      </c>
      <c r="D231" s="24">
        <v>4907</v>
      </c>
      <c r="E231" s="25">
        <v>4.0114999999999998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45628</v>
      </c>
      <c r="C232" s="23">
        <v>0.65746527733333338</v>
      </c>
      <c r="D232" s="24">
        <v>1018</v>
      </c>
      <c r="E232" s="25">
        <v>4.0105000000000004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45628</v>
      </c>
      <c r="C233" s="23">
        <v>0.65917824033333339</v>
      </c>
      <c r="D233" s="24">
        <v>397</v>
      </c>
      <c r="E233" s="25">
        <v>4.0140000000000002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45628</v>
      </c>
      <c r="C234" s="23">
        <v>0.65917824033333339</v>
      </c>
      <c r="D234" s="24">
        <v>2608</v>
      </c>
      <c r="E234" s="25">
        <v>4.0140000000000002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45628</v>
      </c>
      <c r="C235" s="23">
        <v>0.65927083333333336</v>
      </c>
      <c r="D235" s="24">
        <v>910</v>
      </c>
      <c r="E235" s="25">
        <v>4.0129999999999999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45628</v>
      </c>
      <c r="C236" s="23">
        <v>0.66094907333333341</v>
      </c>
      <c r="D236" s="24">
        <v>4148</v>
      </c>
      <c r="E236" s="25">
        <v>4.0145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45628</v>
      </c>
      <c r="C237" s="23">
        <v>0.66173611033333335</v>
      </c>
      <c r="D237" s="24">
        <v>1278</v>
      </c>
      <c r="E237" s="25">
        <v>4.0119999999999996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45628</v>
      </c>
      <c r="C238" s="23">
        <v>0.66173611033333335</v>
      </c>
      <c r="D238" s="24">
        <v>4564</v>
      </c>
      <c r="E238" s="25">
        <v>4.0119999999999996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45628</v>
      </c>
      <c r="C239" s="23">
        <v>0.66344907333333336</v>
      </c>
      <c r="D239" s="24">
        <v>227</v>
      </c>
      <c r="E239" s="25">
        <v>4.0140000000000002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45628</v>
      </c>
      <c r="C240" s="23">
        <v>0.66344907333333336</v>
      </c>
      <c r="D240" s="24">
        <v>787</v>
      </c>
      <c r="E240" s="25">
        <v>4.0140000000000002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45628</v>
      </c>
      <c r="C241" s="23">
        <v>0.66346064733333332</v>
      </c>
      <c r="D241" s="24">
        <v>5732</v>
      </c>
      <c r="E241" s="25">
        <v>4.0129999999999999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45628</v>
      </c>
      <c r="C242" s="23">
        <v>0.66368055533333337</v>
      </c>
      <c r="D242" s="24">
        <v>3317</v>
      </c>
      <c r="E242" s="25">
        <v>4.0114999999999998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45628</v>
      </c>
      <c r="C243" s="23">
        <v>0.66368055533333337</v>
      </c>
      <c r="D243" s="24">
        <v>6751</v>
      </c>
      <c r="E243" s="25">
        <v>4.0114999999999998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45628</v>
      </c>
      <c r="C244" s="23">
        <v>0.66380787033333333</v>
      </c>
      <c r="D244" s="24">
        <v>1391</v>
      </c>
      <c r="E244" s="25">
        <v>4.01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45628</v>
      </c>
      <c r="C245" s="23">
        <v>0.66380787033333333</v>
      </c>
      <c r="D245" s="24">
        <v>3019</v>
      </c>
      <c r="E245" s="25">
        <v>4.01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45628</v>
      </c>
      <c r="C246" s="23">
        <v>0.66387731433333341</v>
      </c>
      <c r="D246" s="24">
        <v>411</v>
      </c>
      <c r="E246" s="25">
        <v>4.0084999999999997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45628</v>
      </c>
      <c r="C247" s="23">
        <v>0.66423611033333341</v>
      </c>
      <c r="D247" s="24">
        <v>849</v>
      </c>
      <c r="E247" s="25">
        <v>4.0084999999999997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45628</v>
      </c>
      <c r="C248" s="23">
        <v>0.66506944433333337</v>
      </c>
      <c r="D248" s="24">
        <v>650</v>
      </c>
      <c r="E248" s="25">
        <v>4.0084999999999997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45628</v>
      </c>
      <c r="C249" s="23">
        <v>0.66512731433333339</v>
      </c>
      <c r="D249" s="24">
        <v>265</v>
      </c>
      <c r="E249" s="25">
        <v>4.0084999999999997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45628</v>
      </c>
      <c r="C250" s="23">
        <v>0.66701388833333342</v>
      </c>
      <c r="D250" s="24">
        <v>356</v>
      </c>
      <c r="E250" s="25">
        <v>4.0084999999999997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45628</v>
      </c>
      <c r="C251" s="23">
        <v>0.66701388833333342</v>
      </c>
      <c r="D251" s="24">
        <v>536</v>
      </c>
      <c r="E251" s="25">
        <v>4.0084999999999997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45628</v>
      </c>
      <c r="C252" s="23">
        <v>0.66702546233333337</v>
      </c>
      <c r="D252" s="24">
        <v>1229</v>
      </c>
      <c r="E252" s="25">
        <v>4.0075000000000003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45628</v>
      </c>
      <c r="C253" s="23">
        <v>0.6670486103333334</v>
      </c>
      <c r="D253" s="24">
        <v>316</v>
      </c>
      <c r="E253" s="25">
        <v>4.0075000000000003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45628</v>
      </c>
      <c r="C254" s="23">
        <v>0.6670486103333334</v>
      </c>
      <c r="D254" s="24">
        <v>1296</v>
      </c>
      <c r="E254" s="25">
        <v>4.0075000000000003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45628</v>
      </c>
      <c r="C255" s="23">
        <v>0.66755787033333336</v>
      </c>
      <c r="D255" s="24">
        <v>1172</v>
      </c>
      <c r="E255" s="25">
        <v>4.0065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45628</v>
      </c>
      <c r="C256" s="23">
        <v>0.66756944433333332</v>
      </c>
      <c r="D256" s="24">
        <v>428</v>
      </c>
      <c r="E256" s="25">
        <v>4.0054999999999996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45628</v>
      </c>
      <c r="C257" s="23">
        <v>0.66756944433333332</v>
      </c>
      <c r="D257" s="24">
        <v>1036</v>
      </c>
      <c r="E257" s="25">
        <v>4.0054999999999996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45628</v>
      </c>
      <c r="C258" s="23">
        <v>0.66756944433333332</v>
      </c>
      <c r="D258" s="24">
        <v>1106</v>
      </c>
      <c r="E258" s="25">
        <v>4.0054999999999996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45628</v>
      </c>
      <c r="C259" s="23">
        <v>0.66902777733333341</v>
      </c>
      <c r="D259" s="24">
        <v>362</v>
      </c>
      <c r="E259" s="25">
        <v>4.0045000000000002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45628</v>
      </c>
      <c r="C260" s="23">
        <v>0.67062499933333342</v>
      </c>
      <c r="D260" s="24">
        <v>2760</v>
      </c>
      <c r="E260" s="25">
        <v>4.0049999999999999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45628</v>
      </c>
      <c r="C261" s="23">
        <v>0.6706597213333334</v>
      </c>
      <c r="D261" s="24">
        <v>63</v>
      </c>
      <c r="E261" s="25">
        <v>4.0045000000000002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45628</v>
      </c>
      <c r="C262" s="23">
        <v>0.6706597213333334</v>
      </c>
      <c r="D262" s="24">
        <v>697</v>
      </c>
      <c r="E262" s="25">
        <v>4.0045000000000002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45628</v>
      </c>
      <c r="C263" s="23">
        <v>0.6706597213333334</v>
      </c>
      <c r="D263" s="24">
        <v>933</v>
      </c>
      <c r="E263" s="25">
        <v>4.0045000000000002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45628</v>
      </c>
      <c r="C264" s="23">
        <v>0.67067129633333333</v>
      </c>
      <c r="D264" s="24">
        <v>1303</v>
      </c>
      <c r="E264" s="25">
        <v>4.0034999999999998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45628</v>
      </c>
      <c r="C265" s="23">
        <v>0.67067129633333333</v>
      </c>
      <c r="D265" s="24">
        <v>8890</v>
      </c>
      <c r="E265" s="25">
        <v>4.0034999999999998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45628</v>
      </c>
      <c r="C266" s="23">
        <v>0.67069444433333336</v>
      </c>
      <c r="D266" s="24">
        <v>1008</v>
      </c>
      <c r="E266" s="25">
        <v>4.0030000000000001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45628</v>
      </c>
      <c r="C267" s="23">
        <v>0.67175925833333339</v>
      </c>
      <c r="D267" s="24">
        <v>1305</v>
      </c>
      <c r="E267" s="25">
        <v>4.0015000000000001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45628</v>
      </c>
      <c r="C268" s="23">
        <v>0.67200231433333335</v>
      </c>
      <c r="D268" s="24">
        <v>2011</v>
      </c>
      <c r="E268" s="25">
        <v>4.0004999999999997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45628</v>
      </c>
      <c r="C269" s="23">
        <v>0.67289351833333333</v>
      </c>
      <c r="D269" s="24">
        <v>950</v>
      </c>
      <c r="E269" s="25">
        <v>3.9990000000000001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45628</v>
      </c>
      <c r="C270" s="23">
        <v>0.67408564733333332</v>
      </c>
      <c r="D270" s="24">
        <v>1470</v>
      </c>
      <c r="E270" s="25">
        <v>3.9980000000000002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45628</v>
      </c>
      <c r="C271" s="23">
        <v>0.67435185133333342</v>
      </c>
      <c r="D271" s="24">
        <v>1340</v>
      </c>
      <c r="E271" s="25">
        <v>3.9969999999999999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45628</v>
      </c>
      <c r="C272" s="23">
        <v>0.68052083333333335</v>
      </c>
      <c r="D272" s="24">
        <v>2894</v>
      </c>
      <c r="E272" s="25">
        <v>4.0010000000000003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45628</v>
      </c>
      <c r="C273" s="23">
        <v>0.68063657333333338</v>
      </c>
      <c r="D273" s="24">
        <v>2767</v>
      </c>
      <c r="E273" s="25">
        <v>3.9994999999999998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45628</v>
      </c>
      <c r="C274" s="23">
        <v>0.68063657333333338</v>
      </c>
      <c r="D274" s="24">
        <v>5737</v>
      </c>
      <c r="E274" s="25">
        <v>4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45628</v>
      </c>
      <c r="C275" s="23">
        <v>0.68601851833333338</v>
      </c>
      <c r="D275" s="24">
        <v>2757</v>
      </c>
      <c r="E275" s="25">
        <v>4.0065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45628</v>
      </c>
      <c r="C276" s="23">
        <v>0.6860763883333334</v>
      </c>
      <c r="D276" s="24">
        <v>349</v>
      </c>
      <c r="E276" s="25">
        <v>4.0065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45628</v>
      </c>
      <c r="C277" s="23">
        <v>0.68665509233333333</v>
      </c>
      <c r="D277" s="24">
        <v>462</v>
      </c>
      <c r="E277" s="25">
        <v>4.0065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45628</v>
      </c>
      <c r="C278" s="23">
        <v>0.68665509233333333</v>
      </c>
      <c r="D278" s="24">
        <v>1106</v>
      </c>
      <c r="E278" s="25">
        <v>4.0065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45628</v>
      </c>
      <c r="C279" s="23">
        <v>0.68673611033333337</v>
      </c>
      <c r="D279" s="24">
        <v>5555</v>
      </c>
      <c r="E279" s="25">
        <v>4.0060000000000002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45628</v>
      </c>
      <c r="C280" s="23">
        <v>0.68751157333333335</v>
      </c>
      <c r="D280" s="24">
        <v>161</v>
      </c>
      <c r="E280" s="25">
        <v>4.0060000000000002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45628</v>
      </c>
      <c r="C281" s="23">
        <v>0.68751157333333335</v>
      </c>
      <c r="D281" s="24">
        <v>1546</v>
      </c>
      <c r="E281" s="25">
        <v>4.0049999999999999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45628</v>
      </c>
      <c r="C282" s="23">
        <v>0.68751157333333335</v>
      </c>
      <c r="D282" s="24">
        <v>2757</v>
      </c>
      <c r="E282" s="25">
        <v>4.0045000000000002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45628</v>
      </c>
      <c r="C283" s="23">
        <v>0.68751157333333335</v>
      </c>
      <c r="D283" s="24">
        <v>2845</v>
      </c>
      <c r="E283" s="25">
        <v>4.0045000000000002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45628</v>
      </c>
      <c r="C284" s="23">
        <v>0.68751157333333335</v>
      </c>
      <c r="D284" s="24">
        <v>4004</v>
      </c>
      <c r="E284" s="25">
        <v>4.0069999999999997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45628</v>
      </c>
      <c r="C285" s="23">
        <v>0.68751157333333335</v>
      </c>
      <c r="D285" s="24">
        <v>5554</v>
      </c>
      <c r="E285" s="25">
        <v>4.0060000000000002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45628</v>
      </c>
      <c r="C286" s="23">
        <v>0.68868055533333339</v>
      </c>
      <c r="D286" s="24">
        <v>5781</v>
      </c>
      <c r="E286" s="25">
        <v>4.0060000000000002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45628</v>
      </c>
      <c r="C287" s="23">
        <v>0.68876157333333332</v>
      </c>
      <c r="D287" s="24">
        <v>623</v>
      </c>
      <c r="E287" s="25">
        <v>4.0049999999999999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45628</v>
      </c>
      <c r="C288" s="23">
        <v>0.68876157333333332</v>
      </c>
      <c r="D288" s="24">
        <v>2500</v>
      </c>
      <c r="E288" s="25">
        <v>4.0049999999999999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45628</v>
      </c>
      <c r="C289" s="23">
        <v>0.68876157333333332</v>
      </c>
      <c r="D289" s="24">
        <v>2500</v>
      </c>
      <c r="E289" s="25">
        <v>4.0049999999999999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45628</v>
      </c>
      <c r="C290" s="23">
        <v>0.68877314733333339</v>
      </c>
      <c r="D290" s="24">
        <v>5779</v>
      </c>
      <c r="E290" s="25">
        <v>4.0034999999999998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45628</v>
      </c>
      <c r="C291" s="23">
        <v>0.68883101833333338</v>
      </c>
      <c r="D291" s="24">
        <v>362</v>
      </c>
      <c r="E291" s="25">
        <v>4.0019999999999998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45628</v>
      </c>
      <c r="C292" s="23">
        <v>0.68901620333333335</v>
      </c>
      <c r="D292" s="24">
        <v>4780</v>
      </c>
      <c r="E292" s="25">
        <v>4.0019999999999998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45628</v>
      </c>
      <c r="C293" s="23">
        <v>0.68902777733333342</v>
      </c>
      <c r="D293" s="24">
        <v>1750</v>
      </c>
      <c r="E293" s="25">
        <v>4.0004999999999997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45628</v>
      </c>
      <c r="C294" s="23">
        <v>0.68944444433333341</v>
      </c>
      <c r="D294" s="24">
        <v>652</v>
      </c>
      <c r="E294" s="25">
        <v>4.0004999999999997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45628</v>
      </c>
      <c r="C295" s="23">
        <v>0.68969907333333336</v>
      </c>
      <c r="D295" s="24">
        <v>361</v>
      </c>
      <c r="E295" s="25">
        <v>4.0004999999999997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45628</v>
      </c>
      <c r="C296" s="23">
        <v>0.69081018433333341</v>
      </c>
      <c r="D296" s="24">
        <v>305</v>
      </c>
      <c r="E296" s="25">
        <v>4.0004999999999997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45628</v>
      </c>
      <c r="C297" s="23">
        <v>0.69084490733333337</v>
      </c>
      <c r="D297" s="24">
        <v>943</v>
      </c>
      <c r="E297" s="25">
        <v>3.9990000000000001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45628</v>
      </c>
      <c r="C298" s="23">
        <v>0.69084490733333337</v>
      </c>
      <c r="D298" s="24">
        <v>1250</v>
      </c>
      <c r="E298" s="25">
        <v>3.9994999999999998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45628</v>
      </c>
      <c r="C299" s="23">
        <v>0.69084490733333337</v>
      </c>
      <c r="D299" s="24">
        <v>1465</v>
      </c>
      <c r="E299" s="25">
        <v>3.9990000000000001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45628</v>
      </c>
      <c r="C300" s="23">
        <v>0.69084490733333337</v>
      </c>
      <c r="D300" s="24">
        <v>2608</v>
      </c>
      <c r="E300" s="25">
        <v>3.9994999999999998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45628</v>
      </c>
      <c r="C301" s="23">
        <v>0.69101851833333339</v>
      </c>
      <c r="D301" s="24">
        <v>1250</v>
      </c>
      <c r="E301" s="25">
        <v>3.9980000000000002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45628</v>
      </c>
      <c r="C302" s="23">
        <v>0.69101851833333339</v>
      </c>
      <c r="D302" s="24">
        <v>1724</v>
      </c>
      <c r="E302" s="25">
        <v>3.9980000000000002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45628</v>
      </c>
      <c r="C303" s="23">
        <v>0.69103009233333335</v>
      </c>
      <c r="D303" s="24">
        <v>830</v>
      </c>
      <c r="E303" s="25">
        <v>3.9965000000000002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45628</v>
      </c>
      <c r="C304" s="23">
        <v>0.69103009233333335</v>
      </c>
      <c r="D304" s="24">
        <v>1975</v>
      </c>
      <c r="E304" s="25">
        <v>3.9975000000000001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45628</v>
      </c>
      <c r="C305" s="23">
        <v>0.69103009233333335</v>
      </c>
      <c r="D305" s="24">
        <v>2977</v>
      </c>
      <c r="E305" s="25">
        <v>3.9965000000000002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45628</v>
      </c>
      <c r="C306" s="23">
        <v>0.69112268433333335</v>
      </c>
      <c r="D306" s="24">
        <v>3832</v>
      </c>
      <c r="E306" s="25">
        <v>3.9950000000000001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45628</v>
      </c>
      <c r="C307" s="23">
        <v>0.69222222133333333</v>
      </c>
      <c r="D307" s="24">
        <v>1118</v>
      </c>
      <c r="E307" s="25">
        <v>3.996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45628</v>
      </c>
      <c r="C308" s="23">
        <v>0.69554398133333339</v>
      </c>
      <c r="D308" s="24">
        <v>1235</v>
      </c>
      <c r="E308" s="25">
        <v>4.0010000000000003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45628</v>
      </c>
      <c r="C309" s="23">
        <v>0.69592592533333342</v>
      </c>
      <c r="D309" s="24">
        <v>2067</v>
      </c>
      <c r="E309" s="25">
        <v>4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45628</v>
      </c>
      <c r="C310" s="23">
        <v>0.69592592533333342</v>
      </c>
      <c r="D310" s="24">
        <v>3791</v>
      </c>
      <c r="E310" s="25">
        <v>4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45628</v>
      </c>
      <c r="C311" s="23">
        <v>0.69597222133333336</v>
      </c>
      <c r="D311" s="24">
        <v>1717</v>
      </c>
      <c r="E311" s="25">
        <v>3.9994999999999998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45628</v>
      </c>
      <c r="C312" s="23">
        <v>0.69597222133333336</v>
      </c>
      <c r="D312" s="24">
        <v>2500</v>
      </c>
      <c r="E312" s="25">
        <v>3.9994999999999998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45628</v>
      </c>
      <c r="C313" s="23">
        <v>0.69782407333333341</v>
      </c>
      <c r="D313" s="24">
        <v>3443</v>
      </c>
      <c r="E313" s="25">
        <v>3.9984999999999999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45628</v>
      </c>
      <c r="C314" s="23">
        <v>0.69837962933333342</v>
      </c>
      <c r="D314" s="24">
        <v>5653</v>
      </c>
      <c r="E314" s="25">
        <v>3.9969999999999999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45628</v>
      </c>
      <c r="C315" s="23">
        <v>0.69839120333333338</v>
      </c>
      <c r="D315" s="24">
        <v>77</v>
      </c>
      <c r="E315" s="25">
        <v>3.9954999999999998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45628</v>
      </c>
      <c r="C316" s="23">
        <v>0.69910879633333334</v>
      </c>
      <c r="D316" s="24">
        <v>358</v>
      </c>
      <c r="E316" s="25">
        <v>3.9994999999999998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45628</v>
      </c>
      <c r="C317" s="23">
        <v>0.69910879633333334</v>
      </c>
      <c r="D317" s="24">
        <v>554</v>
      </c>
      <c r="E317" s="25">
        <v>3.9994999999999998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45628</v>
      </c>
      <c r="C318" s="23">
        <v>0.69934027733333337</v>
      </c>
      <c r="D318" s="24">
        <v>946</v>
      </c>
      <c r="E318" s="25">
        <v>4.0004999999999997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45628</v>
      </c>
      <c r="C319" s="23">
        <v>0.69984953633333336</v>
      </c>
      <c r="D319" s="24">
        <v>3206</v>
      </c>
      <c r="E319" s="25">
        <v>4.0010000000000003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45628</v>
      </c>
      <c r="C320" s="23">
        <v>0.69987268433333338</v>
      </c>
      <c r="D320" s="24">
        <v>402</v>
      </c>
      <c r="E320" s="25">
        <v>4.0004999999999997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45628</v>
      </c>
      <c r="C321" s="23">
        <v>0.69997685133333332</v>
      </c>
      <c r="D321" s="24">
        <v>869</v>
      </c>
      <c r="E321" s="25">
        <v>4.0004999999999997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45628</v>
      </c>
      <c r="C322" s="23">
        <v>0.69997685133333332</v>
      </c>
      <c r="D322" s="24">
        <v>1397</v>
      </c>
      <c r="E322" s="25">
        <v>4.0004999999999997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45628</v>
      </c>
      <c r="C323" s="23">
        <v>0.70105324033333338</v>
      </c>
      <c r="D323" s="24">
        <v>1811</v>
      </c>
      <c r="E323" s="25">
        <v>4.0004999999999997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45628</v>
      </c>
      <c r="C324" s="23">
        <v>0.70178240733333341</v>
      </c>
      <c r="D324" s="24">
        <v>108</v>
      </c>
      <c r="E324" s="25">
        <v>4.0010000000000003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45628</v>
      </c>
      <c r="C325" s="23">
        <v>0.70178240733333341</v>
      </c>
      <c r="D325" s="24">
        <v>1008</v>
      </c>
      <c r="E325" s="25">
        <v>4.0010000000000003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45628</v>
      </c>
      <c r="C326" s="23">
        <v>0.70204861033333332</v>
      </c>
      <c r="D326" s="24">
        <v>1170</v>
      </c>
      <c r="E326" s="25">
        <v>3.9994999999999998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45628</v>
      </c>
      <c r="C327" s="23">
        <v>0.70204861033333332</v>
      </c>
      <c r="D327" s="24">
        <v>1250</v>
      </c>
      <c r="E327" s="25">
        <v>3.9984999999999999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45628</v>
      </c>
      <c r="C328" s="23">
        <v>0.70204861033333332</v>
      </c>
      <c r="D328" s="24">
        <v>1250</v>
      </c>
      <c r="E328" s="25">
        <v>3.9990000000000001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45628</v>
      </c>
      <c r="C329" s="23">
        <v>0.70204861033333332</v>
      </c>
      <c r="D329" s="24">
        <v>1250</v>
      </c>
      <c r="E329" s="25">
        <v>3.9994999999999998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45628</v>
      </c>
      <c r="C330" s="23">
        <v>0.70204861033333332</v>
      </c>
      <c r="D330" s="24">
        <v>1872</v>
      </c>
      <c r="E330" s="25">
        <v>3.9990000000000001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45628</v>
      </c>
      <c r="C331" s="23">
        <v>0.70204861033333332</v>
      </c>
      <c r="D331" s="24">
        <v>3933</v>
      </c>
      <c r="E331" s="25">
        <v>4.0004999999999997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45628</v>
      </c>
      <c r="C332" s="23">
        <v>0.70204861033333332</v>
      </c>
      <c r="D332" s="24">
        <v>4349</v>
      </c>
      <c r="E332" s="25">
        <v>3.9984999999999999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45628</v>
      </c>
      <c r="C333" s="23">
        <v>0.70221064733333338</v>
      </c>
      <c r="D333" s="24">
        <v>626</v>
      </c>
      <c r="E333" s="25">
        <v>3.9984999999999999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45628</v>
      </c>
      <c r="C334" s="23">
        <v>0.70275462933333332</v>
      </c>
      <c r="D334" s="24">
        <v>1593</v>
      </c>
      <c r="E334" s="25">
        <v>3.9984999999999999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45628</v>
      </c>
      <c r="C335" s="23">
        <v>0.70278935133333342</v>
      </c>
      <c r="D335" s="24">
        <v>2001</v>
      </c>
      <c r="E335" s="25">
        <v>3.9975000000000001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45628</v>
      </c>
      <c r="C336" s="23">
        <v>0.70293981433333341</v>
      </c>
      <c r="D336" s="24">
        <v>687</v>
      </c>
      <c r="E336" s="25">
        <v>3.9975000000000001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45628</v>
      </c>
      <c r="C337" s="23">
        <v>0.70293981433333341</v>
      </c>
      <c r="D337" s="24">
        <v>1132</v>
      </c>
      <c r="E337" s="25">
        <v>3.9975000000000001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45628</v>
      </c>
      <c r="C338" s="23">
        <v>0.70420138833333334</v>
      </c>
      <c r="D338" s="24">
        <v>147</v>
      </c>
      <c r="E338" s="25">
        <v>3.9965000000000002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45628</v>
      </c>
      <c r="C339" s="23">
        <v>0.70420138833333334</v>
      </c>
      <c r="D339" s="24">
        <v>5476</v>
      </c>
      <c r="E339" s="25">
        <v>3.9965000000000002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45628</v>
      </c>
      <c r="C340" s="23">
        <v>0.70422453633333337</v>
      </c>
      <c r="D340" s="24">
        <v>258</v>
      </c>
      <c r="E340" s="25">
        <v>3.9954999999999998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45628</v>
      </c>
      <c r="C341" s="23">
        <v>0.70422453633333337</v>
      </c>
      <c r="D341" s="24">
        <v>837</v>
      </c>
      <c r="E341" s="25">
        <v>3.9944999999999999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45628</v>
      </c>
      <c r="C342" s="23">
        <v>0.70422453633333337</v>
      </c>
      <c r="D342" s="24">
        <v>1522</v>
      </c>
      <c r="E342" s="25">
        <v>3.992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45628</v>
      </c>
      <c r="C343" s="23">
        <v>0.70422453633333337</v>
      </c>
      <c r="D343" s="24">
        <v>1786</v>
      </c>
      <c r="E343" s="25">
        <v>3.996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45628</v>
      </c>
      <c r="C344" s="23">
        <v>0.70422453633333337</v>
      </c>
      <c r="D344" s="24">
        <v>1954</v>
      </c>
      <c r="E344" s="25">
        <v>3.992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45628</v>
      </c>
      <c r="C345" s="23">
        <v>0.70422453633333337</v>
      </c>
      <c r="D345" s="24">
        <v>2500</v>
      </c>
      <c r="E345" s="25">
        <v>3.9944999999999999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45628</v>
      </c>
      <c r="C346" s="23">
        <v>0.70422453633333337</v>
      </c>
      <c r="D346" s="24">
        <v>2500</v>
      </c>
      <c r="E346" s="25">
        <v>3.9944999999999999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45628</v>
      </c>
      <c r="C347" s="23">
        <v>0.70422453633333337</v>
      </c>
      <c r="D347" s="24">
        <v>3253</v>
      </c>
      <c r="E347" s="25">
        <v>3.9954999999999998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45628</v>
      </c>
      <c r="C348" s="23">
        <v>0.7073842583333334</v>
      </c>
      <c r="D348" s="24">
        <v>3735</v>
      </c>
      <c r="E348" s="25">
        <v>3.9935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45628</v>
      </c>
      <c r="C349" s="23">
        <v>0.7074074073333334</v>
      </c>
      <c r="D349" s="24">
        <v>2104</v>
      </c>
      <c r="E349" s="25">
        <v>3.9935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45628</v>
      </c>
      <c r="C350" s="23">
        <v>0.70746527733333342</v>
      </c>
      <c r="D350" s="24">
        <v>5835</v>
      </c>
      <c r="E350" s="25">
        <v>3.9925000000000002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45628</v>
      </c>
      <c r="C351" s="23">
        <v>0.7082407403333334</v>
      </c>
      <c r="D351" s="24">
        <v>2570</v>
      </c>
      <c r="E351" s="25">
        <v>3.9910000000000001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45628</v>
      </c>
      <c r="C352" s="23">
        <v>0.7082407403333334</v>
      </c>
      <c r="D352" s="24">
        <v>5708</v>
      </c>
      <c r="E352" s="25">
        <v>3.9929999999999999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45628</v>
      </c>
      <c r="C353" s="23">
        <v>0.70825231433333335</v>
      </c>
      <c r="D353" s="24">
        <v>284</v>
      </c>
      <c r="E353" s="25">
        <v>3.9910000000000001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45628</v>
      </c>
      <c r="C354" s="23">
        <v>0.70825231433333335</v>
      </c>
      <c r="D354" s="24">
        <v>2733</v>
      </c>
      <c r="E354" s="25">
        <v>3.9910000000000001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45628</v>
      </c>
      <c r="C355" s="23">
        <v>0.70825231433333335</v>
      </c>
      <c r="D355" s="24">
        <v>3865</v>
      </c>
      <c r="E355" s="25">
        <v>3.9904999999999999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45628</v>
      </c>
      <c r="C356" s="23">
        <v>0.70843749933333333</v>
      </c>
      <c r="D356" s="24">
        <v>5529</v>
      </c>
      <c r="E356" s="25">
        <v>3.9935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45628</v>
      </c>
      <c r="C357" s="23">
        <v>0.70859953633333339</v>
      </c>
      <c r="D357" s="24">
        <v>4390</v>
      </c>
      <c r="E357" s="25">
        <v>3.992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45628</v>
      </c>
      <c r="C358" s="23">
        <v>0.70871527733333339</v>
      </c>
      <c r="D358" s="24">
        <v>1342</v>
      </c>
      <c r="E358" s="25">
        <v>3.992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45628</v>
      </c>
      <c r="C359" s="23">
        <v>0.70925925833333336</v>
      </c>
      <c r="D359" s="24">
        <v>684</v>
      </c>
      <c r="E359" s="25">
        <v>3.9935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45628</v>
      </c>
      <c r="C360" s="23">
        <v>0.70925925833333336</v>
      </c>
      <c r="D360" s="24">
        <v>5169</v>
      </c>
      <c r="E360" s="25">
        <v>3.9935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45628</v>
      </c>
      <c r="C361" s="23">
        <v>0.7097222213333334</v>
      </c>
      <c r="D361" s="24">
        <v>2266</v>
      </c>
      <c r="E361" s="25">
        <v>3.9925000000000002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45628</v>
      </c>
      <c r="C362" s="23">
        <v>0.7097222213333334</v>
      </c>
      <c r="D362" s="24">
        <v>3339</v>
      </c>
      <c r="E362" s="25">
        <v>3.9925000000000002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45628</v>
      </c>
      <c r="C363" s="23">
        <v>0.71033564733333332</v>
      </c>
      <c r="D363" s="24">
        <v>134</v>
      </c>
      <c r="E363" s="25">
        <v>3.9910000000000001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45628</v>
      </c>
      <c r="C364" s="23">
        <v>0.71033564733333332</v>
      </c>
      <c r="D364" s="24">
        <v>200</v>
      </c>
      <c r="E364" s="25">
        <v>3.9910000000000001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45628</v>
      </c>
      <c r="C365" s="23">
        <v>0.71033564733333332</v>
      </c>
      <c r="D365" s="24">
        <v>625</v>
      </c>
      <c r="E365" s="25">
        <v>3.9895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45628</v>
      </c>
      <c r="C366" s="23">
        <v>0.71033564733333332</v>
      </c>
      <c r="D366" s="24">
        <v>900</v>
      </c>
      <c r="E366" s="25">
        <v>3.9895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45628</v>
      </c>
      <c r="C367" s="23">
        <v>0.71033564733333332</v>
      </c>
      <c r="D367" s="24">
        <v>4070</v>
      </c>
      <c r="E367" s="25">
        <v>3.9895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45628</v>
      </c>
      <c r="C368" s="23">
        <v>0.71033564733333332</v>
      </c>
      <c r="D368" s="24">
        <v>5452</v>
      </c>
      <c r="E368" s="25">
        <v>3.9910000000000001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45628</v>
      </c>
      <c r="C369" s="23">
        <v>0.71123842533333337</v>
      </c>
      <c r="D369" s="24">
        <v>5235</v>
      </c>
      <c r="E369" s="25">
        <v>3.9954999999999998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45628</v>
      </c>
      <c r="C370" s="23">
        <v>0.71127314733333336</v>
      </c>
      <c r="D370" s="24">
        <v>4573</v>
      </c>
      <c r="E370" s="25">
        <v>3.9944999999999999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45628</v>
      </c>
      <c r="C371" s="23">
        <v>0.71259259233333339</v>
      </c>
      <c r="D371" s="24">
        <v>1352</v>
      </c>
      <c r="E371" s="25">
        <v>3.9969999999999999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45628</v>
      </c>
      <c r="C372" s="23">
        <v>0.71259259233333339</v>
      </c>
      <c r="D372" s="24">
        <v>2617</v>
      </c>
      <c r="E372" s="25">
        <v>3.9969999999999999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45628</v>
      </c>
      <c r="C373" s="23">
        <v>0.71259259233333339</v>
      </c>
      <c r="D373" s="24">
        <v>3458</v>
      </c>
      <c r="E373" s="25">
        <v>3.9980000000000002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45628</v>
      </c>
      <c r="C374" s="23">
        <v>0.7127662033333334</v>
      </c>
      <c r="D374" s="24">
        <v>135</v>
      </c>
      <c r="E374" s="25">
        <v>3.996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45628</v>
      </c>
      <c r="C375" s="23">
        <v>0.7127662033333334</v>
      </c>
      <c r="D375" s="24">
        <v>1072</v>
      </c>
      <c r="E375" s="25">
        <v>3.996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45628</v>
      </c>
      <c r="C376" s="23">
        <v>0.71278935133333332</v>
      </c>
      <c r="D376" s="24">
        <v>5504</v>
      </c>
      <c r="E376" s="25">
        <v>3.9954999999999998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45628</v>
      </c>
      <c r="C377" s="23">
        <v>0.71331018433333337</v>
      </c>
      <c r="D377" s="24">
        <v>466</v>
      </c>
      <c r="E377" s="25">
        <v>3.9929999999999999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45628</v>
      </c>
      <c r="C378" s="23">
        <v>0.71331018433333337</v>
      </c>
      <c r="D378" s="24">
        <v>664</v>
      </c>
      <c r="E378" s="25">
        <v>3.9929999999999999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45628</v>
      </c>
      <c r="C379" s="23">
        <v>0.71331018433333337</v>
      </c>
      <c r="D379" s="24">
        <v>1615</v>
      </c>
      <c r="E379" s="25">
        <v>3.9944999999999999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45628</v>
      </c>
      <c r="C380" s="23">
        <v>0.71337962933333332</v>
      </c>
      <c r="D380" s="24">
        <v>1211</v>
      </c>
      <c r="E380" s="25">
        <v>3.992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45628</v>
      </c>
      <c r="C381" s="23">
        <v>0.71461805533333334</v>
      </c>
      <c r="D381" s="24">
        <v>320</v>
      </c>
      <c r="E381" s="25">
        <v>3.9975000000000001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45628</v>
      </c>
      <c r="C382" s="23">
        <v>0.71556712933333333</v>
      </c>
      <c r="D382" s="24">
        <v>3720</v>
      </c>
      <c r="E382" s="25">
        <v>3.9975000000000001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45628</v>
      </c>
      <c r="C383" s="23">
        <v>0.7172337963333334</v>
      </c>
      <c r="D383" s="24">
        <v>604</v>
      </c>
      <c r="E383" s="25">
        <v>4.0019999999999998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45628</v>
      </c>
      <c r="C384" s="23">
        <v>0.7172337963333334</v>
      </c>
      <c r="D384" s="24">
        <v>2652</v>
      </c>
      <c r="E384" s="25">
        <v>4.0019999999999998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45628</v>
      </c>
      <c r="C385" s="23">
        <v>0.71777777733333337</v>
      </c>
      <c r="D385" s="24">
        <v>218</v>
      </c>
      <c r="E385" s="25">
        <v>4.0054999999999996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45628</v>
      </c>
      <c r="C386" s="23">
        <v>0.71777777733333337</v>
      </c>
      <c r="D386" s="24">
        <v>1182</v>
      </c>
      <c r="E386" s="25">
        <v>4.0045000000000002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45628</v>
      </c>
      <c r="C387" s="23">
        <v>0.71777777733333337</v>
      </c>
      <c r="D387" s="24">
        <v>3045</v>
      </c>
      <c r="E387" s="25">
        <v>4.0054999999999996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45628</v>
      </c>
      <c r="C388" s="23">
        <v>0.71782407333333342</v>
      </c>
      <c r="D388" s="24">
        <v>424</v>
      </c>
      <c r="E388" s="25">
        <v>4.0030000000000001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45628</v>
      </c>
      <c r="C389" s="23">
        <v>0.71782407333333342</v>
      </c>
      <c r="D389" s="24">
        <v>1197</v>
      </c>
      <c r="E389" s="25">
        <v>4.0030000000000001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45628</v>
      </c>
      <c r="C390" s="23">
        <v>0.71782407333333342</v>
      </c>
      <c r="D390" s="24">
        <v>2871</v>
      </c>
      <c r="E390" s="25">
        <v>4.0030000000000001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45628</v>
      </c>
      <c r="C391" s="23">
        <v>0.71782407333333342</v>
      </c>
      <c r="D391" s="24">
        <v>5744</v>
      </c>
      <c r="E391" s="25">
        <v>4.0030000000000001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45628</v>
      </c>
      <c r="C392" s="23">
        <v>0.71787037033333334</v>
      </c>
      <c r="D392" s="24">
        <v>5596</v>
      </c>
      <c r="E392" s="25">
        <v>4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45628</v>
      </c>
      <c r="C393" s="23">
        <v>0.71929398133333333</v>
      </c>
      <c r="D393" s="24">
        <v>4771</v>
      </c>
      <c r="E393" s="25">
        <v>3.9990000000000001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45628</v>
      </c>
      <c r="C394" s="23">
        <v>0.71975694433333337</v>
      </c>
      <c r="D394" s="24">
        <v>4143</v>
      </c>
      <c r="E394" s="25">
        <v>3.9975000000000001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45628</v>
      </c>
      <c r="C395" s="23">
        <v>0.71979166633333336</v>
      </c>
      <c r="D395" s="24">
        <v>1086</v>
      </c>
      <c r="E395" s="25">
        <v>3.9954999999999998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45628</v>
      </c>
      <c r="C396" s="23">
        <v>0.71979166633333336</v>
      </c>
      <c r="D396" s="24">
        <v>1297</v>
      </c>
      <c r="E396" s="25">
        <v>3.9965000000000002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45628</v>
      </c>
      <c r="C397" s="23">
        <v>0.71979166633333336</v>
      </c>
      <c r="D397" s="24">
        <v>2500</v>
      </c>
      <c r="E397" s="25">
        <v>3.9954999999999998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45628</v>
      </c>
      <c r="C398" s="23">
        <v>0.71979166633333336</v>
      </c>
      <c r="D398" s="24">
        <v>2500</v>
      </c>
      <c r="E398" s="25">
        <v>3.9965000000000002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45628</v>
      </c>
      <c r="C399" s="23">
        <v>0.72168981433333335</v>
      </c>
      <c r="D399" s="24">
        <v>1372</v>
      </c>
      <c r="E399" s="25">
        <v>3.9940000000000002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45628</v>
      </c>
      <c r="C400" s="23">
        <v>0.72193287033333342</v>
      </c>
      <c r="D400" s="24">
        <v>73</v>
      </c>
      <c r="E400" s="25">
        <v>3.9925000000000002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45628</v>
      </c>
      <c r="C401" s="23">
        <v>0.72193287033333342</v>
      </c>
      <c r="D401" s="24">
        <v>1224</v>
      </c>
      <c r="E401" s="25">
        <v>3.9925000000000002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45628</v>
      </c>
      <c r="C402" s="23">
        <v>0.7239814813333334</v>
      </c>
      <c r="D402" s="24">
        <v>1820</v>
      </c>
      <c r="E402" s="25">
        <v>3.992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45628</v>
      </c>
      <c r="C403" s="23">
        <v>0.72399305533333336</v>
      </c>
      <c r="D403" s="24">
        <v>1562</v>
      </c>
      <c r="E403" s="25">
        <v>3.9914999999999998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45628</v>
      </c>
      <c r="C404" s="23">
        <v>0.72597222133333339</v>
      </c>
      <c r="D404" s="24">
        <v>306</v>
      </c>
      <c r="E404" s="25">
        <v>3.9914999999999998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45628</v>
      </c>
      <c r="C405" s="23">
        <v>0.72597222133333339</v>
      </c>
      <c r="D405" s="24">
        <v>320</v>
      </c>
      <c r="E405" s="25">
        <v>3.9914999999999998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45628</v>
      </c>
      <c r="C406" s="23">
        <v>0.72597222133333339</v>
      </c>
      <c r="D406" s="24">
        <v>1049</v>
      </c>
      <c r="E406" s="25">
        <v>3.9914999999999998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45628</v>
      </c>
      <c r="C407" s="23">
        <v>0.72597222133333339</v>
      </c>
      <c r="D407" s="24">
        <v>1190</v>
      </c>
      <c r="E407" s="25">
        <v>3.9914999999999998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45628</v>
      </c>
      <c r="C408" s="23">
        <v>0.72597222133333339</v>
      </c>
      <c r="D408" s="24">
        <v>1289</v>
      </c>
      <c r="E408" s="25">
        <v>3.9914999999999998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45628</v>
      </c>
      <c r="C409" s="23">
        <v>0.72597222133333339</v>
      </c>
      <c r="D409" s="24">
        <v>1300</v>
      </c>
      <c r="E409" s="25">
        <v>3.9914999999999998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45628</v>
      </c>
      <c r="C410" s="23">
        <v>0.72597222133333339</v>
      </c>
      <c r="D410" s="24">
        <v>1438</v>
      </c>
      <c r="E410" s="25">
        <v>3.9914999999999998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45628</v>
      </c>
      <c r="C411" s="23">
        <v>0.72597222133333339</v>
      </c>
      <c r="D411" s="24">
        <v>1650</v>
      </c>
      <c r="E411" s="25">
        <v>3.9914999999999998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45628</v>
      </c>
      <c r="C412" s="23">
        <v>0.72612268433333338</v>
      </c>
      <c r="D412" s="24">
        <v>208</v>
      </c>
      <c r="E412" s="25">
        <v>3.9904999999999999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45628</v>
      </c>
      <c r="C413" s="23">
        <v>0.72612268433333338</v>
      </c>
      <c r="D413" s="24">
        <v>1500</v>
      </c>
      <c r="E413" s="25">
        <v>3.99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45628</v>
      </c>
      <c r="C414" s="23">
        <v>0.72612268433333338</v>
      </c>
      <c r="D414" s="24">
        <v>2079</v>
      </c>
      <c r="E414" s="25">
        <v>3.9904999999999999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45628</v>
      </c>
      <c r="C415" s="23">
        <v>0.72612268433333338</v>
      </c>
      <c r="D415" s="24">
        <v>3373</v>
      </c>
      <c r="E415" s="25">
        <v>3.9904999999999999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45628</v>
      </c>
      <c r="C416" s="23">
        <v>0.72612268433333338</v>
      </c>
      <c r="D416" s="24">
        <v>4061</v>
      </c>
      <c r="E416" s="25">
        <v>3.99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45628</v>
      </c>
      <c r="C417" s="23">
        <v>0.72630787033333333</v>
      </c>
      <c r="D417" s="24">
        <v>144</v>
      </c>
      <c r="E417" s="25">
        <v>3.9885000000000002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45628</v>
      </c>
      <c r="C418" s="23">
        <v>0.72630787033333333</v>
      </c>
      <c r="D418" s="24">
        <v>415</v>
      </c>
      <c r="E418" s="25">
        <v>3.9885000000000002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45628</v>
      </c>
      <c r="C419" s="23">
        <v>0.72630787033333333</v>
      </c>
      <c r="D419" s="24">
        <v>2500</v>
      </c>
      <c r="E419" s="25">
        <v>3.9885000000000002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45628</v>
      </c>
      <c r="C420" s="23">
        <v>0.72630787033333333</v>
      </c>
      <c r="D420" s="24">
        <v>5847</v>
      </c>
      <c r="E420" s="25">
        <v>3.9874999999999998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45628</v>
      </c>
      <c r="C421" s="23">
        <v>0.72769675833333336</v>
      </c>
      <c r="D421" s="24">
        <v>2478</v>
      </c>
      <c r="E421" s="25">
        <v>3.9910000000000001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45628</v>
      </c>
      <c r="C422" s="23">
        <v>0.72773148133333332</v>
      </c>
      <c r="D422" s="24">
        <v>100</v>
      </c>
      <c r="E422" s="25">
        <v>3.9910000000000001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45628</v>
      </c>
      <c r="C423" s="23">
        <v>0.72798611033333338</v>
      </c>
      <c r="D423" s="24">
        <v>633</v>
      </c>
      <c r="E423" s="25">
        <v>3.9904999999999999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45628</v>
      </c>
      <c r="C424" s="23">
        <v>0.72798611033333338</v>
      </c>
      <c r="D424" s="24">
        <v>795</v>
      </c>
      <c r="E424" s="25">
        <v>3.9904999999999999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45628</v>
      </c>
      <c r="C425" s="23">
        <v>0.72798611033333338</v>
      </c>
      <c r="D425" s="24">
        <v>1271</v>
      </c>
      <c r="E425" s="25">
        <v>3.9904999999999999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45628</v>
      </c>
      <c r="C426" s="23">
        <v>0.72798611033333338</v>
      </c>
      <c r="D426" s="24">
        <v>2051</v>
      </c>
      <c r="E426" s="25">
        <v>3.9895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45628</v>
      </c>
      <c r="C427" s="23">
        <v>0.72872685133333337</v>
      </c>
      <c r="D427" s="24">
        <v>1073</v>
      </c>
      <c r="E427" s="25">
        <v>3.9864999999999999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45628</v>
      </c>
      <c r="C428" s="23">
        <v>0.72880787033333339</v>
      </c>
      <c r="D428" s="24">
        <v>279</v>
      </c>
      <c r="E428" s="25">
        <v>3.9864999999999999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45628</v>
      </c>
      <c r="C429" s="23">
        <v>0.72880787033333339</v>
      </c>
      <c r="D429" s="24">
        <v>367</v>
      </c>
      <c r="E429" s="25">
        <v>3.9864999999999999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45628</v>
      </c>
      <c r="C430" s="23">
        <v>0.73136574033333335</v>
      </c>
      <c r="D430" s="24">
        <v>103</v>
      </c>
      <c r="E430" s="25">
        <v>3.9895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45628</v>
      </c>
      <c r="C431" s="23">
        <v>0.73197916633333338</v>
      </c>
      <c r="D431" s="24">
        <v>538</v>
      </c>
      <c r="E431" s="25">
        <v>3.99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45628</v>
      </c>
      <c r="C432" s="23">
        <v>0.73287037033333335</v>
      </c>
      <c r="D432" s="24">
        <v>1250</v>
      </c>
      <c r="E432" s="25">
        <v>3.9904999999999999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45628</v>
      </c>
      <c r="C433" s="23">
        <v>0.73310185133333339</v>
      </c>
      <c r="D433" s="24">
        <v>144</v>
      </c>
      <c r="E433" s="25">
        <v>3.99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45628</v>
      </c>
      <c r="C434" s="23">
        <v>0.73406249933333334</v>
      </c>
      <c r="D434" s="24">
        <v>104</v>
      </c>
      <c r="E434" s="25">
        <v>3.9914999999999998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45628</v>
      </c>
      <c r="C435" s="23">
        <v>0.73408564733333337</v>
      </c>
      <c r="D435" s="24">
        <v>1720</v>
      </c>
      <c r="E435" s="25">
        <v>3.9914999999999998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31" customFormat="1" ht="19.7" customHeight="1">
      <c r="A436" s="26"/>
      <c r="B436" s="27"/>
      <c r="C436" s="28"/>
      <c r="D436" s="29"/>
      <c r="E436" s="30"/>
      <c r="F436" s="26"/>
      <c r="G436" s="26"/>
      <c r="H436" s="26"/>
      <c r="I436" s="26"/>
      <c r="J436" s="26"/>
    </row>
    <row r="437" spans="1:10" s="31" customFormat="1" ht="19.7" customHeight="1">
      <c r="A437" s="26"/>
      <c r="B437" s="27"/>
      <c r="C437" s="28"/>
      <c r="D437" s="29"/>
      <c r="E437" s="30"/>
      <c r="F437" s="26"/>
      <c r="G437" s="26"/>
      <c r="H437" s="26"/>
      <c r="I437" s="26"/>
      <c r="J437" s="26"/>
    </row>
    <row r="438" spans="1:10" s="31" customFormat="1" ht="19.7" customHeight="1">
      <c r="A438" s="26"/>
      <c r="B438" s="27"/>
      <c r="C438" s="28"/>
      <c r="D438" s="29"/>
      <c r="E438" s="30"/>
      <c r="F438" s="26"/>
      <c r="G438" s="26"/>
      <c r="H438" s="26"/>
      <c r="I438" s="26"/>
      <c r="J438" s="26"/>
    </row>
    <row r="439" spans="1:10" s="31" customFormat="1" ht="19.7" customHeight="1">
      <c r="A439" s="26"/>
      <c r="B439" s="27"/>
      <c r="C439" s="28"/>
      <c r="D439" s="29"/>
      <c r="E439" s="30"/>
      <c r="F439" s="26"/>
      <c r="G439" s="26"/>
      <c r="H439" s="26"/>
      <c r="I439" s="26"/>
      <c r="J439" s="26"/>
    </row>
    <row r="440" spans="1:10" s="31" customFormat="1" ht="19.7" customHeight="1">
      <c r="A440" s="26"/>
      <c r="B440" s="27"/>
      <c r="C440" s="28"/>
      <c r="D440" s="29"/>
      <c r="E440" s="30"/>
      <c r="F440" s="26"/>
      <c r="G440" s="26"/>
      <c r="H440" s="26"/>
      <c r="I440" s="26"/>
      <c r="J440" s="26"/>
    </row>
    <row r="441" spans="1:10" s="31" customFormat="1" ht="19.7" customHeight="1">
      <c r="A441" s="26"/>
      <c r="B441" s="27"/>
      <c r="C441" s="28"/>
      <c r="D441" s="29"/>
      <c r="E441" s="30"/>
      <c r="F441" s="26"/>
      <c r="G441" s="26"/>
      <c r="H441" s="26"/>
      <c r="I441" s="26"/>
      <c r="J441" s="26"/>
    </row>
    <row r="442" spans="1:10" s="31" customFormat="1" ht="19.7" customHeight="1">
      <c r="A442" s="26"/>
      <c r="B442" s="27"/>
      <c r="C442" s="28"/>
      <c r="D442" s="29"/>
      <c r="E442" s="30"/>
      <c r="F442" s="26"/>
      <c r="G442" s="26"/>
      <c r="H442" s="26"/>
      <c r="I442" s="26"/>
      <c r="J442" s="26"/>
    </row>
    <row r="443" spans="1:10" s="31" customFormat="1" ht="19.7" customHeight="1">
      <c r="A443" s="26"/>
      <c r="B443" s="27"/>
      <c r="C443" s="28"/>
      <c r="D443" s="29"/>
      <c r="E443" s="30"/>
      <c r="F443" s="26"/>
      <c r="G443" s="26"/>
      <c r="H443" s="26"/>
      <c r="I443" s="26"/>
      <c r="J443" s="26"/>
    </row>
    <row r="444" spans="1:10" s="31" customFormat="1" ht="19.7" customHeight="1">
      <c r="A444" s="26"/>
      <c r="B444" s="27"/>
      <c r="C444" s="28"/>
      <c r="D444" s="29"/>
      <c r="E444" s="30"/>
      <c r="F444" s="26"/>
      <c r="G444" s="26"/>
      <c r="H444" s="26"/>
      <c r="I444" s="26"/>
      <c r="J444" s="26"/>
    </row>
    <row r="445" spans="1:10" s="31" customFormat="1" ht="19.7" customHeight="1">
      <c r="A445" s="26"/>
      <c r="B445" s="27"/>
      <c r="C445" s="28"/>
      <c r="D445" s="29"/>
      <c r="E445" s="30"/>
      <c r="F445" s="26"/>
      <c r="G445" s="26"/>
      <c r="H445" s="26"/>
      <c r="I445" s="26"/>
      <c r="J445" s="26"/>
    </row>
    <row r="446" spans="1:10" s="31" customFormat="1" ht="19.7" customHeight="1">
      <c r="A446" s="26"/>
      <c r="B446" s="27"/>
      <c r="C446" s="28"/>
      <c r="D446" s="29"/>
      <c r="E446" s="30"/>
      <c r="F446" s="26"/>
      <c r="G446" s="26"/>
      <c r="H446" s="26"/>
      <c r="I446" s="26"/>
      <c r="J446" s="26"/>
    </row>
    <row r="447" spans="1:10" s="31" customFormat="1" ht="19.7" customHeight="1">
      <c r="A447" s="26"/>
      <c r="B447" s="27"/>
      <c r="C447" s="28"/>
      <c r="D447" s="29"/>
      <c r="E447" s="30"/>
      <c r="F447" s="26"/>
      <c r="G447" s="26"/>
      <c r="H447" s="26"/>
      <c r="I447" s="26"/>
      <c r="J447" s="26"/>
    </row>
    <row r="448" spans="1:10" s="31" customFormat="1" ht="19.7" customHeight="1">
      <c r="A448" s="26"/>
      <c r="B448" s="27"/>
      <c r="C448" s="28"/>
      <c r="D448" s="29"/>
      <c r="E448" s="30"/>
      <c r="F448" s="26"/>
      <c r="G448" s="26"/>
      <c r="H448" s="26"/>
      <c r="I448" s="26"/>
      <c r="J448" s="26"/>
    </row>
    <row r="449" spans="1:10" s="31" customFormat="1" ht="19.7" customHeight="1">
      <c r="A449" s="26"/>
      <c r="B449" s="27"/>
      <c r="C449" s="28"/>
      <c r="D449" s="29"/>
      <c r="E449" s="30"/>
      <c r="F449" s="26"/>
      <c r="G449" s="26"/>
      <c r="H449" s="26"/>
      <c r="I449" s="26"/>
      <c r="J449" s="26"/>
    </row>
    <row r="450" spans="1:10" s="31" customFormat="1" ht="19.7" customHeight="1">
      <c r="A450" s="26"/>
      <c r="B450" s="27"/>
      <c r="C450" s="28"/>
      <c r="D450" s="29"/>
      <c r="E450" s="30"/>
      <c r="F450" s="26"/>
      <c r="G450" s="26"/>
      <c r="H450" s="26"/>
      <c r="I450" s="26"/>
      <c r="J450" s="26"/>
    </row>
    <row r="451" spans="1:10" s="31" customFormat="1" ht="19.7" customHeight="1">
      <c r="A451" s="26"/>
      <c r="B451" s="27"/>
      <c r="C451" s="28"/>
      <c r="D451" s="29"/>
      <c r="E451" s="30"/>
      <c r="F451" s="26"/>
      <c r="G451" s="26"/>
      <c r="H451" s="26"/>
      <c r="I451" s="26"/>
      <c r="J451" s="26"/>
    </row>
    <row r="452" spans="1:10" s="31" customFormat="1" ht="19.7" customHeight="1">
      <c r="A452" s="26"/>
      <c r="B452" s="27"/>
      <c r="C452" s="28"/>
      <c r="D452" s="29"/>
      <c r="E452" s="30"/>
      <c r="F452" s="26"/>
      <c r="G452" s="26"/>
      <c r="H452" s="26"/>
      <c r="I452" s="26"/>
      <c r="J452" s="26"/>
    </row>
    <row r="453" spans="1:10" s="31" customFormat="1" ht="19.7" customHeight="1">
      <c r="A453" s="26"/>
      <c r="B453" s="27"/>
      <c r="C453" s="28"/>
      <c r="D453" s="29"/>
      <c r="E453" s="30"/>
      <c r="F453" s="26"/>
      <c r="G453" s="26"/>
      <c r="H453" s="26"/>
      <c r="I453" s="26"/>
      <c r="J453" s="26"/>
    </row>
    <row r="454" spans="1:10" s="31" customFormat="1" ht="19.7" customHeight="1">
      <c r="A454" s="26"/>
      <c r="B454" s="27"/>
      <c r="C454" s="28"/>
      <c r="D454" s="29"/>
      <c r="E454" s="30"/>
      <c r="F454" s="26"/>
      <c r="G454" s="26"/>
      <c r="H454" s="26"/>
      <c r="I454" s="26"/>
      <c r="J454" s="26"/>
    </row>
    <row r="455" spans="1:10" s="31" customFormat="1" ht="19.7" customHeight="1">
      <c r="A455" s="26"/>
      <c r="B455" s="27"/>
      <c r="C455" s="28"/>
      <c r="D455" s="29"/>
      <c r="E455" s="30"/>
      <c r="F455" s="26"/>
      <c r="G455" s="26"/>
      <c r="H455" s="26"/>
      <c r="I455" s="26"/>
      <c r="J455" s="26"/>
    </row>
    <row r="456" spans="1:10" s="31" customFormat="1" ht="19.7" customHeight="1">
      <c r="A456" s="26"/>
      <c r="B456" s="27"/>
      <c r="C456" s="28"/>
      <c r="D456" s="29"/>
      <c r="E456" s="30"/>
      <c r="F456" s="26"/>
      <c r="G456" s="26"/>
      <c r="H456" s="26"/>
      <c r="I456" s="26"/>
      <c r="J456" s="26"/>
    </row>
    <row r="457" spans="1:10" s="31" customFormat="1" ht="19.7" customHeight="1">
      <c r="A457" s="26"/>
      <c r="B457" s="27"/>
      <c r="C457" s="28"/>
      <c r="D457" s="29"/>
      <c r="E457" s="30"/>
      <c r="F457" s="26"/>
      <c r="G457" s="26"/>
      <c r="H457" s="26"/>
      <c r="I457" s="26"/>
      <c r="J457" s="26"/>
    </row>
    <row r="458" spans="1:10" s="31" customFormat="1" ht="19.7" customHeight="1">
      <c r="A458" s="26"/>
      <c r="B458" s="27"/>
      <c r="C458" s="28"/>
      <c r="D458" s="29"/>
      <c r="E458" s="30"/>
      <c r="F458" s="26"/>
      <c r="G458" s="26"/>
      <c r="H458" s="26"/>
      <c r="I458" s="26"/>
      <c r="J458" s="26"/>
    </row>
    <row r="459" spans="1:10" s="31" customFormat="1" ht="19.7" customHeight="1">
      <c r="A459" s="26"/>
      <c r="B459" s="27"/>
      <c r="C459" s="28"/>
      <c r="D459" s="29"/>
      <c r="E459" s="30"/>
      <c r="F459" s="26"/>
      <c r="G459" s="26"/>
      <c r="H459" s="26"/>
      <c r="I459" s="26"/>
      <c r="J459" s="26"/>
    </row>
    <row r="460" spans="1:10" s="31" customFormat="1" ht="19.7" customHeight="1">
      <c r="A460" s="26"/>
      <c r="B460" s="27"/>
      <c r="C460" s="28"/>
      <c r="D460" s="29"/>
      <c r="E460" s="30"/>
      <c r="F460" s="26"/>
      <c r="G460" s="26"/>
      <c r="H460" s="26"/>
      <c r="I460" s="26"/>
      <c r="J460" s="26"/>
    </row>
    <row r="461" spans="1:10" s="31" customFormat="1" ht="19.7" customHeight="1">
      <c r="A461" s="26"/>
      <c r="B461" s="27"/>
      <c r="C461" s="28"/>
      <c r="D461" s="29"/>
      <c r="E461" s="30"/>
      <c r="F461" s="26"/>
      <c r="G461" s="26"/>
      <c r="H461" s="26"/>
      <c r="I461" s="26"/>
      <c r="J461" s="26"/>
    </row>
    <row r="462" spans="1:10" s="31" customFormat="1" ht="19.7" customHeight="1">
      <c r="A462" s="26"/>
      <c r="B462" s="27"/>
      <c r="C462" s="28"/>
      <c r="D462" s="29"/>
      <c r="E462" s="30"/>
      <c r="F462" s="26"/>
      <c r="G462" s="26"/>
      <c r="H462" s="26"/>
      <c r="I462" s="26"/>
      <c r="J462" s="26"/>
    </row>
    <row r="463" spans="1:10" s="31" customFormat="1" ht="19.7" customHeight="1">
      <c r="A463" s="26"/>
      <c r="B463" s="27"/>
      <c r="C463" s="28"/>
      <c r="D463" s="29"/>
      <c r="E463" s="30"/>
      <c r="F463" s="26"/>
      <c r="G463" s="26"/>
      <c r="H463" s="26"/>
      <c r="I463" s="26"/>
      <c r="J463" s="26"/>
    </row>
    <row r="464" spans="1:10" s="31" customFormat="1" ht="19.7" customHeight="1">
      <c r="A464" s="26"/>
      <c r="B464" s="27"/>
      <c r="C464" s="28"/>
      <c r="D464" s="29"/>
      <c r="E464" s="30"/>
      <c r="F464" s="26"/>
      <c r="G464" s="26"/>
      <c r="H464" s="26"/>
      <c r="I464" s="26"/>
      <c r="J464" s="26"/>
    </row>
    <row r="465" spans="1:10" s="31" customFormat="1" ht="19.7" customHeight="1">
      <c r="A465" s="26"/>
      <c r="B465" s="27"/>
      <c r="C465" s="28"/>
      <c r="D465" s="29"/>
      <c r="E465" s="30"/>
      <c r="F465" s="26"/>
      <c r="G465" s="26"/>
      <c r="H465" s="26"/>
      <c r="I465" s="26"/>
      <c r="J465" s="26"/>
    </row>
    <row r="466" spans="1:10" s="31" customFormat="1" ht="19.7" customHeight="1">
      <c r="A466" s="26"/>
      <c r="B466" s="27"/>
      <c r="C466" s="28"/>
      <c r="D466" s="29"/>
      <c r="E466" s="30"/>
      <c r="F466" s="26"/>
      <c r="G466" s="26"/>
      <c r="H466" s="26"/>
      <c r="I466" s="26"/>
      <c r="J466" s="26"/>
    </row>
    <row r="467" spans="1:10" s="31" customFormat="1" ht="19.7" customHeight="1">
      <c r="A467" s="26"/>
      <c r="B467" s="27"/>
      <c r="C467" s="28"/>
      <c r="D467" s="29"/>
      <c r="E467" s="30"/>
      <c r="F467" s="26"/>
      <c r="G467" s="26"/>
      <c r="H467" s="26"/>
      <c r="I467" s="26"/>
      <c r="J467" s="26"/>
    </row>
    <row r="468" spans="1:10" s="31" customFormat="1" ht="19.7" customHeight="1">
      <c r="A468" s="26"/>
      <c r="B468" s="27"/>
      <c r="C468" s="28"/>
      <c r="D468" s="29"/>
      <c r="E468" s="30"/>
      <c r="F468" s="26"/>
      <c r="G468" s="26"/>
      <c r="H468" s="26"/>
      <c r="I468" s="26"/>
      <c r="J468" s="26"/>
    </row>
    <row r="469" spans="1:10" s="31" customFormat="1" ht="19.7" customHeight="1">
      <c r="A469" s="26"/>
      <c r="B469" s="27"/>
      <c r="C469" s="28"/>
      <c r="D469" s="29"/>
      <c r="E469" s="30"/>
      <c r="F469" s="26"/>
      <c r="G469" s="26"/>
      <c r="H469" s="26"/>
      <c r="I469" s="26"/>
      <c r="J469" s="26"/>
    </row>
    <row r="470" spans="1:10" s="31" customFormat="1" ht="19.7" customHeight="1">
      <c r="A470" s="26"/>
      <c r="B470" s="27"/>
      <c r="C470" s="28"/>
      <c r="D470" s="29"/>
      <c r="E470" s="30"/>
      <c r="F470" s="26"/>
      <c r="G470" s="26"/>
      <c r="H470" s="26"/>
      <c r="I470" s="26"/>
      <c r="J470" s="26"/>
    </row>
    <row r="471" spans="1:10" s="31" customFormat="1" ht="19.7" customHeight="1">
      <c r="A471" s="26"/>
      <c r="B471" s="27"/>
      <c r="C471" s="28"/>
      <c r="D471" s="29"/>
      <c r="E471" s="30"/>
      <c r="F471" s="26"/>
      <c r="G471" s="26"/>
      <c r="H471" s="26"/>
      <c r="I471" s="26"/>
      <c r="J471" s="26"/>
    </row>
    <row r="472" spans="1:10" s="31" customFormat="1" ht="19.7" customHeight="1">
      <c r="A472" s="26"/>
      <c r="B472" s="27"/>
      <c r="C472" s="28"/>
      <c r="D472" s="29"/>
      <c r="E472" s="30"/>
      <c r="F472" s="26"/>
      <c r="G472" s="26"/>
      <c r="H472" s="26"/>
      <c r="I472" s="26"/>
      <c r="J472" s="26"/>
    </row>
    <row r="473" spans="1:10" s="31" customFormat="1" ht="19.7" customHeight="1">
      <c r="A473" s="26"/>
      <c r="B473" s="27"/>
      <c r="C473" s="28"/>
      <c r="D473" s="29"/>
      <c r="E473" s="30"/>
      <c r="F473" s="26"/>
      <c r="G473" s="26"/>
      <c r="H473" s="26"/>
      <c r="I473" s="26"/>
      <c r="J473" s="26"/>
    </row>
    <row r="474" spans="1:10" s="31" customFormat="1" ht="19.7" customHeight="1">
      <c r="A474" s="26"/>
      <c r="B474" s="27"/>
      <c r="C474" s="28"/>
      <c r="D474" s="29"/>
      <c r="E474" s="30"/>
      <c r="F474" s="26"/>
      <c r="G474" s="26"/>
      <c r="H474" s="26"/>
      <c r="I474" s="26"/>
      <c r="J474" s="26"/>
    </row>
    <row r="475" spans="1:10" s="31" customFormat="1" ht="19.7" customHeight="1">
      <c r="A475" s="26"/>
      <c r="B475" s="27"/>
      <c r="C475" s="28"/>
      <c r="D475" s="29"/>
      <c r="E475" s="30"/>
      <c r="F475" s="26"/>
      <c r="G475" s="26"/>
      <c r="H475" s="26"/>
      <c r="I475" s="26"/>
      <c r="J475" s="26"/>
    </row>
    <row r="476" spans="1:10" s="31" customFormat="1" ht="19.7" customHeight="1">
      <c r="A476" s="26"/>
      <c r="B476" s="27"/>
      <c r="C476" s="28"/>
      <c r="D476" s="29"/>
      <c r="E476" s="30"/>
      <c r="F476" s="26"/>
      <c r="G476" s="26"/>
      <c r="H476" s="26"/>
      <c r="I476" s="26"/>
      <c r="J476" s="26"/>
    </row>
    <row r="477" spans="1:10" s="31" customFormat="1" ht="19.7" customHeight="1">
      <c r="A477" s="26"/>
      <c r="B477" s="27"/>
      <c r="C477" s="28"/>
      <c r="D477" s="29"/>
      <c r="E477" s="30"/>
      <c r="F477" s="26"/>
      <c r="G477" s="26"/>
      <c r="H477" s="26"/>
      <c r="I477" s="26"/>
      <c r="J477" s="26"/>
    </row>
    <row r="478" spans="1:10" s="31" customFormat="1" ht="19.7" customHeight="1">
      <c r="A478" s="26"/>
      <c r="B478" s="27"/>
      <c r="C478" s="28"/>
      <c r="D478" s="29"/>
      <c r="E478" s="30"/>
      <c r="F478" s="26"/>
      <c r="G478" s="26"/>
      <c r="H478" s="26"/>
      <c r="I478" s="26"/>
      <c r="J478" s="26"/>
    </row>
    <row r="479" spans="1:10" s="31" customFormat="1" ht="19.7" customHeight="1">
      <c r="A479" s="26"/>
      <c r="B479" s="27"/>
      <c r="C479" s="28"/>
      <c r="D479" s="29"/>
      <c r="E479" s="30"/>
      <c r="F479" s="26"/>
      <c r="G479" s="26"/>
      <c r="H479" s="26"/>
      <c r="I479" s="26"/>
      <c r="J479" s="26"/>
    </row>
    <row r="480" spans="1:10" s="31" customFormat="1" ht="19.7" customHeight="1">
      <c r="A480" s="26"/>
      <c r="B480" s="27"/>
      <c r="C480" s="28"/>
      <c r="D480" s="29"/>
      <c r="E480" s="30"/>
      <c r="F480" s="26"/>
      <c r="G480" s="26"/>
      <c r="H480" s="26"/>
      <c r="I480" s="26"/>
      <c r="J480" s="26"/>
    </row>
    <row r="481" spans="1:10" s="31" customFormat="1" ht="19.7" customHeight="1">
      <c r="A481" s="26"/>
      <c r="B481" s="27"/>
      <c r="C481" s="28"/>
      <c r="D481" s="29"/>
      <c r="E481" s="30"/>
      <c r="F481" s="26"/>
      <c r="G481" s="26"/>
      <c r="H481" s="26"/>
      <c r="I481" s="26"/>
      <c r="J481" s="26"/>
    </row>
    <row r="482" spans="1:10" s="31" customFormat="1" ht="19.7" customHeight="1">
      <c r="A482" s="26"/>
      <c r="B482" s="27"/>
      <c r="C482" s="28"/>
      <c r="D482" s="29"/>
      <c r="E482" s="30"/>
      <c r="F482" s="26"/>
      <c r="G482" s="26"/>
      <c r="H482" s="26"/>
      <c r="I482" s="26"/>
      <c r="J482" s="26"/>
    </row>
    <row r="483" spans="1:10" s="31" customFormat="1" ht="19.7" customHeight="1">
      <c r="A483" s="26"/>
      <c r="B483" s="27"/>
      <c r="C483" s="28"/>
      <c r="D483" s="29"/>
      <c r="E483" s="30"/>
      <c r="F483" s="26"/>
      <c r="G483" s="26"/>
      <c r="H483" s="26"/>
      <c r="I483" s="26"/>
      <c r="J483" s="26"/>
    </row>
    <row r="484" spans="1:10" s="31" customFormat="1" ht="19.7" customHeight="1">
      <c r="A484" s="26"/>
      <c r="B484" s="27"/>
      <c r="C484" s="28"/>
      <c r="D484" s="29"/>
      <c r="E484" s="30"/>
      <c r="F484" s="26"/>
      <c r="G484" s="26"/>
      <c r="H484" s="26"/>
      <c r="I484" s="26"/>
      <c r="J484" s="26"/>
    </row>
    <row r="485" spans="1:10" s="31" customFormat="1" ht="19.7" customHeight="1">
      <c r="A485" s="26"/>
      <c r="B485" s="27"/>
      <c r="C485" s="28"/>
      <c r="D485" s="29"/>
      <c r="E485" s="30"/>
      <c r="F485" s="26"/>
      <c r="G485" s="26"/>
      <c r="H485" s="26"/>
      <c r="I485" s="26"/>
      <c r="J485" s="26"/>
    </row>
    <row r="486" spans="1:10" s="31" customFormat="1" ht="19.7" customHeight="1">
      <c r="A486" s="26"/>
      <c r="B486" s="27"/>
      <c r="C486" s="28"/>
      <c r="D486" s="29"/>
      <c r="E486" s="30"/>
      <c r="F486" s="26"/>
      <c r="G486" s="26"/>
      <c r="H486" s="26"/>
      <c r="I486" s="26"/>
      <c r="J486" s="26"/>
    </row>
    <row r="487" spans="1:10" s="31" customFormat="1" ht="19.7" customHeight="1">
      <c r="A487" s="26"/>
      <c r="B487" s="27"/>
      <c r="C487" s="28"/>
      <c r="D487" s="29"/>
      <c r="E487" s="30"/>
      <c r="F487" s="26"/>
      <c r="G487" s="26"/>
      <c r="H487" s="26"/>
      <c r="I487" s="26"/>
      <c r="J487" s="26"/>
    </row>
    <row r="488" spans="1:10" s="31" customFormat="1" ht="19.7" customHeight="1">
      <c r="A488" s="26"/>
      <c r="B488" s="27"/>
      <c r="C488" s="28"/>
      <c r="D488" s="29"/>
      <c r="E488" s="30"/>
      <c r="F488" s="26"/>
      <c r="G488" s="26"/>
      <c r="H488" s="26"/>
      <c r="I488" s="26"/>
      <c r="J488" s="26"/>
    </row>
    <row r="489" spans="1:10" s="31" customFormat="1" ht="19.7" customHeight="1">
      <c r="A489" s="26"/>
      <c r="B489" s="27"/>
      <c r="C489" s="28"/>
      <c r="D489" s="29"/>
      <c r="E489" s="30"/>
      <c r="F489" s="26"/>
      <c r="G489" s="26"/>
      <c r="H489" s="26"/>
      <c r="I489" s="26"/>
      <c r="J489" s="26"/>
    </row>
    <row r="490" spans="1:10" s="31" customFormat="1" ht="19.7" customHeight="1">
      <c r="A490" s="26"/>
      <c r="B490" s="27"/>
      <c r="C490" s="28"/>
      <c r="D490" s="29"/>
      <c r="E490" s="30"/>
      <c r="F490" s="26"/>
      <c r="G490" s="26"/>
      <c r="H490" s="26"/>
      <c r="I490" s="26"/>
      <c r="J490" s="26"/>
    </row>
    <row r="491" spans="1:10" s="31" customFormat="1" ht="19.7" customHeight="1">
      <c r="A491" s="26"/>
      <c r="B491" s="27"/>
      <c r="C491" s="28"/>
      <c r="D491" s="29"/>
      <c r="E491" s="30"/>
      <c r="F491" s="26"/>
      <c r="G491" s="26"/>
      <c r="H491" s="26"/>
      <c r="I491" s="26"/>
      <c r="J491" s="26"/>
    </row>
    <row r="492" spans="1:10" s="31" customFormat="1" ht="19.7" customHeight="1">
      <c r="A492" s="26"/>
      <c r="B492" s="27"/>
      <c r="C492" s="28"/>
      <c r="D492" s="29"/>
      <c r="E492" s="30"/>
      <c r="F492" s="26"/>
      <c r="G492" s="26"/>
      <c r="H492" s="26"/>
      <c r="I492" s="26"/>
      <c r="J492" s="26"/>
    </row>
    <row r="493" spans="1:10" s="31" customFormat="1" ht="19.7" customHeight="1">
      <c r="A493" s="26"/>
      <c r="B493" s="27"/>
      <c r="C493" s="28"/>
      <c r="D493" s="29"/>
      <c r="E493" s="30"/>
      <c r="F493" s="26"/>
      <c r="G493" s="26"/>
      <c r="H493" s="26"/>
      <c r="I493" s="26"/>
      <c r="J493" s="26"/>
    </row>
    <row r="494" spans="1:10" s="31" customFormat="1" ht="19.7" customHeight="1">
      <c r="A494" s="26"/>
      <c r="B494" s="27"/>
      <c r="C494" s="28"/>
      <c r="D494" s="29"/>
      <c r="E494" s="30"/>
      <c r="F494" s="26"/>
      <c r="G494" s="26"/>
      <c r="H494" s="26"/>
      <c r="I494" s="26"/>
      <c r="J494" s="26"/>
    </row>
    <row r="495" spans="1:10" s="31" customFormat="1" ht="19.7" customHeight="1">
      <c r="A495" s="26"/>
      <c r="B495" s="27"/>
      <c r="C495" s="28"/>
      <c r="D495" s="29"/>
      <c r="E495" s="30"/>
      <c r="F495" s="26"/>
      <c r="G495" s="26"/>
      <c r="H495" s="26"/>
      <c r="I495" s="26"/>
      <c r="J495" s="26"/>
    </row>
    <row r="496" spans="1:10" s="31" customFormat="1" ht="19.7" customHeight="1">
      <c r="A496" s="26"/>
      <c r="B496" s="27"/>
      <c r="C496" s="28"/>
      <c r="D496" s="29"/>
      <c r="E496" s="30"/>
      <c r="F496" s="26"/>
      <c r="G496" s="26"/>
      <c r="H496" s="26"/>
      <c r="I496" s="26"/>
      <c r="J496" s="26"/>
    </row>
    <row r="497" spans="1:10" s="31" customFormat="1" ht="19.7" customHeight="1">
      <c r="A497" s="26"/>
      <c r="B497" s="27"/>
      <c r="C497" s="28"/>
      <c r="D497" s="29"/>
      <c r="E497" s="30"/>
      <c r="F497" s="26"/>
      <c r="G497" s="26"/>
      <c r="H497" s="26"/>
      <c r="I497" s="26"/>
      <c r="J497" s="26"/>
    </row>
    <row r="498" spans="1:10" s="31" customFormat="1" ht="19.7" customHeight="1">
      <c r="A498" s="26"/>
      <c r="B498" s="27"/>
      <c r="C498" s="28"/>
      <c r="D498" s="29"/>
      <c r="E498" s="30"/>
      <c r="F498" s="26"/>
      <c r="G498" s="26"/>
      <c r="H498" s="26"/>
      <c r="I498" s="26"/>
      <c r="J498" s="26"/>
    </row>
    <row r="499" spans="1:10" s="31" customFormat="1" ht="19.7" customHeight="1">
      <c r="A499" s="26"/>
      <c r="B499" s="27"/>
      <c r="C499" s="28"/>
      <c r="D499" s="29"/>
      <c r="E499" s="30"/>
      <c r="F499" s="26"/>
      <c r="G499" s="26"/>
      <c r="H499" s="26"/>
      <c r="I499" s="26"/>
      <c r="J499" s="26"/>
    </row>
    <row r="500" spans="1:10" s="31" customFormat="1" ht="19.7" customHeight="1">
      <c r="A500" s="26"/>
      <c r="B500" s="27"/>
      <c r="C500" s="28"/>
      <c r="D500" s="29"/>
      <c r="E500" s="30"/>
      <c r="F500" s="26"/>
      <c r="G500" s="26"/>
      <c r="H500" s="26"/>
      <c r="I500" s="26"/>
      <c r="J500" s="26"/>
    </row>
    <row r="501" spans="1:10" s="31" customFormat="1" ht="19.7" customHeight="1">
      <c r="A501" s="26"/>
      <c r="B501" s="27"/>
      <c r="C501" s="28"/>
      <c r="D501" s="29"/>
      <c r="E501" s="30"/>
      <c r="F501" s="26"/>
      <c r="G501" s="26"/>
      <c r="H501" s="26"/>
      <c r="I501" s="26"/>
      <c r="J501" s="26"/>
    </row>
    <row r="502" spans="1:10" s="31" customFormat="1" ht="19.7" customHeight="1">
      <c r="A502" s="26"/>
      <c r="B502" s="27"/>
      <c r="C502" s="28"/>
      <c r="D502" s="29"/>
      <c r="E502" s="30"/>
      <c r="F502" s="26"/>
      <c r="G502" s="26"/>
      <c r="H502" s="26"/>
      <c r="I502" s="26"/>
      <c r="J502" s="26"/>
    </row>
    <row r="503" spans="1:10" s="31" customFormat="1" ht="19.7" customHeight="1">
      <c r="A503" s="26"/>
      <c r="B503" s="27"/>
      <c r="C503" s="28"/>
      <c r="D503" s="29"/>
      <c r="E503" s="30"/>
      <c r="F503" s="26"/>
      <c r="G503" s="26"/>
      <c r="H503" s="26"/>
      <c r="I503" s="26"/>
      <c r="J503" s="26"/>
    </row>
    <row r="504" spans="1:10" s="31" customFormat="1" ht="19.7" customHeight="1">
      <c r="A504" s="26"/>
      <c r="B504" s="27"/>
      <c r="C504" s="28"/>
      <c r="D504" s="29"/>
      <c r="E504" s="30"/>
      <c r="F504" s="26"/>
      <c r="G504" s="26"/>
      <c r="H504" s="26"/>
      <c r="I504" s="26"/>
      <c r="J504" s="26"/>
    </row>
    <row r="505" spans="1:10" s="31" customFormat="1" ht="19.7" customHeight="1">
      <c r="A505" s="26"/>
      <c r="B505" s="27"/>
      <c r="C505" s="28"/>
      <c r="D505" s="29"/>
      <c r="E505" s="30"/>
      <c r="F505" s="26"/>
      <c r="G505" s="26"/>
      <c r="H505" s="26"/>
      <c r="I505" s="26"/>
      <c r="J505" s="26"/>
    </row>
    <row r="506" spans="1:10" s="31" customFormat="1" ht="19.7" customHeight="1">
      <c r="A506" s="26"/>
      <c r="B506" s="27"/>
      <c r="C506" s="28"/>
      <c r="D506" s="29"/>
      <c r="E506" s="30"/>
      <c r="F506" s="26"/>
      <c r="G506" s="26"/>
      <c r="H506" s="26"/>
      <c r="I506" s="26"/>
      <c r="J506" s="26"/>
    </row>
    <row r="507" spans="1:10" s="31" customFormat="1" ht="19.7" customHeight="1">
      <c r="A507" s="26"/>
      <c r="B507" s="27"/>
      <c r="C507" s="28"/>
      <c r="D507" s="29"/>
      <c r="E507" s="30"/>
      <c r="F507" s="26"/>
      <c r="G507" s="26"/>
      <c r="H507" s="26"/>
      <c r="I507" s="26"/>
      <c r="J507" s="26"/>
    </row>
    <row r="508" spans="1:10" s="31" customFormat="1" ht="19.7" customHeight="1">
      <c r="A508" s="26"/>
      <c r="B508" s="27"/>
      <c r="C508" s="28"/>
      <c r="D508" s="29"/>
      <c r="E508" s="30"/>
      <c r="F508" s="26"/>
      <c r="G508" s="26"/>
      <c r="H508" s="26"/>
      <c r="I508" s="26"/>
      <c r="J508" s="26"/>
    </row>
    <row r="509" spans="1:10" s="31" customFormat="1" ht="19.7" customHeight="1">
      <c r="A509" s="26"/>
      <c r="B509" s="27"/>
      <c r="C509" s="28"/>
      <c r="D509" s="29"/>
      <c r="E509" s="30"/>
      <c r="F509" s="26"/>
      <c r="G509" s="26"/>
      <c r="H509" s="26"/>
      <c r="I509" s="26"/>
      <c r="J509" s="26"/>
    </row>
    <row r="510" spans="1:10" s="31" customFormat="1" ht="19.7" customHeight="1">
      <c r="A510" s="26"/>
      <c r="B510" s="27"/>
      <c r="C510" s="28"/>
      <c r="D510" s="29"/>
      <c r="E510" s="30"/>
      <c r="F510" s="26"/>
      <c r="G510" s="26"/>
      <c r="H510" s="26"/>
      <c r="I510" s="26"/>
      <c r="J510" s="26"/>
    </row>
    <row r="511" spans="1:10" s="31" customFormat="1" ht="19.7" customHeight="1">
      <c r="A511" s="26"/>
      <c r="B511" s="27"/>
      <c r="C511" s="28"/>
      <c r="D511" s="29"/>
      <c r="E511" s="30"/>
      <c r="F511" s="26"/>
      <c r="G511" s="26"/>
      <c r="H511" s="26"/>
      <c r="I511" s="26"/>
      <c r="J511" s="26"/>
    </row>
    <row r="512" spans="1:10" s="31" customFormat="1" ht="19.7" customHeight="1">
      <c r="A512" s="26"/>
      <c r="B512" s="27"/>
      <c r="C512" s="28"/>
      <c r="D512" s="29"/>
      <c r="E512" s="30"/>
      <c r="F512" s="26"/>
      <c r="G512" s="26"/>
      <c r="H512" s="26"/>
      <c r="I512" s="26"/>
      <c r="J512" s="26"/>
    </row>
    <row r="513" spans="1:10" s="31" customFormat="1" ht="19.7" customHeight="1">
      <c r="A513" s="26"/>
      <c r="B513" s="27"/>
      <c r="C513" s="28"/>
      <c r="D513" s="29"/>
      <c r="E513" s="30"/>
      <c r="F513" s="26"/>
      <c r="G513" s="26"/>
      <c r="H513" s="26"/>
      <c r="I513" s="26"/>
      <c r="J513" s="26"/>
    </row>
    <row r="514" spans="1:10" s="31" customFormat="1" ht="19.7" customHeight="1">
      <c r="A514" s="26"/>
      <c r="B514" s="27"/>
      <c r="C514" s="28"/>
      <c r="D514" s="29"/>
      <c r="E514" s="30"/>
      <c r="F514" s="26"/>
      <c r="G514" s="26"/>
      <c r="H514" s="26"/>
      <c r="I514" s="26"/>
      <c r="J514" s="26"/>
    </row>
    <row r="515" spans="1:10" s="31" customFormat="1" ht="19.7" customHeight="1">
      <c r="A515" s="26"/>
      <c r="B515" s="27"/>
      <c r="C515" s="28"/>
      <c r="D515" s="29"/>
      <c r="E515" s="30"/>
      <c r="F515" s="26"/>
      <c r="G515" s="26"/>
      <c r="H515" s="26"/>
      <c r="I515" s="26"/>
      <c r="J515" s="26"/>
    </row>
    <row r="516" spans="1:10" s="31" customFormat="1" ht="19.7" customHeight="1">
      <c r="A516" s="26"/>
      <c r="B516" s="27"/>
      <c r="C516" s="28"/>
      <c r="D516" s="29"/>
      <c r="E516" s="30"/>
      <c r="F516" s="26"/>
      <c r="G516" s="26"/>
      <c r="H516" s="26"/>
      <c r="I516" s="26"/>
      <c r="J516" s="26"/>
    </row>
    <row r="517" spans="1:10" s="31" customFormat="1" ht="19.7" customHeight="1">
      <c r="A517" s="26"/>
      <c r="B517" s="27"/>
      <c r="C517" s="28"/>
      <c r="D517" s="29"/>
      <c r="E517" s="30"/>
      <c r="F517" s="26"/>
      <c r="G517" s="26"/>
      <c r="H517" s="26"/>
      <c r="I517" s="26"/>
      <c r="J517" s="26"/>
    </row>
    <row r="518" spans="1:10" s="31" customFormat="1" ht="19.7" customHeight="1">
      <c r="A518" s="26"/>
      <c r="B518" s="27"/>
      <c r="C518" s="28"/>
      <c r="D518" s="29"/>
      <c r="E518" s="30"/>
      <c r="F518" s="26"/>
      <c r="G518" s="26"/>
      <c r="H518" s="26"/>
      <c r="I518" s="26"/>
      <c r="J518" s="26"/>
    </row>
    <row r="519" spans="1:10" s="31" customFormat="1" ht="19.7" customHeight="1">
      <c r="A519" s="26"/>
      <c r="B519" s="27"/>
      <c r="C519" s="28"/>
      <c r="D519" s="29"/>
      <c r="E519" s="30"/>
      <c r="F519" s="26"/>
      <c r="G519" s="26"/>
      <c r="H519" s="26"/>
      <c r="I519" s="26"/>
      <c r="J519" s="26"/>
    </row>
    <row r="520" spans="1:10" s="31" customFormat="1" ht="19.7" customHeight="1">
      <c r="A520" s="26"/>
      <c r="B520" s="27"/>
      <c r="C520" s="28"/>
      <c r="D520" s="29"/>
      <c r="E520" s="30"/>
      <c r="F520" s="26"/>
      <c r="G520" s="26"/>
      <c r="H520" s="26"/>
      <c r="I520" s="26"/>
      <c r="J520" s="26"/>
    </row>
    <row r="521" spans="1:10" s="31" customFormat="1" ht="19.7" customHeight="1">
      <c r="A521" s="26"/>
      <c r="B521" s="27"/>
      <c r="C521" s="28"/>
      <c r="D521" s="29"/>
      <c r="E521" s="30"/>
      <c r="F521" s="26"/>
      <c r="G521" s="26"/>
      <c r="H521" s="26"/>
      <c r="I521" s="26"/>
      <c r="J521" s="26"/>
    </row>
    <row r="522" spans="1:10" s="31" customFormat="1" ht="19.7" customHeight="1">
      <c r="A522" s="26"/>
      <c r="B522" s="27"/>
      <c r="C522" s="28"/>
      <c r="D522" s="29"/>
      <c r="E522" s="30"/>
      <c r="F522" s="26"/>
      <c r="G522" s="26"/>
      <c r="H522" s="26"/>
      <c r="I522" s="26"/>
      <c r="J522" s="26"/>
    </row>
    <row r="523" spans="1:10" s="31" customFormat="1" ht="19.7" customHeight="1">
      <c r="A523" s="26"/>
      <c r="B523" s="27"/>
      <c r="C523" s="28"/>
      <c r="D523" s="29"/>
      <c r="E523" s="30"/>
      <c r="F523" s="26"/>
      <c r="G523" s="26"/>
      <c r="H523" s="26"/>
      <c r="I523" s="26"/>
      <c r="J523" s="26"/>
    </row>
    <row r="524" spans="1:10" s="31" customFormat="1" ht="19.7" customHeight="1">
      <c r="A524" s="26"/>
      <c r="B524" s="27"/>
      <c r="C524" s="28"/>
      <c r="D524" s="29"/>
      <c r="E524" s="30"/>
      <c r="F524" s="26"/>
      <c r="G524" s="26"/>
      <c r="H524" s="26"/>
      <c r="I524" s="26"/>
      <c r="J524" s="26"/>
    </row>
    <row r="525" spans="1:10" s="31" customFormat="1" ht="19.7" customHeight="1">
      <c r="A525" s="26"/>
      <c r="B525" s="27"/>
      <c r="C525" s="28"/>
      <c r="D525" s="29"/>
      <c r="E525" s="30"/>
      <c r="F525" s="26"/>
      <c r="G525" s="26"/>
      <c r="H525" s="26"/>
      <c r="I525" s="26"/>
      <c r="J525" s="26"/>
    </row>
    <row r="526" spans="1:10" s="31" customFormat="1" ht="19.7" customHeight="1">
      <c r="A526" s="26"/>
      <c r="B526" s="27"/>
      <c r="C526" s="28"/>
      <c r="D526" s="29"/>
      <c r="E526" s="30"/>
      <c r="F526" s="26"/>
      <c r="G526" s="26"/>
      <c r="H526" s="26"/>
      <c r="I526" s="26"/>
      <c r="J526" s="26"/>
    </row>
    <row r="527" spans="1:10" s="31" customFormat="1" ht="19.7" customHeight="1">
      <c r="A527" s="26"/>
      <c r="B527" s="27"/>
      <c r="C527" s="28"/>
      <c r="D527" s="29"/>
      <c r="E527" s="30"/>
      <c r="F527" s="26"/>
      <c r="G527" s="26"/>
      <c r="H527" s="26"/>
      <c r="I527" s="26"/>
      <c r="J527" s="26"/>
    </row>
    <row r="528" spans="1:10" s="31" customFormat="1" ht="19.7" customHeight="1">
      <c r="A528" s="26"/>
      <c r="B528" s="27"/>
      <c r="C528" s="28"/>
      <c r="D528" s="29"/>
      <c r="E528" s="30"/>
      <c r="F528" s="26"/>
      <c r="G528" s="26"/>
      <c r="H528" s="26"/>
      <c r="I528" s="26"/>
      <c r="J528" s="26"/>
    </row>
    <row r="529" spans="1:10" s="31" customFormat="1" ht="19.7" customHeight="1">
      <c r="A529" s="26"/>
      <c r="B529" s="27"/>
      <c r="C529" s="28"/>
      <c r="D529" s="29"/>
      <c r="E529" s="30"/>
      <c r="F529" s="26"/>
      <c r="G529" s="26"/>
      <c r="H529" s="26"/>
      <c r="I529" s="26"/>
      <c r="J529" s="26"/>
    </row>
    <row r="530" spans="1:10" s="31" customFormat="1" ht="19.7" customHeight="1">
      <c r="A530" s="26"/>
      <c r="B530" s="27"/>
      <c r="C530" s="28"/>
      <c r="D530" s="29"/>
      <c r="E530" s="30"/>
      <c r="F530" s="26"/>
      <c r="G530" s="26"/>
      <c r="H530" s="26"/>
      <c r="I530" s="26"/>
      <c r="J530" s="26"/>
    </row>
    <row r="531" spans="1:10" s="31" customFormat="1" ht="19.7" customHeight="1">
      <c r="A531" s="26"/>
      <c r="B531" s="27"/>
      <c r="C531" s="28"/>
      <c r="D531" s="29"/>
      <c r="E531" s="30"/>
      <c r="F531" s="26"/>
      <c r="G531" s="26"/>
      <c r="H531" s="26"/>
      <c r="I531" s="26"/>
      <c r="J531" s="26"/>
    </row>
    <row r="532" spans="1:10" s="31" customFormat="1" ht="19.7" customHeight="1">
      <c r="A532" s="26"/>
      <c r="B532" s="27"/>
      <c r="C532" s="28"/>
      <c r="D532" s="29"/>
      <c r="E532" s="30"/>
      <c r="F532" s="26"/>
      <c r="G532" s="26"/>
      <c r="H532" s="26"/>
      <c r="I532" s="26"/>
      <c r="J532" s="26"/>
    </row>
    <row r="533" spans="1:10" s="31" customFormat="1" ht="19.7" customHeight="1">
      <c r="A533" s="26"/>
      <c r="B533" s="27"/>
      <c r="C533" s="28"/>
      <c r="D533" s="29"/>
      <c r="E533" s="30"/>
      <c r="F533" s="26"/>
      <c r="G533" s="26"/>
      <c r="H533" s="26"/>
      <c r="I533" s="26"/>
      <c r="J533" s="26"/>
    </row>
    <row r="534" spans="1:10" s="31" customFormat="1" ht="19.7" customHeight="1">
      <c r="A534" s="26"/>
      <c r="B534" s="27"/>
      <c r="C534" s="28"/>
      <c r="D534" s="29"/>
      <c r="E534" s="30"/>
      <c r="F534" s="26"/>
      <c r="G534" s="26"/>
      <c r="H534" s="26"/>
      <c r="I534" s="26"/>
      <c r="J534" s="26"/>
    </row>
    <row r="535" spans="1:10" s="31" customFormat="1" ht="19.7" customHeight="1">
      <c r="A535" s="26"/>
      <c r="B535" s="27"/>
      <c r="C535" s="28"/>
      <c r="D535" s="29"/>
      <c r="E535" s="30"/>
      <c r="F535" s="26"/>
      <c r="G535" s="26"/>
      <c r="H535" s="26"/>
      <c r="I535" s="26"/>
      <c r="J535" s="26"/>
    </row>
    <row r="536" spans="1:10" s="31" customFormat="1" ht="19.7" customHeight="1">
      <c r="A536" s="26"/>
      <c r="B536" s="27"/>
      <c r="C536" s="28"/>
      <c r="D536" s="29"/>
      <c r="E536" s="30"/>
      <c r="F536" s="26"/>
      <c r="G536" s="26"/>
      <c r="H536" s="26"/>
      <c r="I536" s="26"/>
      <c r="J536" s="26"/>
    </row>
    <row r="537" spans="1:10" s="31" customFormat="1" ht="19.7" customHeight="1">
      <c r="A537" s="26"/>
      <c r="B537" s="27"/>
      <c r="C537" s="28"/>
      <c r="D537" s="29"/>
      <c r="E537" s="30"/>
      <c r="F537" s="26"/>
      <c r="G537" s="26"/>
      <c r="H537" s="26"/>
      <c r="I537" s="26"/>
      <c r="J537" s="26"/>
    </row>
    <row r="538" spans="1:10" s="31" customFormat="1" ht="19.7" customHeight="1">
      <c r="A538" s="26"/>
      <c r="B538" s="27"/>
      <c r="C538" s="28"/>
      <c r="D538" s="29"/>
      <c r="E538" s="30"/>
      <c r="F538" s="26"/>
      <c r="G538" s="26"/>
      <c r="H538" s="26"/>
      <c r="I538" s="26"/>
      <c r="J538" s="26"/>
    </row>
    <row r="539" spans="1:10" s="31" customFormat="1" ht="19.7" customHeight="1">
      <c r="A539" s="26"/>
      <c r="B539" s="27"/>
      <c r="C539" s="28"/>
      <c r="D539" s="29"/>
      <c r="E539" s="30"/>
      <c r="F539" s="26"/>
      <c r="G539" s="26"/>
      <c r="H539" s="26"/>
      <c r="I539" s="26"/>
      <c r="J539" s="26"/>
    </row>
    <row r="540" spans="1:10" s="31" customFormat="1" ht="19.7" customHeight="1">
      <c r="A540" s="26"/>
      <c r="B540" s="27"/>
      <c r="C540" s="28"/>
      <c r="D540" s="29"/>
      <c r="E540" s="30"/>
      <c r="F540" s="26"/>
      <c r="G540" s="26"/>
      <c r="H540" s="26"/>
      <c r="I540" s="26"/>
      <c r="J540" s="26"/>
    </row>
    <row r="541" spans="1:10" s="31" customFormat="1" ht="19.7" customHeight="1">
      <c r="A541" s="26"/>
      <c r="B541" s="27"/>
      <c r="C541" s="28"/>
      <c r="D541" s="29"/>
      <c r="E541" s="30"/>
      <c r="F541" s="26"/>
      <c r="G541" s="26"/>
      <c r="H541" s="26"/>
      <c r="I541" s="26"/>
      <c r="J541" s="26"/>
    </row>
    <row r="542" spans="1:10" s="31" customFormat="1" ht="19.7" customHeight="1">
      <c r="A542" s="26"/>
      <c r="B542" s="27"/>
      <c r="C542" s="28"/>
      <c r="D542" s="29"/>
      <c r="E542" s="30"/>
      <c r="F542" s="26"/>
      <c r="G542" s="26"/>
      <c r="H542" s="26"/>
      <c r="I542" s="26"/>
      <c r="J542" s="26"/>
    </row>
    <row r="543" spans="1:10" s="31" customFormat="1" ht="19.7" customHeight="1">
      <c r="A543" s="26"/>
      <c r="B543" s="27"/>
      <c r="C543" s="28"/>
      <c r="D543" s="29"/>
      <c r="E543" s="30"/>
      <c r="F543" s="26"/>
      <c r="G543" s="26"/>
      <c r="H543" s="26"/>
      <c r="I543" s="26"/>
      <c r="J543" s="26"/>
    </row>
    <row r="544" spans="1:10" s="31" customFormat="1" ht="19.7" customHeight="1">
      <c r="A544" s="26"/>
      <c r="B544" s="27"/>
      <c r="C544" s="28"/>
      <c r="D544" s="29"/>
      <c r="E544" s="30"/>
      <c r="F544" s="26"/>
      <c r="G544" s="26"/>
      <c r="H544" s="26"/>
      <c r="I544" s="26"/>
      <c r="J544" s="26"/>
    </row>
    <row r="545" spans="1:10" s="31" customFormat="1" ht="19.7" customHeight="1">
      <c r="A545" s="26"/>
      <c r="B545" s="27"/>
      <c r="C545" s="28"/>
      <c r="D545" s="29"/>
      <c r="E545" s="30"/>
      <c r="F545" s="26"/>
      <c r="G545" s="26"/>
      <c r="H545" s="26"/>
      <c r="I545" s="26"/>
      <c r="J545" s="26"/>
    </row>
    <row r="546" spans="1:10" s="31" customFormat="1" ht="19.7" customHeight="1">
      <c r="A546" s="26"/>
      <c r="B546" s="27"/>
      <c r="C546" s="28"/>
      <c r="D546" s="29"/>
      <c r="E546" s="30"/>
      <c r="F546" s="26"/>
      <c r="G546" s="26"/>
      <c r="H546" s="26"/>
      <c r="I546" s="26"/>
      <c r="J546" s="26"/>
    </row>
    <row r="547" spans="1:10" s="31" customFormat="1" ht="19.7" customHeight="1">
      <c r="A547" s="26"/>
      <c r="B547" s="27"/>
      <c r="C547" s="28"/>
      <c r="D547" s="29"/>
      <c r="E547" s="30"/>
      <c r="F547" s="26"/>
      <c r="G547" s="26"/>
      <c r="H547" s="26"/>
      <c r="I547" s="26"/>
      <c r="J547" s="26"/>
    </row>
    <row r="548" spans="1:10" s="31" customFormat="1" ht="19.7" customHeight="1">
      <c r="A548" s="26"/>
      <c r="B548" s="27"/>
      <c r="C548" s="28"/>
      <c r="D548" s="29"/>
      <c r="E548" s="30"/>
      <c r="F548" s="26"/>
      <c r="G548" s="26"/>
      <c r="H548" s="26"/>
      <c r="I548" s="26"/>
      <c r="J548" s="26"/>
    </row>
    <row r="549" spans="1:10" s="31" customFormat="1" ht="19.7" customHeight="1">
      <c r="A549" s="26"/>
      <c r="B549" s="27"/>
      <c r="C549" s="28"/>
      <c r="D549" s="29"/>
      <c r="E549" s="30"/>
      <c r="F549" s="26"/>
      <c r="G549" s="26"/>
      <c r="H549" s="26"/>
      <c r="I549" s="26"/>
      <c r="J549" s="26"/>
    </row>
    <row r="550" spans="1:10" s="31" customFormat="1" ht="19.7" customHeight="1">
      <c r="A550" s="26"/>
      <c r="B550" s="27"/>
      <c r="C550" s="28"/>
      <c r="D550" s="29"/>
      <c r="E550" s="30"/>
      <c r="F550" s="26"/>
      <c r="G550" s="26"/>
      <c r="H550" s="26"/>
      <c r="I550" s="26"/>
      <c r="J550" s="26"/>
    </row>
    <row r="551" spans="1:10" s="31" customFormat="1" ht="19.7" customHeight="1">
      <c r="A551" s="26"/>
      <c r="B551" s="27"/>
      <c r="C551" s="28"/>
      <c r="D551" s="29"/>
      <c r="E551" s="30"/>
      <c r="F551" s="26"/>
      <c r="G551" s="26"/>
      <c r="H551" s="26"/>
      <c r="I551" s="26"/>
      <c r="J551" s="26"/>
    </row>
    <row r="552" spans="1:10" s="31" customFormat="1" ht="19.7" customHeight="1">
      <c r="A552" s="26"/>
      <c r="B552" s="27"/>
      <c r="C552" s="28"/>
      <c r="D552" s="29"/>
      <c r="E552" s="30"/>
      <c r="F552" s="26"/>
      <c r="G552" s="26"/>
      <c r="H552" s="26"/>
      <c r="I552" s="26"/>
      <c r="J552" s="26"/>
    </row>
    <row r="553" spans="1:10" s="31" customFormat="1" ht="19.7" customHeight="1">
      <c r="A553" s="26"/>
      <c r="B553" s="27"/>
      <c r="C553" s="28"/>
      <c r="D553" s="29"/>
      <c r="E553" s="30"/>
      <c r="F553" s="26"/>
      <c r="G553" s="26"/>
      <c r="H553" s="26"/>
      <c r="I553" s="26"/>
      <c r="J553" s="26"/>
    </row>
    <row r="554" spans="1:10" s="31" customFormat="1" ht="19.7" customHeight="1">
      <c r="A554" s="26"/>
      <c r="B554" s="27"/>
      <c r="C554" s="28"/>
      <c r="D554" s="29"/>
      <c r="E554" s="30"/>
      <c r="F554" s="26"/>
      <c r="G554" s="26"/>
      <c r="H554" s="26"/>
      <c r="I554" s="26"/>
      <c r="J554" s="26"/>
    </row>
    <row r="555" spans="1:10" s="31" customFormat="1" ht="19.7" customHeight="1">
      <c r="A555" s="26"/>
      <c r="B555" s="27"/>
      <c r="C555" s="28"/>
      <c r="D555" s="29"/>
      <c r="E555" s="30"/>
      <c r="F555" s="26"/>
      <c r="G555" s="26"/>
      <c r="H555" s="26"/>
      <c r="I555" s="26"/>
      <c r="J555" s="26"/>
    </row>
    <row r="556" spans="1:10" s="31" customFormat="1" ht="19.7" customHeight="1">
      <c r="A556" s="26"/>
      <c r="B556" s="27"/>
      <c r="C556" s="28"/>
      <c r="D556" s="29"/>
      <c r="E556" s="30"/>
      <c r="F556" s="26"/>
      <c r="G556" s="26"/>
      <c r="H556" s="26"/>
      <c r="I556" s="26"/>
      <c r="J556" s="26"/>
    </row>
    <row r="557" spans="1:10" s="31" customFormat="1" ht="19.7" customHeight="1">
      <c r="A557" s="26"/>
      <c r="B557" s="27"/>
      <c r="C557" s="28"/>
      <c r="D557" s="29"/>
      <c r="E557" s="30"/>
      <c r="F557" s="26"/>
      <c r="G557" s="26"/>
      <c r="H557" s="26"/>
      <c r="I557" s="26"/>
      <c r="J557" s="26"/>
    </row>
    <row r="558" spans="1:10" s="31" customFormat="1" ht="19.7" customHeight="1">
      <c r="A558" s="26"/>
      <c r="B558" s="27"/>
      <c r="C558" s="28"/>
      <c r="D558" s="29"/>
      <c r="E558" s="30"/>
      <c r="F558" s="26"/>
      <c r="G558" s="26"/>
      <c r="H558" s="26"/>
      <c r="I558" s="26"/>
      <c r="J558" s="26"/>
    </row>
    <row r="559" spans="1:10" s="31" customFormat="1" ht="19.7" customHeight="1">
      <c r="A559" s="26"/>
      <c r="B559" s="27"/>
      <c r="C559" s="28"/>
      <c r="D559" s="29"/>
      <c r="E559" s="30"/>
      <c r="F559" s="26"/>
      <c r="G559" s="26"/>
      <c r="H559" s="26"/>
      <c r="I559" s="26"/>
      <c r="J559" s="26"/>
    </row>
    <row r="560" spans="1:10" s="31" customFormat="1" ht="19.7" customHeight="1">
      <c r="A560" s="26"/>
      <c r="B560" s="27"/>
      <c r="C560" s="28"/>
      <c r="D560" s="29"/>
      <c r="E560" s="30"/>
      <c r="F560" s="26"/>
      <c r="G560" s="26"/>
      <c r="H560" s="26"/>
      <c r="I560" s="26"/>
      <c r="J560" s="26"/>
    </row>
    <row r="561" spans="1:10" s="31" customFormat="1" ht="19.7" customHeight="1">
      <c r="A561" s="26"/>
      <c r="B561" s="27"/>
      <c r="C561" s="28"/>
      <c r="D561" s="29"/>
      <c r="E561" s="30"/>
      <c r="F561" s="26"/>
      <c r="G561" s="26"/>
      <c r="H561" s="26"/>
      <c r="I561" s="26"/>
      <c r="J561" s="26"/>
    </row>
    <row r="562" spans="1:10" s="31" customFormat="1" ht="19.7" customHeight="1">
      <c r="A562" s="26"/>
      <c r="B562" s="27"/>
      <c r="C562" s="28"/>
      <c r="D562" s="29"/>
      <c r="E562" s="30"/>
      <c r="F562" s="26"/>
      <c r="G562" s="26"/>
      <c r="H562" s="26"/>
      <c r="I562" s="26"/>
      <c r="J562" s="26"/>
    </row>
    <row r="563" spans="1:10" s="31" customFormat="1" ht="19.7" customHeight="1">
      <c r="A563" s="26"/>
      <c r="B563" s="27"/>
      <c r="C563" s="28"/>
      <c r="D563" s="29"/>
      <c r="E563" s="30"/>
      <c r="F563" s="26"/>
      <c r="G563" s="26"/>
      <c r="H563" s="26"/>
      <c r="I563" s="26"/>
      <c r="J563" s="26"/>
    </row>
    <row r="564" spans="1:10" s="31" customFormat="1" ht="19.7" customHeight="1">
      <c r="A564" s="26"/>
      <c r="B564" s="27"/>
      <c r="C564" s="28"/>
      <c r="D564" s="29"/>
      <c r="E564" s="30"/>
      <c r="F564" s="26"/>
      <c r="G564" s="26"/>
      <c r="H564" s="26"/>
      <c r="I564" s="26"/>
      <c r="J564" s="26"/>
    </row>
    <row r="565" spans="1:10" s="31" customFormat="1" ht="19.7" customHeight="1">
      <c r="A565" s="26"/>
      <c r="B565" s="27"/>
      <c r="C565" s="28"/>
      <c r="D565" s="29"/>
      <c r="E565" s="30"/>
      <c r="F565" s="26"/>
      <c r="G565" s="26"/>
      <c r="H565" s="26"/>
      <c r="I565" s="26"/>
      <c r="J565" s="26"/>
    </row>
    <row r="566" spans="1:10" s="31" customFormat="1" ht="19.7" customHeight="1">
      <c r="A566" s="26"/>
      <c r="B566" s="27"/>
      <c r="C566" s="28"/>
      <c r="D566" s="29"/>
      <c r="E566" s="30"/>
      <c r="F566" s="26"/>
      <c r="G566" s="26"/>
      <c r="H566" s="26"/>
      <c r="I566" s="26"/>
      <c r="J566" s="26"/>
    </row>
    <row r="567" spans="1:10" s="31" customFormat="1" ht="19.7" customHeight="1">
      <c r="A567" s="26"/>
      <c r="B567" s="27"/>
      <c r="C567" s="28"/>
      <c r="D567" s="29"/>
      <c r="E567" s="30"/>
      <c r="F567" s="26"/>
      <c r="G567" s="26"/>
      <c r="H567" s="26"/>
      <c r="I567" s="26"/>
      <c r="J567" s="26"/>
    </row>
    <row r="568" spans="1:10" s="31" customFormat="1" ht="19.7" customHeight="1">
      <c r="A568" s="26"/>
      <c r="B568" s="27"/>
      <c r="C568" s="28"/>
      <c r="D568" s="29"/>
      <c r="E568" s="30"/>
      <c r="F568" s="26"/>
      <c r="G568" s="26"/>
      <c r="H568" s="26"/>
      <c r="I568" s="26"/>
      <c r="J568" s="26"/>
    </row>
    <row r="569" spans="1:10" s="31" customFormat="1" ht="19.7" customHeight="1">
      <c r="A569" s="26"/>
      <c r="B569" s="27"/>
      <c r="C569" s="28"/>
      <c r="D569" s="29"/>
      <c r="E569" s="30"/>
      <c r="F569" s="26"/>
      <c r="G569" s="26"/>
      <c r="H569" s="26"/>
      <c r="I569" s="26"/>
      <c r="J569" s="26"/>
    </row>
    <row r="570" spans="1:10" s="31" customFormat="1" ht="19.7" customHeight="1">
      <c r="A570" s="26"/>
      <c r="B570" s="27"/>
      <c r="C570" s="28"/>
      <c r="D570" s="29"/>
      <c r="E570" s="30"/>
      <c r="F570" s="26"/>
      <c r="G570" s="26"/>
      <c r="H570" s="26"/>
      <c r="I570" s="26"/>
      <c r="J570" s="26"/>
    </row>
    <row r="571" spans="1:10" s="31" customFormat="1" ht="19.7" customHeight="1">
      <c r="A571" s="26"/>
      <c r="B571" s="27"/>
      <c r="C571" s="28"/>
      <c r="D571" s="29"/>
      <c r="E571" s="30"/>
      <c r="F571" s="26"/>
      <c r="G571" s="26"/>
      <c r="H571" s="26"/>
      <c r="I571" s="26"/>
      <c r="J571" s="26"/>
    </row>
    <row r="572" spans="1:10" s="31" customFormat="1" ht="19.7" customHeight="1">
      <c r="A572" s="26"/>
      <c r="B572" s="27"/>
      <c r="C572" s="28"/>
      <c r="D572" s="29"/>
      <c r="E572" s="30"/>
      <c r="F572" s="26"/>
      <c r="G572" s="26"/>
      <c r="H572" s="26"/>
      <c r="I572" s="26"/>
      <c r="J572" s="26"/>
    </row>
    <row r="573" spans="1:10" s="31" customFormat="1" ht="19.7" customHeight="1">
      <c r="A573" s="26"/>
      <c r="B573" s="27"/>
      <c r="C573" s="28"/>
      <c r="D573" s="29"/>
      <c r="E573" s="30"/>
      <c r="F573" s="26"/>
      <c r="G573" s="26"/>
      <c r="H573" s="26"/>
      <c r="I573" s="26"/>
      <c r="J573" s="26"/>
    </row>
    <row r="574" spans="1:10" s="31" customFormat="1" ht="19.7" customHeight="1">
      <c r="A574" s="26"/>
      <c r="B574" s="27"/>
      <c r="C574" s="28"/>
      <c r="D574" s="29"/>
      <c r="E574" s="30"/>
      <c r="F574" s="26"/>
      <c r="G574" s="26"/>
      <c r="H574" s="26"/>
      <c r="I574" s="26"/>
      <c r="J574" s="26"/>
    </row>
    <row r="575" spans="1:10" s="31" customFormat="1" ht="19.7" customHeight="1">
      <c r="A575" s="26"/>
      <c r="B575" s="27"/>
      <c r="C575" s="28"/>
      <c r="D575" s="29"/>
      <c r="E575" s="30"/>
      <c r="F575" s="26"/>
      <c r="G575" s="26"/>
      <c r="H575" s="26"/>
      <c r="I575" s="26"/>
      <c r="J575" s="26"/>
    </row>
    <row r="576" spans="1:10" s="31" customFormat="1" ht="19.7" customHeight="1">
      <c r="A576" s="26"/>
      <c r="B576" s="27"/>
      <c r="C576" s="28"/>
      <c r="D576" s="29"/>
      <c r="E576" s="30"/>
      <c r="F576" s="26"/>
      <c r="G576" s="26"/>
      <c r="H576" s="26"/>
      <c r="I576" s="26"/>
      <c r="J576" s="26"/>
    </row>
    <row r="577" spans="1:10" s="31" customFormat="1" ht="19.7" customHeight="1">
      <c r="A577" s="26"/>
      <c r="B577" s="27"/>
      <c r="C577" s="28"/>
      <c r="D577" s="29"/>
      <c r="E577" s="30"/>
      <c r="F577" s="26"/>
      <c r="G577" s="26"/>
      <c r="H577" s="26"/>
      <c r="I577" s="26"/>
      <c r="J577" s="26"/>
    </row>
    <row r="578" spans="1:10" s="31" customFormat="1" ht="19.7" customHeight="1">
      <c r="A578" s="26"/>
      <c r="B578" s="27"/>
      <c r="C578" s="28"/>
      <c r="D578" s="29"/>
      <c r="E578" s="30"/>
      <c r="F578" s="26"/>
      <c r="G578" s="26"/>
      <c r="H578" s="26"/>
      <c r="I578" s="26"/>
      <c r="J578" s="26"/>
    </row>
    <row r="579" spans="1:10" s="31" customFormat="1" ht="19.7" customHeight="1">
      <c r="A579" s="26"/>
      <c r="B579" s="27"/>
      <c r="C579" s="28"/>
      <c r="D579" s="29"/>
      <c r="E579" s="30"/>
      <c r="F579" s="26"/>
      <c r="G579" s="26"/>
      <c r="H579" s="26"/>
      <c r="I579" s="26"/>
      <c r="J579" s="26"/>
    </row>
    <row r="580" spans="1:10" s="31" customFormat="1" ht="19.7" customHeight="1">
      <c r="A580" s="26"/>
      <c r="B580" s="27"/>
      <c r="C580" s="28"/>
      <c r="D580" s="29"/>
      <c r="E580" s="30"/>
      <c r="F580" s="26"/>
      <c r="G580" s="26"/>
      <c r="H580" s="26"/>
      <c r="I580" s="26"/>
      <c r="J580" s="26"/>
    </row>
    <row r="581" spans="1:10" s="31" customFormat="1" ht="19.7" customHeight="1">
      <c r="A581" s="26"/>
      <c r="B581" s="27"/>
      <c r="C581" s="28"/>
      <c r="D581" s="29"/>
      <c r="E581" s="30"/>
      <c r="F581" s="26"/>
      <c r="G581" s="26"/>
      <c r="H581" s="26"/>
      <c r="I581" s="26"/>
      <c r="J581" s="26"/>
    </row>
    <row r="582" spans="1:10" s="31" customFormat="1" ht="19.7" customHeight="1">
      <c r="A582" s="26"/>
      <c r="B582" s="27"/>
      <c r="C582" s="28"/>
      <c r="D582" s="29"/>
      <c r="E582" s="30"/>
      <c r="F582" s="26"/>
      <c r="G582" s="26"/>
      <c r="H582" s="26"/>
      <c r="I582" s="26"/>
      <c r="J582" s="26"/>
    </row>
    <row r="583" spans="1:10" s="31" customFormat="1" ht="19.7" customHeight="1">
      <c r="A583" s="26"/>
      <c r="B583" s="27"/>
      <c r="C583" s="28"/>
      <c r="D583" s="29"/>
      <c r="E583" s="30"/>
      <c r="F583" s="26"/>
      <c r="G583" s="26"/>
      <c r="H583" s="26"/>
      <c r="I583" s="26"/>
      <c r="J583" s="26"/>
    </row>
    <row r="584" spans="1:10" s="31" customFormat="1" ht="19.7" customHeight="1">
      <c r="A584" s="26"/>
      <c r="B584" s="27"/>
      <c r="C584" s="28"/>
      <c r="D584" s="29"/>
      <c r="E584" s="30"/>
      <c r="F584" s="26"/>
      <c r="G584" s="26"/>
      <c r="H584" s="26"/>
      <c r="I584" s="26"/>
      <c r="J584" s="26"/>
    </row>
    <row r="585" spans="1:10" s="31" customFormat="1" ht="19.7" customHeight="1">
      <c r="A585" s="26"/>
      <c r="B585" s="27"/>
      <c r="C585" s="28"/>
      <c r="D585" s="29"/>
      <c r="E585" s="30"/>
      <c r="F585" s="26"/>
      <c r="G585" s="26"/>
      <c r="H585" s="26"/>
      <c r="I585" s="26"/>
      <c r="J585" s="26"/>
    </row>
    <row r="586" spans="1:10" s="31" customFormat="1" ht="19.7" customHeight="1">
      <c r="A586" s="26"/>
      <c r="B586" s="27"/>
      <c r="C586" s="28"/>
      <c r="D586" s="29"/>
      <c r="E586" s="30"/>
      <c r="F586" s="26"/>
      <c r="G586" s="26"/>
      <c r="H586" s="26"/>
      <c r="I586" s="26"/>
      <c r="J586" s="26"/>
    </row>
    <row r="587" spans="1:10" s="31" customFormat="1" ht="19.7" customHeight="1">
      <c r="A587" s="26"/>
      <c r="B587" s="27"/>
      <c r="C587" s="28"/>
      <c r="D587" s="29"/>
      <c r="E587" s="30"/>
      <c r="F587" s="26"/>
      <c r="G587" s="26"/>
      <c r="H587" s="26"/>
      <c r="I587" s="26"/>
      <c r="J587" s="26"/>
    </row>
    <row r="588" spans="1:10" s="31" customFormat="1" ht="19.7" customHeight="1">
      <c r="A588" s="26"/>
      <c r="B588" s="27"/>
      <c r="C588" s="28"/>
      <c r="D588" s="29"/>
      <c r="E588" s="30"/>
      <c r="F588" s="26"/>
      <c r="G588" s="26"/>
      <c r="H588" s="26"/>
      <c r="I588" s="26"/>
      <c r="J588" s="26"/>
    </row>
    <row r="589" spans="1:10" s="31" customFormat="1" ht="19.7" customHeight="1">
      <c r="A589" s="26"/>
      <c r="B589" s="27"/>
      <c r="C589" s="28"/>
      <c r="D589" s="29"/>
      <c r="E589" s="30"/>
      <c r="F589" s="26"/>
      <c r="G589" s="26"/>
      <c r="H589" s="26"/>
      <c r="I589" s="26"/>
      <c r="J589" s="26"/>
    </row>
    <row r="590" spans="1:10" s="31" customFormat="1" ht="19.7" customHeight="1">
      <c r="A590" s="26"/>
      <c r="B590" s="27"/>
      <c r="C590" s="28"/>
      <c r="D590" s="29"/>
      <c r="E590" s="30"/>
      <c r="F590" s="26"/>
      <c r="G590" s="26"/>
      <c r="H590" s="26"/>
      <c r="I590" s="26"/>
      <c r="J590" s="26"/>
    </row>
    <row r="591" spans="1:10" s="31" customFormat="1" ht="19.7" customHeight="1">
      <c r="A591" s="26"/>
      <c r="B591" s="27"/>
      <c r="C591" s="28"/>
      <c r="D591" s="29"/>
      <c r="E591" s="30"/>
      <c r="F591" s="26"/>
      <c r="G591" s="26"/>
      <c r="H591" s="26"/>
      <c r="I591" s="26"/>
      <c r="J591" s="26"/>
    </row>
    <row r="592" spans="1:10" s="31" customFormat="1" ht="19.7" customHeight="1">
      <c r="A592" s="26"/>
      <c r="B592" s="27"/>
      <c r="C592" s="28"/>
      <c r="D592" s="29"/>
      <c r="E592" s="30"/>
      <c r="F592" s="26"/>
      <c r="G592" s="26"/>
      <c r="H592" s="26"/>
      <c r="I592" s="26"/>
      <c r="J592" s="26"/>
    </row>
    <row r="593" spans="1:10" s="31" customFormat="1" ht="19.7" customHeight="1">
      <c r="A593" s="26"/>
      <c r="B593" s="27"/>
      <c r="C593" s="28"/>
      <c r="D593" s="29"/>
      <c r="E593" s="30"/>
      <c r="F593" s="26"/>
      <c r="G593" s="26"/>
      <c r="H593" s="26"/>
      <c r="I593" s="26"/>
      <c r="J593" s="26"/>
    </row>
    <row r="594" spans="1:10" s="31" customFormat="1" ht="19.7" customHeight="1">
      <c r="A594" s="26"/>
      <c r="B594" s="27"/>
      <c r="C594" s="28"/>
      <c r="D594" s="29"/>
      <c r="E594" s="30"/>
      <c r="F594" s="26"/>
      <c r="G594" s="26"/>
      <c r="H594" s="26"/>
      <c r="I594" s="26"/>
      <c r="J594" s="26"/>
    </row>
    <row r="595" spans="1:10" s="31" customFormat="1" ht="19.7" customHeight="1">
      <c r="A595" s="26"/>
      <c r="B595" s="27"/>
      <c r="C595" s="28"/>
      <c r="D595" s="29"/>
      <c r="E595" s="30"/>
      <c r="F595" s="26"/>
      <c r="G595" s="26"/>
      <c r="H595" s="26"/>
      <c r="I595" s="26"/>
      <c r="J595" s="26"/>
    </row>
    <row r="596" spans="1:10" s="31" customFormat="1" ht="19.7" customHeight="1">
      <c r="A596" s="26"/>
      <c r="B596" s="27"/>
      <c r="C596" s="28"/>
      <c r="D596" s="29"/>
      <c r="E596" s="30"/>
      <c r="F596" s="26"/>
      <c r="G596" s="26"/>
      <c r="H596" s="26"/>
      <c r="I596" s="26"/>
      <c r="J596" s="26"/>
    </row>
    <row r="597" spans="1:10" s="31" customFormat="1" ht="19.7" customHeight="1">
      <c r="A597" s="26"/>
      <c r="B597" s="27"/>
      <c r="C597" s="28"/>
      <c r="D597" s="29"/>
      <c r="E597" s="30"/>
      <c r="F597" s="26"/>
      <c r="G597" s="26"/>
      <c r="H597" s="26"/>
      <c r="I597" s="26"/>
      <c r="J597" s="26"/>
    </row>
    <row r="598" spans="1:10" s="31" customFormat="1" ht="19.7" customHeight="1">
      <c r="A598" s="26"/>
      <c r="B598" s="27"/>
      <c r="C598" s="28"/>
      <c r="D598" s="29"/>
      <c r="E598" s="30"/>
      <c r="F598" s="26"/>
      <c r="G598" s="26"/>
      <c r="H598" s="26"/>
      <c r="I598" s="26"/>
      <c r="J598" s="26"/>
    </row>
    <row r="599" spans="1:10" s="31" customFormat="1" ht="19.7" customHeight="1">
      <c r="A599" s="26"/>
      <c r="B599" s="27"/>
      <c r="C599" s="28"/>
      <c r="D599" s="29"/>
      <c r="E599" s="30"/>
      <c r="F599" s="26"/>
      <c r="G599" s="26"/>
      <c r="H599" s="26"/>
      <c r="I599" s="26"/>
      <c r="J599" s="26"/>
    </row>
    <row r="600" spans="1:10" s="31" customFormat="1" ht="19.7" customHeight="1">
      <c r="A600" s="26"/>
      <c r="B600" s="27"/>
      <c r="C600" s="28"/>
      <c r="D600" s="29"/>
      <c r="E600" s="30"/>
      <c r="F600" s="26"/>
      <c r="G600" s="26"/>
      <c r="H600" s="26"/>
      <c r="I600" s="26"/>
      <c r="J600" s="26"/>
    </row>
    <row r="601" spans="1:10" s="31" customFormat="1" ht="19.7" customHeight="1">
      <c r="A601" s="26"/>
      <c r="B601" s="27"/>
      <c r="C601" s="28"/>
      <c r="D601" s="29"/>
      <c r="E601" s="30"/>
      <c r="F601" s="26"/>
      <c r="G601" s="26"/>
      <c r="H601" s="26"/>
      <c r="I601" s="26"/>
      <c r="J601" s="26"/>
    </row>
    <row r="602" spans="1:10" s="31" customFormat="1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s="31" customFormat="1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s="31" customFormat="1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  <row r="605" spans="1:10" s="31" customFormat="1" ht="19.7" customHeight="1">
      <c r="A605" s="26"/>
      <c r="B605" s="27"/>
      <c r="C605" s="28"/>
      <c r="D605" s="29"/>
      <c r="E605" s="30"/>
      <c r="F605" s="26"/>
      <c r="G605" s="26"/>
      <c r="H605" s="26"/>
      <c r="I605" s="26"/>
      <c r="J605" s="26"/>
    </row>
    <row r="606" spans="1:10" s="31" customFormat="1" ht="19.7" customHeight="1">
      <c r="A606" s="26"/>
      <c r="B606" s="27"/>
      <c r="C606" s="28"/>
      <c r="D606" s="29"/>
      <c r="E606" s="30"/>
      <c r="F606" s="26"/>
      <c r="G606" s="26"/>
      <c r="H606" s="26"/>
      <c r="I606" s="26"/>
      <c r="J606" s="26"/>
    </row>
    <row r="607" spans="1:10" s="31" customFormat="1" ht="19.7" customHeight="1">
      <c r="A607" s="26"/>
      <c r="B607" s="27"/>
      <c r="C607" s="28"/>
      <c r="D607" s="29"/>
      <c r="E607" s="30"/>
      <c r="F607" s="26"/>
      <c r="G607" s="26"/>
      <c r="H607" s="26"/>
      <c r="I607" s="26"/>
      <c r="J607" s="26"/>
    </row>
    <row r="608" spans="1:10" s="31" customFormat="1" ht="19.7" customHeight="1">
      <c r="A608" s="26"/>
      <c r="B608" s="27"/>
      <c r="C608" s="28"/>
      <c r="D608" s="29"/>
      <c r="E608" s="30"/>
      <c r="F608" s="26"/>
      <c r="G608" s="26"/>
      <c r="H608" s="26"/>
      <c r="I608" s="26"/>
      <c r="J608" s="26"/>
    </row>
    <row r="609" spans="1:10" s="31" customFormat="1" ht="19.7" customHeight="1">
      <c r="A609" s="26"/>
      <c r="B609" s="27"/>
      <c r="C609" s="28"/>
      <c r="D609" s="29"/>
      <c r="E609" s="30"/>
      <c r="F609" s="26"/>
      <c r="G609" s="26"/>
      <c r="H609" s="26"/>
      <c r="I609" s="26"/>
      <c r="J609" s="26"/>
    </row>
    <row r="610" spans="1:10" s="31" customFormat="1" ht="19.7" customHeight="1">
      <c r="A610" s="26"/>
      <c r="B610" s="27"/>
      <c r="C610" s="28"/>
      <c r="D610" s="29"/>
      <c r="E610" s="30"/>
      <c r="F610" s="26"/>
      <c r="G610" s="26"/>
      <c r="H610" s="26"/>
      <c r="I610" s="26"/>
      <c r="J610" s="26"/>
    </row>
    <row r="611" spans="1:10" s="31" customFormat="1" ht="19.7" customHeight="1">
      <c r="A611" s="26"/>
      <c r="B611" s="27"/>
      <c r="C611" s="28"/>
      <c r="D611" s="29"/>
      <c r="E611" s="30"/>
      <c r="F611" s="26"/>
      <c r="G611" s="26"/>
      <c r="H611" s="26"/>
      <c r="I611" s="26"/>
      <c r="J611" s="26"/>
    </row>
    <row r="612" spans="1:10" s="31" customFormat="1" ht="19.7" customHeight="1">
      <c r="A612" s="26"/>
      <c r="B612" s="27"/>
      <c r="C612" s="28"/>
      <c r="D612" s="29"/>
      <c r="E612" s="30"/>
      <c r="F612" s="26"/>
      <c r="G612" s="26"/>
      <c r="H612" s="26"/>
      <c r="I612" s="26"/>
      <c r="J612" s="26"/>
    </row>
    <row r="613" spans="1:10" s="31" customFormat="1" ht="19.7" customHeight="1">
      <c r="A613" s="26"/>
      <c r="B613" s="27"/>
      <c r="C613" s="28"/>
      <c r="D613" s="29"/>
      <c r="E613" s="30"/>
      <c r="F613" s="26"/>
      <c r="G613" s="26"/>
      <c r="H613" s="26"/>
      <c r="I613" s="26"/>
      <c r="J613" s="26"/>
    </row>
    <row r="614" spans="1:10" s="31" customFormat="1" ht="19.7" customHeight="1">
      <c r="A614" s="26"/>
      <c r="B614" s="27"/>
      <c r="C614" s="28"/>
      <c r="D614" s="29"/>
      <c r="E614" s="30"/>
      <c r="F614" s="26"/>
      <c r="G614" s="26"/>
      <c r="H614" s="26"/>
      <c r="I614" s="26"/>
      <c r="J614" s="26"/>
    </row>
    <row r="615" spans="1:10" s="31" customFormat="1" ht="19.7" customHeight="1">
      <c r="A615" s="26"/>
      <c r="B615" s="27"/>
      <c r="C615" s="28"/>
      <c r="D615" s="29"/>
      <c r="E615" s="30"/>
      <c r="F615" s="26"/>
      <c r="G615" s="26"/>
      <c r="H615" s="26"/>
      <c r="I615" s="26"/>
      <c r="J615" s="26"/>
    </row>
    <row r="616" spans="1:10" s="31" customFormat="1" ht="19.7" customHeight="1">
      <c r="A616" s="26"/>
      <c r="B616" s="27"/>
      <c r="C616" s="28"/>
      <c r="D616" s="29"/>
      <c r="E616" s="30"/>
      <c r="F616" s="26"/>
      <c r="G616" s="26"/>
      <c r="H616" s="26"/>
      <c r="I616" s="26"/>
      <c r="J616" s="26"/>
    </row>
    <row r="617" spans="1:10" s="31" customFormat="1" ht="19.7" customHeight="1">
      <c r="A617" s="26"/>
      <c r="B617" s="27"/>
      <c r="C617" s="28"/>
      <c r="D617" s="29"/>
      <c r="E617" s="30"/>
      <c r="F617" s="26"/>
      <c r="G617" s="26"/>
      <c r="H617" s="26"/>
      <c r="I617" s="26"/>
      <c r="J617" s="26"/>
    </row>
    <row r="618" spans="1:10" s="31" customFormat="1" ht="19.7" customHeight="1">
      <c r="A618" s="26"/>
      <c r="B618" s="27"/>
      <c r="C618" s="28"/>
      <c r="D618" s="29"/>
      <c r="E618" s="30"/>
      <c r="F618" s="26"/>
      <c r="G618" s="26"/>
      <c r="H618" s="26"/>
      <c r="I618" s="26"/>
      <c r="J618" s="26"/>
    </row>
    <row r="619" spans="1:10" s="31" customFormat="1" ht="19.7" customHeight="1">
      <c r="A619" s="26"/>
      <c r="B619" s="27"/>
      <c r="C619" s="28"/>
      <c r="D619" s="29"/>
      <c r="E619" s="30"/>
      <c r="F619" s="26"/>
      <c r="G619" s="26"/>
      <c r="H619" s="26"/>
      <c r="I619" s="26"/>
      <c r="J619" s="26"/>
    </row>
    <row r="620" spans="1:10" s="31" customFormat="1" ht="19.7" customHeight="1">
      <c r="A620" s="26"/>
      <c r="B620" s="27"/>
      <c r="C620" s="28"/>
      <c r="D620" s="29"/>
      <c r="E620" s="30"/>
      <c r="F620" s="26"/>
      <c r="G620" s="26"/>
      <c r="H620" s="26"/>
      <c r="I620" s="26"/>
      <c r="J620" s="26"/>
    </row>
    <row r="621" spans="1:10" s="31" customFormat="1" ht="19.7" customHeight="1">
      <c r="A621" s="26"/>
      <c r="B621" s="27"/>
      <c r="C621" s="28"/>
      <c r="D621" s="29"/>
      <c r="E621" s="30"/>
      <c r="F621" s="26"/>
      <c r="G621" s="26"/>
      <c r="H621" s="26"/>
      <c r="I621" s="26"/>
      <c r="J621" s="26"/>
    </row>
    <row r="622" spans="1:10" s="31" customFormat="1" ht="19.7" customHeight="1">
      <c r="A622" s="26"/>
      <c r="B622" s="27"/>
      <c r="C622" s="28"/>
      <c r="D622" s="29"/>
      <c r="E622" s="30"/>
      <c r="F622" s="26"/>
      <c r="G622" s="26"/>
      <c r="H622" s="26"/>
      <c r="I622" s="26"/>
      <c r="J622" s="26"/>
    </row>
    <row r="623" spans="1:10" s="31" customFormat="1" ht="19.7" customHeight="1">
      <c r="A623" s="26"/>
      <c r="B623" s="27"/>
      <c r="C623" s="28"/>
      <c r="D623" s="29"/>
      <c r="E623" s="30"/>
      <c r="F623" s="26"/>
      <c r="G623" s="26"/>
      <c r="H623" s="26"/>
      <c r="I623" s="26"/>
      <c r="J623" s="26"/>
    </row>
    <row r="624" spans="1:10" s="31" customFormat="1" ht="19.7" customHeight="1">
      <c r="A624" s="26"/>
      <c r="B624" s="27"/>
      <c r="C624" s="28"/>
      <c r="D624" s="29"/>
      <c r="E624" s="30"/>
      <c r="F624" s="26"/>
      <c r="G624" s="26"/>
      <c r="H624" s="26"/>
      <c r="I624" s="26"/>
      <c r="J624" s="26"/>
    </row>
    <row r="625" spans="1:10" s="31" customFormat="1" ht="19.7" customHeight="1">
      <c r="A625" s="26"/>
      <c r="B625" s="27"/>
      <c r="C625" s="28"/>
      <c r="D625" s="29"/>
      <c r="E625" s="30"/>
      <c r="F625" s="26"/>
      <c r="G625" s="26"/>
      <c r="H625" s="26"/>
      <c r="I625" s="26"/>
      <c r="J625" s="26"/>
    </row>
    <row r="626" spans="1:10" s="31" customFormat="1" ht="19.7" customHeight="1">
      <c r="A626" s="26"/>
      <c r="B626" s="27"/>
      <c r="C626" s="28"/>
      <c r="D626" s="29"/>
      <c r="E626" s="30"/>
      <c r="F626" s="26"/>
      <c r="G626" s="26"/>
      <c r="H626" s="26"/>
      <c r="I626" s="26"/>
      <c r="J626" s="26"/>
    </row>
    <row r="627" spans="1:10" s="31" customFormat="1" ht="19.7" customHeight="1">
      <c r="A627" s="26"/>
      <c r="B627" s="27"/>
      <c r="C627" s="28"/>
      <c r="D627" s="29"/>
      <c r="E627" s="30"/>
      <c r="F627" s="26"/>
      <c r="G627" s="26"/>
      <c r="H627" s="26"/>
      <c r="I627" s="26"/>
      <c r="J627" s="26"/>
    </row>
    <row r="628" spans="1:10" s="31" customFormat="1" ht="19.7" customHeight="1">
      <c r="A628" s="26"/>
      <c r="B628" s="27"/>
      <c r="C628" s="28"/>
      <c r="D628" s="29"/>
      <c r="E628" s="30"/>
      <c r="F628" s="26"/>
      <c r="G628" s="26"/>
      <c r="H628" s="26"/>
      <c r="I628" s="26"/>
      <c r="J628" s="26"/>
    </row>
    <row r="629" spans="1:10" s="31" customFormat="1" ht="19.7" customHeight="1">
      <c r="A629" s="26"/>
      <c r="B629" s="27"/>
      <c r="C629" s="28"/>
      <c r="D629" s="29"/>
      <c r="E629" s="30"/>
      <c r="F629" s="26"/>
      <c r="G629" s="26"/>
      <c r="H629" s="26"/>
      <c r="I629" s="26"/>
      <c r="J629" s="26"/>
    </row>
    <row r="630" spans="1:10" s="31" customFormat="1" ht="19.7" customHeight="1">
      <c r="A630" s="26"/>
      <c r="B630" s="27"/>
      <c r="C630" s="28"/>
      <c r="D630" s="29"/>
      <c r="E630" s="30"/>
      <c r="F630" s="26"/>
      <c r="G630" s="26"/>
      <c r="H630" s="26"/>
      <c r="I630" s="26"/>
      <c r="J630" s="26"/>
    </row>
    <row r="631" spans="1:10" s="31" customFormat="1" ht="19.7" customHeight="1">
      <c r="A631" s="26"/>
      <c r="B631" s="27"/>
      <c r="C631" s="28"/>
      <c r="D631" s="29"/>
      <c r="E631" s="30"/>
      <c r="F631" s="26"/>
      <c r="G631" s="26"/>
      <c r="H631" s="26"/>
      <c r="I631" s="26"/>
      <c r="J631" s="26"/>
    </row>
    <row r="632" spans="1:10" s="31" customFormat="1" ht="19.7" customHeight="1">
      <c r="A632" s="26"/>
      <c r="B632" s="27"/>
      <c r="C632" s="28"/>
      <c r="D632" s="29"/>
      <c r="E632" s="30"/>
      <c r="F632" s="26"/>
      <c r="G632" s="26"/>
      <c r="H632" s="26"/>
      <c r="I632" s="26"/>
      <c r="J632" s="26"/>
    </row>
    <row r="633" spans="1:10" s="31" customFormat="1" ht="19.7" customHeight="1">
      <c r="A633" s="26"/>
      <c r="B633" s="27"/>
      <c r="C633" s="28"/>
      <c r="D633" s="29"/>
      <c r="E633" s="30"/>
      <c r="F633" s="26"/>
      <c r="G633" s="26"/>
      <c r="H633" s="26"/>
      <c r="I633" s="26"/>
      <c r="J633" s="26"/>
    </row>
    <row r="634" spans="1:10" s="31" customFormat="1" ht="19.7" customHeight="1">
      <c r="A634" s="26"/>
      <c r="B634" s="27"/>
      <c r="C634" s="28"/>
      <c r="D634" s="29"/>
      <c r="E634" s="30"/>
      <c r="F634" s="26"/>
      <c r="G634" s="26"/>
      <c r="H634" s="26"/>
      <c r="I634" s="26"/>
      <c r="J634" s="26"/>
    </row>
    <row r="635" spans="1:10" s="31" customFormat="1" ht="19.7" customHeight="1">
      <c r="A635" s="26"/>
      <c r="B635" s="27"/>
      <c r="C635" s="28"/>
      <c r="D635" s="29"/>
      <c r="E635" s="30"/>
      <c r="F635" s="26"/>
      <c r="G635" s="26"/>
      <c r="H635" s="26"/>
      <c r="I635" s="26"/>
      <c r="J635" s="26"/>
    </row>
    <row r="636" spans="1:10" s="31" customFormat="1" ht="19.7" customHeight="1">
      <c r="A636" s="26"/>
      <c r="B636" s="27"/>
      <c r="C636" s="28"/>
      <c r="D636" s="29"/>
      <c r="E636" s="30"/>
      <c r="F636" s="26"/>
      <c r="G636" s="26"/>
      <c r="H636" s="26"/>
      <c r="I636" s="26"/>
      <c r="J636" s="26"/>
    </row>
    <row r="637" spans="1:10" s="31" customFormat="1" ht="19.7" customHeight="1">
      <c r="A637" s="26"/>
      <c r="B637" s="27"/>
      <c r="C637" s="28"/>
      <c r="D637" s="29"/>
      <c r="E637" s="30"/>
      <c r="F637" s="26"/>
      <c r="G637" s="26"/>
      <c r="H637" s="26"/>
      <c r="I637" s="26"/>
      <c r="J637" s="26"/>
    </row>
    <row r="638" spans="1:10" s="31" customFormat="1" ht="19.7" customHeight="1">
      <c r="A638" s="26"/>
      <c r="B638" s="27"/>
      <c r="C638" s="28"/>
      <c r="D638" s="29"/>
      <c r="E638" s="30"/>
      <c r="F638" s="26"/>
      <c r="G638" s="26"/>
      <c r="H638" s="26"/>
      <c r="I638" s="26"/>
      <c r="J638" s="26"/>
    </row>
    <row r="639" spans="1:10" s="31" customFormat="1" ht="19.7" customHeight="1">
      <c r="A639" s="26"/>
      <c r="B639" s="27"/>
      <c r="C639" s="28"/>
      <c r="D639" s="29"/>
      <c r="E639" s="30"/>
      <c r="F639" s="26"/>
      <c r="G639" s="26"/>
      <c r="H639" s="26"/>
      <c r="I639" s="26"/>
      <c r="J639" s="26"/>
    </row>
    <row r="640" spans="1:10" s="31" customFormat="1" ht="19.7" customHeight="1">
      <c r="A640" s="26"/>
      <c r="B640" s="27"/>
      <c r="C640" s="28"/>
      <c r="D640" s="29"/>
      <c r="E640" s="30"/>
      <c r="F640" s="26"/>
      <c r="G640" s="26"/>
      <c r="H640" s="26"/>
      <c r="I640" s="26"/>
      <c r="J640" s="26"/>
    </row>
    <row r="641" spans="1:10" s="31" customFormat="1" ht="19.7" customHeight="1">
      <c r="A641" s="26"/>
      <c r="B641" s="27"/>
      <c r="C641" s="28"/>
      <c r="D641" s="29"/>
      <c r="E641" s="30"/>
      <c r="F641" s="26"/>
      <c r="G641" s="26"/>
      <c r="H641" s="26"/>
      <c r="I641" s="26"/>
      <c r="J641" s="26"/>
    </row>
    <row r="642" spans="1:10" s="31" customFormat="1" ht="19.7" customHeight="1">
      <c r="A642" s="26"/>
      <c r="B642" s="27"/>
      <c r="C642" s="28"/>
      <c r="D642" s="29"/>
      <c r="E642" s="30"/>
      <c r="F642" s="26"/>
      <c r="G642" s="26"/>
      <c r="H642" s="26"/>
      <c r="I642" s="26"/>
      <c r="J642" s="26"/>
    </row>
    <row r="643" spans="1:10" s="31" customFormat="1" ht="19.7" customHeight="1">
      <c r="A643" s="26"/>
      <c r="B643" s="27"/>
      <c r="C643" s="28"/>
      <c r="D643" s="29"/>
      <c r="E643" s="30"/>
      <c r="F643" s="26"/>
      <c r="G643" s="26"/>
      <c r="H643" s="26"/>
      <c r="I643" s="26"/>
      <c r="J643" s="26"/>
    </row>
    <row r="644" spans="1:10" s="31" customFormat="1" ht="19.7" customHeight="1">
      <c r="A644" s="26"/>
      <c r="B644" s="27"/>
      <c r="C644" s="28"/>
      <c r="D644" s="29"/>
      <c r="E644" s="30"/>
      <c r="F644" s="26"/>
      <c r="G644" s="26"/>
      <c r="H644" s="26"/>
      <c r="I644" s="26"/>
      <c r="J644" s="26"/>
    </row>
    <row r="645" spans="1:10" s="31" customFormat="1" ht="19.7" customHeight="1">
      <c r="A645" s="26"/>
      <c r="B645" s="27"/>
      <c r="C645" s="28"/>
      <c r="D645" s="29"/>
      <c r="E645" s="30"/>
      <c r="F645" s="26"/>
      <c r="G645" s="26"/>
      <c r="H645" s="26"/>
      <c r="I645" s="26"/>
      <c r="J645" s="26"/>
    </row>
    <row r="646" spans="1:10" s="31" customFormat="1" ht="19.7" customHeight="1">
      <c r="A646" s="26"/>
      <c r="B646" s="27"/>
      <c r="C646" s="28"/>
      <c r="D646" s="29"/>
      <c r="E646" s="30"/>
      <c r="F646" s="26"/>
      <c r="G646" s="26"/>
      <c r="H646" s="26"/>
      <c r="I646" s="26"/>
      <c r="J646" s="26"/>
    </row>
    <row r="647" spans="1:10" s="31" customFormat="1" ht="19.7" customHeight="1">
      <c r="A647" s="26"/>
      <c r="B647" s="27"/>
      <c r="C647" s="28"/>
      <c r="D647" s="29"/>
      <c r="E647" s="30"/>
      <c r="F647" s="26"/>
      <c r="G647" s="26"/>
      <c r="H647" s="26"/>
      <c r="I647" s="26"/>
      <c r="J647" s="26"/>
    </row>
    <row r="648" spans="1:10" s="31" customFormat="1" ht="19.7" customHeight="1">
      <c r="A648" s="26"/>
      <c r="B648" s="27"/>
      <c r="C648" s="28"/>
      <c r="D648" s="29"/>
      <c r="E648" s="30"/>
      <c r="F648" s="26"/>
      <c r="G648" s="26"/>
      <c r="H648" s="26"/>
      <c r="I648" s="26"/>
      <c r="J648" s="26"/>
    </row>
    <row r="649" spans="1:10" s="31" customFormat="1" ht="19.7" customHeight="1">
      <c r="A649" s="26"/>
      <c r="B649" s="27"/>
      <c r="C649" s="28"/>
      <c r="D649" s="29"/>
      <c r="E649" s="30"/>
      <c r="F649" s="26"/>
      <c r="G649" s="26"/>
      <c r="H649" s="26"/>
      <c r="I649" s="26"/>
      <c r="J649" s="26"/>
    </row>
    <row r="650" spans="1:10" s="31" customFormat="1" ht="19.7" customHeight="1">
      <c r="A650" s="26"/>
      <c r="B650" s="27"/>
      <c r="C650" s="28"/>
      <c r="D650" s="29"/>
      <c r="E650" s="30"/>
      <c r="F650" s="26"/>
      <c r="G650" s="26"/>
      <c r="H650" s="26"/>
      <c r="I650" s="26"/>
      <c r="J650" s="26"/>
    </row>
    <row r="651" spans="1:10" s="31" customFormat="1" ht="19.7" customHeight="1">
      <c r="A651" s="26"/>
      <c r="B651" s="27"/>
      <c r="C651" s="28"/>
      <c r="D651" s="29"/>
      <c r="E651" s="30"/>
      <c r="F651" s="26"/>
      <c r="G651" s="26"/>
      <c r="H651" s="26"/>
      <c r="I651" s="26"/>
      <c r="J651" s="26"/>
    </row>
    <row r="652" spans="1:10" s="31" customFormat="1" ht="19.7" customHeight="1">
      <c r="A652" s="26"/>
      <c r="B652" s="27"/>
      <c r="C652" s="28"/>
      <c r="D652" s="29"/>
      <c r="E652" s="30"/>
      <c r="F652" s="26"/>
      <c r="G652" s="26"/>
      <c r="H652" s="26"/>
      <c r="I652" s="26"/>
      <c r="J652" s="26"/>
    </row>
    <row r="653" spans="1:10" s="31" customFormat="1" ht="19.7" customHeight="1">
      <c r="A653" s="26"/>
      <c r="B653" s="27"/>
      <c r="C653" s="28"/>
      <c r="D653" s="29"/>
      <c r="E653" s="30"/>
      <c r="F653" s="26"/>
      <c r="G653" s="26"/>
      <c r="H653" s="26"/>
      <c r="I653" s="26"/>
      <c r="J653" s="26"/>
    </row>
    <row r="654" spans="1:10" s="31" customFormat="1" ht="19.7" customHeight="1">
      <c r="A654" s="26"/>
      <c r="B654" s="27"/>
      <c r="C654" s="28"/>
      <c r="D654" s="29"/>
      <c r="E654" s="30"/>
      <c r="F654" s="26"/>
      <c r="G654" s="26"/>
      <c r="H654" s="26"/>
      <c r="I654" s="26"/>
      <c r="J654" s="26"/>
    </row>
    <row r="655" spans="1:10" s="31" customFormat="1" ht="19.7" customHeight="1">
      <c r="A655" s="26"/>
      <c r="B655" s="27"/>
      <c r="C655" s="28"/>
      <c r="D655" s="29"/>
      <c r="E655" s="30"/>
      <c r="F655" s="26"/>
      <c r="G655" s="26"/>
      <c r="H655" s="26"/>
      <c r="I655" s="26"/>
      <c r="J655" s="26"/>
    </row>
    <row r="656" spans="1:10" s="31" customFormat="1" ht="19.7" customHeight="1">
      <c r="A656" s="26"/>
      <c r="B656" s="27"/>
      <c r="C656" s="28"/>
      <c r="D656" s="29"/>
      <c r="E656" s="30"/>
      <c r="F656" s="26"/>
      <c r="G656" s="26"/>
      <c r="H656" s="26"/>
      <c r="I656" s="26"/>
      <c r="J656" s="26"/>
    </row>
    <row r="657" spans="1:10" s="31" customFormat="1" ht="19.7" customHeight="1">
      <c r="A657" s="26"/>
      <c r="B657" s="27"/>
      <c r="C657" s="28"/>
      <c r="D657" s="29"/>
      <c r="E657" s="30"/>
      <c r="F657" s="26"/>
      <c r="G657" s="26"/>
      <c r="H657" s="26"/>
      <c r="I657" s="26"/>
      <c r="J657" s="26"/>
    </row>
    <row r="658" spans="1:10" s="31" customFormat="1" ht="19.7" customHeight="1">
      <c r="A658" s="26"/>
      <c r="B658" s="27"/>
      <c r="C658" s="28"/>
      <c r="D658" s="29"/>
      <c r="E658" s="30"/>
      <c r="F658" s="26"/>
      <c r="G658" s="26"/>
      <c r="H658" s="26"/>
      <c r="I658" s="26"/>
      <c r="J658" s="26"/>
    </row>
    <row r="659" spans="1:10" s="31" customFormat="1" ht="19.7" customHeight="1">
      <c r="A659" s="26"/>
      <c r="B659" s="27"/>
      <c r="C659" s="28"/>
      <c r="D659" s="29"/>
      <c r="E659" s="30"/>
      <c r="F659" s="26"/>
      <c r="G659" s="26"/>
      <c r="H659" s="26"/>
      <c r="I659" s="26"/>
      <c r="J659" s="26"/>
    </row>
    <row r="660" spans="1:10" s="31" customFormat="1" ht="19.7" customHeight="1">
      <c r="A660" s="26"/>
      <c r="B660" s="27"/>
      <c r="C660" s="28"/>
      <c r="D660" s="29"/>
      <c r="E660" s="30"/>
      <c r="F660" s="26"/>
      <c r="G660" s="26"/>
      <c r="H660" s="26"/>
      <c r="I660" s="26"/>
      <c r="J660" s="26"/>
    </row>
    <row r="661" spans="1:10" s="31" customFormat="1" ht="19.7" customHeight="1">
      <c r="A661" s="26"/>
      <c r="B661" s="27"/>
      <c r="C661" s="28"/>
      <c r="D661" s="29"/>
      <c r="E661" s="30"/>
      <c r="F661" s="26"/>
      <c r="G661" s="26"/>
      <c r="H661" s="26"/>
      <c r="I661" s="26"/>
      <c r="J661" s="26"/>
    </row>
    <row r="662" spans="1:10" s="31" customFormat="1" ht="19.7" customHeight="1">
      <c r="A662" s="26"/>
      <c r="B662" s="27"/>
      <c r="C662" s="28"/>
      <c r="D662" s="29"/>
      <c r="E662" s="30"/>
      <c r="F662" s="26"/>
      <c r="G662" s="26"/>
      <c r="H662" s="26"/>
      <c r="I662" s="26"/>
      <c r="J662" s="26"/>
    </row>
    <row r="663" spans="1:10" s="31" customFormat="1" ht="19.7" customHeight="1">
      <c r="A663" s="26"/>
      <c r="B663" s="27"/>
      <c r="C663" s="28"/>
      <c r="D663" s="29"/>
      <c r="E663" s="30"/>
      <c r="F663" s="26"/>
      <c r="G663" s="26"/>
      <c r="H663" s="26"/>
      <c r="I663" s="26"/>
      <c r="J663" s="26"/>
    </row>
    <row r="664" spans="1:10" s="31" customFormat="1" ht="19.7" customHeight="1">
      <c r="A664" s="26"/>
      <c r="B664" s="27"/>
      <c r="C664" s="28"/>
      <c r="D664" s="29"/>
      <c r="E664" s="30"/>
      <c r="F664" s="26"/>
      <c r="G664" s="26"/>
      <c r="H664" s="26"/>
      <c r="I664" s="26"/>
      <c r="J664" s="26"/>
    </row>
    <row r="665" spans="1:10" s="31" customFormat="1" ht="19.7" customHeight="1">
      <c r="A665" s="26"/>
      <c r="B665" s="27"/>
      <c r="C665" s="28"/>
      <c r="D665" s="29"/>
      <c r="E665" s="30"/>
      <c r="F665" s="26"/>
      <c r="G665" s="26"/>
      <c r="H665" s="26"/>
      <c r="I665" s="26"/>
      <c r="J665" s="26"/>
    </row>
    <row r="666" spans="1:10" s="31" customFormat="1" ht="19.7" customHeight="1">
      <c r="A666" s="26"/>
      <c r="B666" s="27"/>
      <c r="C666" s="28"/>
      <c r="D666" s="29"/>
      <c r="E666" s="30"/>
      <c r="F666" s="26"/>
      <c r="G666" s="26"/>
      <c r="H666" s="26"/>
      <c r="I666" s="26"/>
      <c r="J666" s="26"/>
    </row>
    <row r="667" spans="1:10" s="31" customFormat="1" ht="19.7" customHeight="1">
      <c r="A667" s="26"/>
      <c r="B667" s="27"/>
      <c r="C667" s="28"/>
      <c r="D667" s="29"/>
      <c r="E667" s="30"/>
      <c r="F667" s="26"/>
      <c r="G667" s="26"/>
      <c r="H667" s="26"/>
      <c r="I667" s="26"/>
      <c r="J667" s="26"/>
    </row>
    <row r="668" spans="1:10" s="31" customFormat="1" ht="19.7" customHeight="1">
      <c r="A668" s="26"/>
      <c r="B668" s="27"/>
      <c r="C668" s="28"/>
      <c r="D668" s="29"/>
      <c r="E668" s="30"/>
      <c r="F668" s="26"/>
      <c r="G668" s="26"/>
      <c r="H668" s="26"/>
      <c r="I668" s="26"/>
      <c r="J668" s="26"/>
    </row>
    <row r="669" spans="1:10" s="31" customFormat="1" ht="19.7" customHeight="1">
      <c r="A669" s="26"/>
      <c r="B669" s="27"/>
      <c r="C669" s="28"/>
      <c r="D669" s="29"/>
      <c r="E669" s="30"/>
      <c r="F669" s="26"/>
      <c r="G669" s="26"/>
      <c r="H669" s="26"/>
      <c r="I669" s="26"/>
      <c r="J669" s="26"/>
    </row>
    <row r="670" spans="1:10" s="31" customFormat="1" ht="19.7" customHeight="1">
      <c r="A670" s="26"/>
      <c r="B670" s="27"/>
      <c r="C670" s="28"/>
      <c r="D670" s="29"/>
      <c r="E670" s="30"/>
      <c r="F670" s="26"/>
      <c r="G670" s="26"/>
      <c r="H670" s="26"/>
      <c r="I670" s="26"/>
      <c r="J670" s="26"/>
    </row>
    <row r="671" spans="1:10" s="31" customFormat="1" ht="19.7" customHeight="1">
      <c r="A671" s="26"/>
      <c r="B671" s="27"/>
      <c r="C671" s="28"/>
      <c r="D671" s="29"/>
      <c r="E671" s="30"/>
      <c r="F671" s="26"/>
      <c r="G671" s="26"/>
      <c r="H671" s="26"/>
      <c r="I671" s="26"/>
      <c r="J671" s="26"/>
    </row>
    <row r="672" spans="1:10" s="31" customFormat="1" ht="19.7" customHeight="1">
      <c r="A672" s="26"/>
      <c r="B672" s="27"/>
      <c r="C672" s="28"/>
      <c r="D672" s="29"/>
      <c r="E672" s="30"/>
      <c r="F672" s="26"/>
      <c r="G672" s="26"/>
      <c r="H672" s="26"/>
      <c r="I672" s="26"/>
      <c r="J672" s="26"/>
    </row>
    <row r="673" spans="1:10" s="31" customFormat="1" ht="19.7" customHeight="1">
      <c r="A673" s="26"/>
      <c r="B673" s="27"/>
      <c r="C673" s="28"/>
      <c r="D673" s="29"/>
      <c r="E673" s="30"/>
      <c r="F673" s="26"/>
      <c r="G673" s="26"/>
      <c r="H673" s="26"/>
      <c r="I673" s="26"/>
      <c r="J673" s="26"/>
    </row>
    <row r="674" spans="1:10" s="31" customFormat="1" ht="19.7" customHeight="1">
      <c r="A674" s="26"/>
      <c r="B674" s="27"/>
      <c r="C674" s="28"/>
      <c r="D674" s="29"/>
      <c r="E674" s="30"/>
      <c r="F674" s="26"/>
      <c r="G674" s="26"/>
      <c r="H674" s="26"/>
      <c r="I674" s="26"/>
      <c r="J674" s="26"/>
    </row>
    <row r="675" spans="1:10" s="31" customFormat="1" ht="19.7" customHeight="1">
      <c r="A675" s="26"/>
      <c r="B675" s="27"/>
      <c r="C675" s="28"/>
      <c r="D675" s="29"/>
      <c r="E675" s="30"/>
      <c r="F675" s="26"/>
      <c r="G675" s="26"/>
      <c r="H675" s="26"/>
      <c r="I675" s="26"/>
      <c r="J675" s="26"/>
    </row>
    <row r="676" spans="1:10" s="31" customFormat="1" ht="19.7" customHeight="1">
      <c r="A676" s="26"/>
      <c r="B676" s="27"/>
      <c r="C676" s="28"/>
      <c r="D676" s="29"/>
      <c r="E676" s="30"/>
      <c r="F676" s="26"/>
      <c r="G676" s="26"/>
      <c r="H676" s="26"/>
      <c r="I676" s="26"/>
      <c r="J676" s="26"/>
    </row>
    <row r="677" spans="1:10" s="31" customFormat="1" ht="19.7" customHeight="1">
      <c r="A677" s="26"/>
      <c r="B677" s="27"/>
      <c r="C677" s="28"/>
      <c r="D677" s="29"/>
      <c r="E677" s="30"/>
      <c r="F677" s="26"/>
      <c r="G677" s="26"/>
      <c r="H677" s="26"/>
      <c r="I677" s="26"/>
      <c r="J677" s="26"/>
    </row>
    <row r="678" spans="1:10" s="31" customFormat="1" ht="19.7" customHeight="1">
      <c r="A678" s="26"/>
      <c r="B678" s="27"/>
      <c r="C678" s="28"/>
      <c r="D678" s="29"/>
      <c r="E678" s="30"/>
      <c r="F678" s="26"/>
      <c r="G678" s="26"/>
      <c r="H678" s="26"/>
      <c r="I678" s="26"/>
      <c r="J678" s="26"/>
    </row>
    <row r="679" spans="1:10" s="31" customFormat="1" ht="19.7" customHeight="1">
      <c r="A679" s="26"/>
      <c r="B679" s="27"/>
      <c r="C679" s="28"/>
      <c r="D679" s="29"/>
      <c r="E679" s="30"/>
      <c r="F679" s="26"/>
      <c r="G679" s="26"/>
      <c r="H679" s="26"/>
      <c r="I679" s="26"/>
      <c r="J679" s="26"/>
    </row>
    <row r="680" spans="1:10" s="31" customFormat="1" ht="19.7" customHeight="1">
      <c r="A680" s="26"/>
      <c r="B680" s="27"/>
      <c r="C680" s="28"/>
      <c r="D680" s="29"/>
      <c r="E680" s="30"/>
      <c r="F680" s="26"/>
      <c r="G680" s="26"/>
      <c r="H680" s="26"/>
      <c r="I680" s="26"/>
      <c r="J680" s="26"/>
    </row>
    <row r="681" spans="1:10" s="31" customFormat="1" ht="19.7" customHeight="1">
      <c r="A681" s="26"/>
      <c r="B681" s="27"/>
      <c r="C681" s="28"/>
      <c r="D681" s="29"/>
      <c r="E681" s="30"/>
      <c r="F681" s="26"/>
      <c r="G681" s="26"/>
      <c r="H681" s="26"/>
      <c r="I681" s="26"/>
      <c r="J681" s="26"/>
    </row>
    <row r="682" spans="1:10" s="31" customFormat="1" ht="19.7" customHeight="1">
      <c r="A682" s="26"/>
      <c r="B682" s="27"/>
      <c r="C682" s="28"/>
      <c r="D682" s="29"/>
      <c r="E682" s="30"/>
      <c r="F682" s="26"/>
      <c r="G682" s="26"/>
      <c r="H682" s="26"/>
      <c r="I682" s="26"/>
      <c r="J682" s="26"/>
    </row>
    <row r="683" spans="1:10" s="31" customFormat="1" ht="19.7" customHeight="1">
      <c r="A683" s="26"/>
      <c r="B683" s="27"/>
      <c r="C683" s="28"/>
      <c r="D683" s="29"/>
      <c r="E683" s="30"/>
      <c r="F683" s="26"/>
      <c r="G683" s="26"/>
      <c r="H683" s="26"/>
      <c r="I683" s="26"/>
      <c r="J683" s="26"/>
    </row>
    <row r="684" spans="1:10" s="31" customFormat="1" ht="19.7" customHeight="1">
      <c r="A684" s="26"/>
      <c r="B684" s="27"/>
      <c r="C684" s="28"/>
      <c r="D684" s="29"/>
      <c r="E684" s="30"/>
      <c r="F684" s="26"/>
      <c r="G684" s="26"/>
      <c r="H684" s="26"/>
      <c r="I684" s="26"/>
      <c r="J684" s="26"/>
    </row>
    <row r="685" spans="1:10" s="31" customFormat="1" ht="19.7" customHeight="1">
      <c r="A685" s="26"/>
      <c r="B685" s="27"/>
      <c r="C685" s="28"/>
      <c r="D685" s="29"/>
      <c r="E685" s="30"/>
      <c r="F685" s="26"/>
      <c r="G685" s="26"/>
      <c r="H685" s="26"/>
      <c r="I685" s="26"/>
      <c r="J685" s="26"/>
    </row>
    <row r="686" spans="1:10" s="31" customFormat="1" ht="19.7" customHeight="1">
      <c r="A686" s="26"/>
      <c r="B686" s="27"/>
      <c r="C686" s="28"/>
      <c r="D686" s="29"/>
      <c r="E686" s="30"/>
      <c r="F686" s="26"/>
      <c r="G686" s="26"/>
      <c r="H686" s="26"/>
      <c r="I686" s="26"/>
      <c r="J686" s="26"/>
    </row>
    <row r="687" spans="1:10" s="31" customFormat="1" ht="19.7" customHeight="1">
      <c r="A687" s="26"/>
      <c r="B687" s="27"/>
      <c r="C687" s="28"/>
      <c r="D687" s="29"/>
      <c r="E687" s="30"/>
      <c r="F687" s="26"/>
      <c r="G687" s="26"/>
      <c r="H687" s="26"/>
      <c r="I687" s="26"/>
      <c r="J687" s="26"/>
    </row>
    <row r="688" spans="1:10" s="31" customFormat="1" ht="19.7" customHeight="1">
      <c r="A688" s="26"/>
      <c r="B688" s="27"/>
      <c r="C688" s="28"/>
      <c r="D688" s="29"/>
      <c r="E688" s="30"/>
      <c r="F688" s="26"/>
      <c r="G688" s="26"/>
      <c r="H688" s="26"/>
      <c r="I688" s="26"/>
      <c r="J688" s="26"/>
    </row>
    <row r="689" spans="1:10" s="31" customFormat="1" ht="19.7" customHeight="1">
      <c r="A689" s="26"/>
      <c r="B689" s="27"/>
      <c r="C689" s="28"/>
      <c r="D689" s="29"/>
      <c r="E689" s="30"/>
      <c r="F689" s="26"/>
      <c r="G689" s="26"/>
      <c r="H689" s="26"/>
      <c r="I689" s="26"/>
      <c r="J689" s="26"/>
    </row>
    <row r="690" spans="1:10" s="31" customFormat="1" ht="19.7" customHeight="1">
      <c r="A690" s="26"/>
      <c r="B690" s="27"/>
      <c r="C690" s="28"/>
      <c r="D690" s="29"/>
      <c r="E690" s="30"/>
      <c r="F690" s="26"/>
      <c r="G690" s="26"/>
      <c r="H690" s="26"/>
      <c r="I690" s="26"/>
      <c r="J690" s="26"/>
    </row>
    <row r="691" spans="1:10" s="31" customFormat="1" ht="19.7" customHeight="1">
      <c r="A691" s="26"/>
      <c r="B691" s="27"/>
      <c r="C691" s="28"/>
      <c r="D691" s="29"/>
      <c r="E691" s="30"/>
      <c r="F691" s="26"/>
      <c r="G691" s="26"/>
      <c r="H691" s="26"/>
      <c r="I691" s="26"/>
      <c r="J691" s="26"/>
    </row>
    <row r="692" spans="1:10" s="31" customFormat="1" ht="19.7" customHeight="1">
      <c r="A692" s="26"/>
      <c r="B692" s="27"/>
      <c r="C692" s="28"/>
      <c r="D692" s="29"/>
      <c r="E692" s="30"/>
      <c r="F692" s="26"/>
      <c r="G692" s="26"/>
      <c r="H692" s="26"/>
      <c r="I692" s="26"/>
      <c r="J692" s="26"/>
    </row>
    <row r="693" spans="1:10" s="31" customFormat="1" ht="19.7" customHeight="1">
      <c r="A693" s="26"/>
      <c r="B693" s="27"/>
      <c r="C693" s="28"/>
      <c r="D693" s="29"/>
      <c r="E693" s="30"/>
      <c r="F693" s="26"/>
      <c r="G693" s="26"/>
      <c r="H693" s="26"/>
      <c r="I693" s="26"/>
      <c r="J693" s="26"/>
    </row>
    <row r="694" spans="1:10" s="31" customFormat="1" ht="19.7" customHeight="1">
      <c r="A694" s="26"/>
      <c r="B694" s="27"/>
      <c r="C694" s="28"/>
      <c r="D694" s="29"/>
      <c r="E694" s="30"/>
      <c r="F694" s="26"/>
      <c r="G694" s="26"/>
      <c r="H694" s="26"/>
      <c r="I694" s="26"/>
      <c r="J694" s="26"/>
    </row>
    <row r="695" spans="1:10" s="31" customFormat="1" ht="19.7" customHeight="1">
      <c r="A695" s="26"/>
      <c r="B695" s="27"/>
      <c r="C695" s="28"/>
      <c r="D695" s="29"/>
      <c r="E695" s="30"/>
      <c r="F695" s="26"/>
      <c r="G695" s="26"/>
      <c r="H695" s="26"/>
      <c r="I695" s="26"/>
      <c r="J695" s="26"/>
    </row>
    <row r="696" spans="1:10" s="31" customFormat="1" ht="19.7" customHeight="1">
      <c r="A696" s="26"/>
      <c r="B696" s="27"/>
      <c r="C696" s="28"/>
      <c r="D696" s="29"/>
      <c r="E696" s="30"/>
      <c r="F696" s="26"/>
      <c r="G696" s="26"/>
      <c r="H696" s="26"/>
      <c r="I696" s="26"/>
      <c r="J696" s="26"/>
    </row>
    <row r="697" spans="1:10" s="31" customFormat="1" ht="19.7" customHeight="1">
      <c r="A697" s="26"/>
      <c r="B697" s="27"/>
      <c r="C697" s="28"/>
      <c r="D697" s="29"/>
      <c r="E697" s="30"/>
      <c r="F697" s="26"/>
      <c r="G697" s="26"/>
      <c r="H697" s="26"/>
      <c r="I697" s="26"/>
      <c r="J697" s="26"/>
    </row>
    <row r="698" spans="1:10" s="31" customFormat="1" ht="19.7" customHeight="1">
      <c r="A698" s="26"/>
      <c r="B698" s="27"/>
      <c r="C698" s="28"/>
      <c r="D698" s="29"/>
      <c r="E698" s="30"/>
      <c r="F698" s="26"/>
      <c r="G698" s="26"/>
      <c r="H698" s="26"/>
      <c r="I698" s="26"/>
      <c r="J698" s="26"/>
    </row>
    <row r="699" spans="1:10" s="31" customFormat="1" ht="19.7" customHeight="1">
      <c r="A699" s="26"/>
      <c r="B699" s="27"/>
      <c r="C699" s="28"/>
      <c r="D699" s="29"/>
      <c r="E699" s="30"/>
      <c r="F699" s="26"/>
      <c r="G699" s="26"/>
      <c r="H699" s="26"/>
      <c r="I699" s="26"/>
      <c r="J699" s="26"/>
    </row>
    <row r="700" spans="1:10" s="31" customFormat="1" ht="19.7" customHeight="1">
      <c r="A700" s="26"/>
      <c r="B700" s="27"/>
      <c r="C700" s="28"/>
      <c r="D700" s="29"/>
      <c r="E700" s="30"/>
      <c r="F700" s="26"/>
      <c r="G700" s="26"/>
      <c r="H700" s="26"/>
      <c r="I700" s="26"/>
      <c r="J700" s="26"/>
    </row>
    <row r="701" spans="1:10" s="31" customFormat="1" ht="19.7" customHeight="1">
      <c r="A701" s="26"/>
      <c r="B701" s="27"/>
      <c r="C701" s="28"/>
      <c r="D701" s="29"/>
      <c r="E701" s="30"/>
      <c r="F701" s="26"/>
      <c r="G701" s="26"/>
      <c r="H701" s="26"/>
      <c r="I701" s="26"/>
      <c r="J701" s="26"/>
    </row>
    <row r="702" spans="1:10" s="31" customFormat="1" ht="19.7" customHeight="1">
      <c r="A702" s="26"/>
      <c r="B702" s="27"/>
      <c r="C702" s="28"/>
      <c r="D702" s="29"/>
      <c r="E702" s="30"/>
      <c r="F702" s="26"/>
      <c r="G702" s="26"/>
      <c r="H702" s="26"/>
      <c r="I702" s="26"/>
      <c r="J702" s="26"/>
    </row>
    <row r="703" spans="1:10" s="31" customFormat="1" ht="19.7" customHeight="1">
      <c r="A703" s="26"/>
      <c r="B703" s="27"/>
      <c r="C703" s="28"/>
      <c r="D703" s="29"/>
      <c r="E703" s="30"/>
      <c r="F703" s="26"/>
      <c r="G703" s="26"/>
      <c r="H703" s="26"/>
      <c r="I703" s="26"/>
      <c r="J703" s="26"/>
    </row>
    <row r="704" spans="1:10" s="31" customFormat="1" ht="19.7" customHeight="1">
      <c r="A704" s="26"/>
      <c r="B704" s="27"/>
      <c r="C704" s="28"/>
      <c r="D704" s="29"/>
      <c r="E704" s="30"/>
      <c r="F704" s="26"/>
      <c r="G704" s="26"/>
      <c r="H704" s="26"/>
      <c r="I704" s="26"/>
      <c r="J704" s="26"/>
    </row>
    <row r="705" spans="1:10" s="31" customFormat="1" ht="19.7" customHeight="1">
      <c r="A705" s="26"/>
      <c r="B705" s="27"/>
      <c r="C705" s="28"/>
      <c r="D705" s="29"/>
      <c r="E705" s="30"/>
      <c r="F705" s="26"/>
      <c r="G705" s="26"/>
      <c r="H705" s="26"/>
      <c r="I705" s="26"/>
      <c r="J705" s="26"/>
    </row>
    <row r="706" spans="1:10" s="31" customFormat="1" ht="19.7" customHeight="1">
      <c r="A706" s="26"/>
      <c r="B706" s="27"/>
      <c r="C706" s="28"/>
      <c r="D706" s="29"/>
      <c r="E706" s="30"/>
      <c r="F706" s="26"/>
      <c r="G706" s="26"/>
      <c r="H706" s="26"/>
      <c r="I706" s="26"/>
      <c r="J706" s="26"/>
    </row>
    <row r="707" spans="1:10" s="31" customFormat="1" ht="19.7" customHeight="1">
      <c r="A707" s="26"/>
      <c r="B707" s="27"/>
      <c r="C707" s="28"/>
      <c r="D707" s="29"/>
      <c r="E707" s="30"/>
      <c r="F707" s="26"/>
      <c r="G707" s="26"/>
      <c r="H707" s="26"/>
      <c r="I707" s="26"/>
      <c r="J707" s="26"/>
    </row>
    <row r="708" spans="1:10" s="31" customFormat="1" ht="19.7" customHeight="1">
      <c r="A708" s="26"/>
      <c r="B708" s="27"/>
      <c r="C708" s="28"/>
      <c r="D708" s="29"/>
      <c r="E708" s="30"/>
      <c r="F708" s="26"/>
      <c r="G708" s="26"/>
      <c r="H708" s="26"/>
      <c r="I708" s="26"/>
      <c r="J708" s="26"/>
    </row>
    <row r="709" spans="1:10" s="31" customFormat="1" ht="19.7" customHeight="1">
      <c r="A709" s="26"/>
      <c r="B709" s="27"/>
      <c r="C709" s="28"/>
      <c r="D709" s="29"/>
      <c r="E709" s="30"/>
      <c r="F709" s="26"/>
      <c r="G709" s="26"/>
      <c r="H709" s="26"/>
      <c r="I709" s="26"/>
      <c r="J709" s="26"/>
    </row>
    <row r="710" spans="1:10" s="31" customFormat="1" ht="19.7" customHeight="1">
      <c r="A710" s="26"/>
      <c r="B710" s="27"/>
      <c r="C710" s="28"/>
      <c r="D710" s="29"/>
      <c r="E710" s="30"/>
      <c r="F710" s="26"/>
      <c r="G710" s="26"/>
      <c r="H710" s="26"/>
      <c r="I710" s="26"/>
      <c r="J710" s="26"/>
    </row>
    <row r="711" spans="1:10" s="31" customFormat="1" ht="19.7" customHeight="1">
      <c r="A711" s="26"/>
      <c r="B711" s="27"/>
      <c r="C711" s="28"/>
      <c r="D711" s="29"/>
      <c r="E711" s="30"/>
      <c r="F711" s="26"/>
      <c r="G711" s="26"/>
      <c r="H711" s="26"/>
      <c r="I711" s="26"/>
      <c r="J711" s="26"/>
    </row>
    <row r="712" spans="1:10" s="31" customFormat="1" ht="19.7" customHeight="1">
      <c r="A712" s="26"/>
      <c r="B712" s="27"/>
      <c r="C712" s="28"/>
      <c r="D712" s="29"/>
      <c r="E712" s="30"/>
      <c r="F712" s="26"/>
      <c r="G712" s="26"/>
      <c r="H712" s="26"/>
      <c r="I712" s="26"/>
      <c r="J712" s="26"/>
    </row>
    <row r="713" spans="1:10" s="31" customFormat="1" ht="19.7" customHeight="1">
      <c r="A713" s="26"/>
      <c r="B713" s="27"/>
      <c r="C713" s="28"/>
      <c r="D713" s="29"/>
      <c r="E713" s="30"/>
      <c r="F713" s="26"/>
      <c r="G713" s="26"/>
      <c r="H713" s="26"/>
      <c r="I713" s="26"/>
      <c r="J713" s="26"/>
    </row>
    <row r="714" spans="1:10" s="31" customFormat="1" ht="19.7" customHeight="1">
      <c r="A714" s="26"/>
      <c r="B714" s="27"/>
      <c r="C714" s="28"/>
      <c r="D714" s="29"/>
      <c r="E714" s="30"/>
      <c r="F714" s="26"/>
      <c r="G714" s="26"/>
      <c r="H714" s="26"/>
      <c r="I714" s="26"/>
      <c r="J714" s="26"/>
    </row>
    <row r="715" spans="1:10" s="31" customFormat="1" ht="19.7" customHeight="1">
      <c r="A715" s="26"/>
      <c r="B715" s="27"/>
      <c r="C715" s="28"/>
      <c r="D715" s="29"/>
      <c r="E715" s="30"/>
      <c r="F715" s="26"/>
      <c r="G715" s="26"/>
      <c r="H715" s="26"/>
      <c r="I715" s="26"/>
      <c r="J715" s="26"/>
    </row>
    <row r="716" spans="1:10" s="31" customFormat="1" ht="19.7" customHeight="1">
      <c r="A716" s="26"/>
      <c r="B716" s="27"/>
      <c r="C716" s="28"/>
      <c r="D716" s="29"/>
      <c r="E716" s="30"/>
      <c r="F716" s="26"/>
      <c r="G716" s="26"/>
      <c r="H716" s="26"/>
      <c r="I716" s="26"/>
      <c r="J716" s="26"/>
    </row>
    <row r="717" spans="1:10" s="31" customFormat="1" ht="19.7" customHeight="1">
      <c r="A717" s="26"/>
      <c r="B717" s="27"/>
      <c r="C717" s="28"/>
      <c r="D717" s="29"/>
      <c r="E717" s="30"/>
      <c r="F717" s="26"/>
      <c r="G717" s="26"/>
      <c r="H717" s="26"/>
      <c r="I717" s="26"/>
      <c r="J717" s="26"/>
    </row>
    <row r="718" spans="1:10" s="31" customFormat="1" ht="19.7" customHeight="1">
      <c r="A718" s="26"/>
      <c r="B718" s="27"/>
      <c r="C718" s="28"/>
      <c r="D718" s="29"/>
      <c r="E718" s="30"/>
      <c r="F718" s="26"/>
      <c r="G718" s="26"/>
      <c r="H718" s="26"/>
      <c r="I718" s="26"/>
      <c r="J718" s="26"/>
    </row>
    <row r="719" spans="1:10" s="31" customFormat="1" ht="19.7" customHeight="1">
      <c r="A719" s="26"/>
      <c r="B719" s="27"/>
      <c r="C719" s="28"/>
      <c r="D719" s="29"/>
      <c r="E719" s="30"/>
      <c r="F719" s="26"/>
      <c r="G719" s="26"/>
      <c r="H719" s="26"/>
      <c r="I719" s="26"/>
      <c r="J719" s="26"/>
    </row>
    <row r="720" spans="1:10" s="31" customFormat="1" ht="19.7" customHeight="1">
      <c r="A720" s="26"/>
      <c r="B720" s="27"/>
      <c r="C720" s="28"/>
      <c r="D720" s="29"/>
      <c r="E720" s="30"/>
      <c r="F720" s="26"/>
      <c r="G720" s="26"/>
      <c r="H720" s="26"/>
      <c r="I720" s="26"/>
      <c r="J720" s="26"/>
    </row>
    <row r="721" spans="1:10" s="31" customFormat="1" ht="19.7" customHeight="1">
      <c r="A721" s="26"/>
      <c r="B721" s="27"/>
      <c r="C721" s="28"/>
      <c r="D721" s="29"/>
      <c r="E721" s="30"/>
      <c r="F721" s="26"/>
      <c r="G721" s="26"/>
      <c r="H721" s="26"/>
      <c r="I721" s="26"/>
      <c r="J721" s="26"/>
    </row>
    <row r="722" spans="1:10" s="31" customFormat="1" ht="19.7" customHeight="1">
      <c r="A722" s="26"/>
      <c r="B722" s="27"/>
      <c r="C722" s="28"/>
      <c r="D722" s="29"/>
      <c r="E722" s="30"/>
      <c r="F722" s="26"/>
      <c r="G722" s="26"/>
      <c r="H722" s="26"/>
      <c r="I722" s="26"/>
      <c r="J722" s="26"/>
    </row>
    <row r="723" spans="1:10" s="31" customFormat="1" ht="19.7" customHeight="1">
      <c r="A723" s="26"/>
      <c r="B723" s="27"/>
      <c r="C723" s="28"/>
      <c r="D723" s="29"/>
      <c r="E723" s="30"/>
      <c r="F723" s="26"/>
      <c r="G723" s="26"/>
      <c r="H723" s="26"/>
      <c r="I723" s="26"/>
      <c r="J723" s="26"/>
    </row>
    <row r="724" spans="1:10" s="31" customFormat="1" ht="19.7" customHeight="1">
      <c r="A724" s="26"/>
      <c r="B724" s="27"/>
      <c r="C724" s="28"/>
      <c r="D724" s="29"/>
      <c r="E724" s="30"/>
      <c r="F724" s="26"/>
      <c r="G724" s="26"/>
      <c r="H724" s="26"/>
      <c r="I724" s="26"/>
      <c r="J724" s="26"/>
    </row>
    <row r="725" spans="1:10" s="31" customFormat="1" ht="19.7" customHeight="1">
      <c r="A725" s="26"/>
      <c r="B725" s="27"/>
      <c r="C725" s="28"/>
      <c r="D725" s="29"/>
      <c r="E725" s="30"/>
      <c r="F725" s="26"/>
      <c r="G725" s="26"/>
      <c r="H725" s="26"/>
      <c r="I725" s="26"/>
      <c r="J725" s="26"/>
    </row>
    <row r="726" spans="1:10" s="31" customFormat="1" ht="19.7" customHeight="1">
      <c r="A726" s="26"/>
      <c r="B726" s="27"/>
      <c r="C726" s="28"/>
      <c r="D726" s="29"/>
      <c r="E726" s="30"/>
      <c r="F726" s="26"/>
      <c r="G726" s="26"/>
      <c r="H726" s="26"/>
      <c r="I726" s="26"/>
      <c r="J726" s="26"/>
    </row>
    <row r="727" spans="1:10" s="31" customFormat="1" ht="19.7" customHeight="1">
      <c r="A727" s="26"/>
      <c r="B727" s="27"/>
      <c r="C727" s="28"/>
      <c r="D727" s="29"/>
      <c r="E727" s="30"/>
      <c r="F727" s="26"/>
      <c r="G727" s="26"/>
      <c r="H727" s="26"/>
      <c r="I727" s="26"/>
      <c r="J727" s="26"/>
    </row>
    <row r="728" spans="1:10" s="31" customFormat="1" ht="19.7" customHeight="1">
      <c r="A728" s="26"/>
      <c r="B728" s="27"/>
      <c r="C728" s="28"/>
      <c r="D728" s="29"/>
      <c r="E728" s="30"/>
      <c r="F728" s="26"/>
      <c r="G728" s="26"/>
      <c r="H728" s="26"/>
      <c r="I728" s="26"/>
      <c r="J728" s="26"/>
    </row>
    <row r="729" spans="1:10" s="31" customFormat="1" ht="19.7" customHeight="1">
      <c r="A729" s="26"/>
      <c r="B729" s="27"/>
      <c r="C729" s="28"/>
      <c r="D729" s="29"/>
      <c r="E729" s="30"/>
      <c r="F729" s="26"/>
      <c r="G729" s="26"/>
      <c r="H729" s="26"/>
      <c r="I729" s="26"/>
      <c r="J729" s="26"/>
    </row>
    <row r="730" spans="1:10" s="31" customFormat="1" ht="19.7" customHeight="1">
      <c r="A730" s="26"/>
      <c r="B730" s="27"/>
      <c r="C730" s="28"/>
      <c r="D730" s="29"/>
      <c r="E730" s="30"/>
      <c r="F730" s="26"/>
      <c r="G730" s="26"/>
      <c r="H730" s="26"/>
      <c r="I730" s="26"/>
      <c r="J730" s="26"/>
    </row>
    <row r="731" spans="1:10" s="31" customFormat="1" ht="19.7" customHeight="1">
      <c r="A731" s="26"/>
      <c r="B731" s="27"/>
      <c r="C731" s="28"/>
      <c r="D731" s="29"/>
      <c r="E731" s="30"/>
      <c r="F731" s="26"/>
      <c r="G731" s="26"/>
      <c r="H731" s="26"/>
      <c r="I731" s="26"/>
      <c r="J731" s="26"/>
    </row>
    <row r="732" spans="1:10" s="31" customFormat="1" ht="19.7" customHeight="1">
      <c r="A732" s="26"/>
      <c r="B732" s="27"/>
      <c r="C732" s="28"/>
      <c r="D732" s="29"/>
      <c r="E732" s="30"/>
      <c r="F732" s="26"/>
      <c r="G732" s="26"/>
      <c r="H732" s="26"/>
      <c r="I732" s="26"/>
      <c r="J732" s="26"/>
    </row>
    <row r="733" spans="1:10" s="31" customFormat="1" ht="19.7" customHeight="1">
      <c r="A733" s="26"/>
      <c r="B733" s="27"/>
      <c r="C733" s="28"/>
      <c r="D733" s="29"/>
      <c r="E733" s="30"/>
      <c r="F733" s="26"/>
      <c r="G733" s="26"/>
      <c r="H733" s="26"/>
      <c r="I733" s="26"/>
      <c r="J733" s="26"/>
    </row>
    <row r="734" spans="1:10" s="31" customFormat="1" ht="19.7" customHeight="1">
      <c r="A734" s="26"/>
      <c r="B734" s="27"/>
      <c r="C734" s="28"/>
      <c r="D734" s="29"/>
      <c r="E734" s="30"/>
      <c r="F734" s="26"/>
      <c r="G734" s="26"/>
      <c r="H734" s="26"/>
      <c r="I734" s="26"/>
      <c r="J734" s="26"/>
    </row>
    <row r="735" spans="1:10" s="31" customFormat="1" ht="19.7" customHeight="1">
      <c r="A735" s="26"/>
      <c r="B735" s="27"/>
      <c r="C735" s="28"/>
      <c r="D735" s="29"/>
      <c r="E735" s="30"/>
      <c r="F735" s="26"/>
      <c r="G735" s="26"/>
      <c r="H735" s="26"/>
      <c r="I735" s="26"/>
      <c r="J735" s="26"/>
    </row>
    <row r="736" spans="1:10" s="31" customFormat="1" ht="19.7" customHeight="1">
      <c r="A736" s="26"/>
      <c r="B736" s="27"/>
      <c r="C736" s="28"/>
      <c r="D736" s="29"/>
      <c r="E736" s="30"/>
      <c r="F736" s="26"/>
      <c r="G736" s="26"/>
      <c r="H736" s="26"/>
      <c r="I736" s="26"/>
      <c r="J736" s="26"/>
    </row>
    <row r="737" spans="1:10" s="31" customFormat="1" ht="19.7" customHeight="1">
      <c r="A737" s="26"/>
      <c r="B737" s="27"/>
      <c r="C737" s="28"/>
      <c r="D737" s="29"/>
      <c r="E737" s="30"/>
      <c r="F737" s="26"/>
      <c r="G737" s="26"/>
      <c r="H737" s="26"/>
      <c r="I737" s="26"/>
      <c r="J737" s="26"/>
    </row>
    <row r="738" spans="1:10" s="31" customFormat="1" ht="19.7" customHeight="1">
      <c r="A738" s="26"/>
      <c r="B738" s="27"/>
      <c r="C738" s="28"/>
      <c r="D738" s="29"/>
      <c r="E738" s="30"/>
      <c r="F738" s="26"/>
      <c r="G738" s="26"/>
      <c r="H738" s="26"/>
      <c r="I738" s="26"/>
      <c r="J738" s="26"/>
    </row>
    <row r="739" spans="1:10" s="31" customFormat="1" ht="19.7" customHeight="1">
      <c r="A739" s="26"/>
      <c r="B739" s="27"/>
      <c r="C739" s="28"/>
      <c r="D739" s="29"/>
      <c r="E739" s="30"/>
      <c r="F739" s="26"/>
      <c r="G739" s="26"/>
      <c r="H739" s="26"/>
      <c r="I739" s="26"/>
      <c r="J739" s="26"/>
    </row>
    <row r="740" spans="1:10" s="31" customFormat="1" ht="19.7" customHeight="1">
      <c r="A740" s="26"/>
      <c r="B740" s="27"/>
      <c r="C740" s="28"/>
      <c r="D740" s="29"/>
      <c r="E740" s="30"/>
      <c r="F740" s="26"/>
      <c r="G740" s="26"/>
      <c r="H740" s="26"/>
      <c r="I740" s="26"/>
      <c r="J740" s="26"/>
    </row>
    <row r="741" spans="1:10" s="31" customFormat="1" ht="19.7" customHeight="1">
      <c r="A741" s="26"/>
      <c r="B741" s="27"/>
      <c r="C741" s="28"/>
      <c r="D741" s="29"/>
      <c r="E741" s="30"/>
      <c r="F741" s="26"/>
      <c r="G741" s="26"/>
      <c r="H741" s="26"/>
      <c r="I741" s="26"/>
      <c r="J741" s="26"/>
    </row>
    <row r="742" spans="1:10" s="31" customFormat="1" ht="19.7" customHeight="1">
      <c r="A742" s="26"/>
      <c r="B742" s="27"/>
      <c r="C742" s="28"/>
      <c r="D742" s="29"/>
      <c r="E742" s="30"/>
      <c r="F742" s="26"/>
      <c r="G742" s="26"/>
      <c r="H742" s="26"/>
      <c r="I742" s="26"/>
      <c r="J742" s="26"/>
    </row>
    <row r="743" spans="1:10" s="31" customFormat="1" ht="19.7" customHeight="1">
      <c r="A743" s="26"/>
      <c r="B743" s="27"/>
      <c r="C743" s="28"/>
      <c r="D743" s="29"/>
      <c r="E743" s="30"/>
      <c r="F743" s="26"/>
      <c r="G743" s="26"/>
      <c r="H743" s="26"/>
      <c r="I743" s="26"/>
      <c r="J743" s="26"/>
    </row>
    <row r="744" spans="1:10" s="31" customFormat="1" ht="19.7" customHeight="1">
      <c r="A744" s="26"/>
      <c r="B744" s="27"/>
      <c r="C744" s="28"/>
      <c r="D744" s="29"/>
      <c r="E744" s="30"/>
      <c r="F744" s="26"/>
      <c r="G744" s="26"/>
      <c r="H744" s="26"/>
      <c r="I744" s="26"/>
      <c r="J744" s="26"/>
    </row>
    <row r="745" spans="1:10" s="31" customFormat="1" ht="19.7" customHeight="1">
      <c r="A745" s="26"/>
      <c r="B745" s="27"/>
      <c r="C745" s="28"/>
      <c r="D745" s="29"/>
      <c r="E745" s="30"/>
      <c r="F745" s="26"/>
      <c r="G745" s="26"/>
      <c r="H745" s="26"/>
      <c r="I745" s="26"/>
      <c r="J745" s="26"/>
    </row>
    <row r="746" spans="1:10" s="31" customFormat="1" ht="19.7" customHeight="1">
      <c r="A746" s="26"/>
      <c r="B746" s="27"/>
      <c r="C746" s="28"/>
      <c r="D746" s="29"/>
      <c r="E746" s="30"/>
      <c r="F746" s="26"/>
      <c r="G746" s="26"/>
      <c r="H746" s="26"/>
      <c r="I746" s="26"/>
      <c r="J746" s="26"/>
    </row>
    <row r="747" spans="1:10" s="31" customFormat="1" ht="19.7" customHeight="1">
      <c r="A747" s="26"/>
      <c r="B747" s="27"/>
      <c r="C747" s="28"/>
      <c r="D747" s="29"/>
      <c r="E747" s="30"/>
      <c r="F747" s="26"/>
      <c r="G747" s="26"/>
      <c r="H747" s="26"/>
      <c r="I747" s="26"/>
      <c r="J747" s="26"/>
    </row>
    <row r="748" spans="1:10" s="31" customFormat="1" ht="19.7" customHeight="1">
      <c r="A748" s="26"/>
      <c r="B748" s="27"/>
      <c r="C748" s="28"/>
      <c r="D748" s="29"/>
      <c r="E748" s="30"/>
      <c r="F748" s="26"/>
      <c r="G748" s="26"/>
      <c r="H748" s="26"/>
      <c r="I748" s="26"/>
      <c r="J748" s="26"/>
    </row>
    <row r="749" spans="1:10" s="31" customFormat="1" ht="19.7" customHeight="1">
      <c r="A749" s="26"/>
      <c r="B749" s="27"/>
      <c r="C749" s="28"/>
      <c r="D749" s="29"/>
      <c r="E749" s="30"/>
      <c r="F749" s="26"/>
      <c r="G749" s="26"/>
      <c r="H749" s="26"/>
      <c r="I749" s="26"/>
      <c r="J749" s="26"/>
    </row>
    <row r="750" spans="1:10" s="31" customFormat="1" ht="19.7" customHeight="1">
      <c r="A750" s="26"/>
      <c r="B750" s="27"/>
      <c r="C750" s="28"/>
      <c r="D750" s="29"/>
      <c r="E750" s="30"/>
      <c r="F750" s="26"/>
      <c r="G750" s="26"/>
      <c r="H750" s="26"/>
      <c r="I750" s="26"/>
      <c r="J750" s="26"/>
    </row>
    <row r="751" spans="1:10" s="31" customFormat="1" ht="19.7" customHeight="1">
      <c r="A751" s="26"/>
      <c r="B751" s="27"/>
      <c r="C751" s="28"/>
      <c r="D751" s="29"/>
      <c r="E751" s="30"/>
      <c r="F751" s="26"/>
      <c r="G751" s="26"/>
      <c r="H751" s="26"/>
      <c r="I751" s="26"/>
      <c r="J751" s="26"/>
    </row>
    <row r="752" spans="1:10" s="31" customFormat="1" ht="19.7" customHeight="1">
      <c r="A752" s="26"/>
      <c r="B752" s="27"/>
      <c r="C752" s="28"/>
      <c r="D752" s="29"/>
      <c r="E752" s="30"/>
      <c r="F752" s="26"/>
      <c r="G752" s="26"/>
      <c r="H752" s="26"/>
      <c r="I752" s="26"/>
      <c r="J752" s="26"/>
    </row>
    <row r="753" spans="1:10" s="31" customFormat="1" ht="19.7" customHeight="1">
      <c r="A753" s="26"/>
      <c r="B753" s="27"/>
      <c r="C753" s="28"/>
      <c r="D753" s="29"/>
      <c r="E753" s="30"/>
      <c r="F753" s="26"/>
      <c r="G753" s="26"/>
      <c r="H753" s="26"/>
      <c r="I753" s="26"/>
      <c r="J753" s="26"/>
    </row>
    <row r="754" spans="1:10" s="31" customFormat="1" ht="19.7" customHeight="1">
      <c r="A754" s="26"/>
      <c r="B754" s="27"/>
      <c r="C754" s="28"/>
      <c r="D754" s="29"/>
      <c r="E754" s="30"/>
      <c r="F754" s="26"/>
      <c r="G754" s="26"/>
      <c r="H754" s="26"/>
      <c r="I754" s="26"/>
      <c r="J754" s="26"/>
    </row>
    <row r="755" spans="1:10" s="31" customFormat="1" ht="19.7" customHeight="1">
      <c r="A755" s="26"/>
      <c r="B755" s="27"/>
      <c r="C755" s="28"/>
      <c r="D755" s="29"/>
      <c r="E755" s="30"/>
      <c r="F755" s="26"/>
      <c r="G755" s="26"/>
      <c r="H755" s="26"/>
      <c r="I755" s="26"/>
      <c r="J755" s="26"/>
    </row>
    <row r="756" spans="1:10" s="31" customFormat="1" ht="19.7" customHeight="1">
      <c r="A756" s="26"/>
      <c r="B756" s="27"/>
      <c r="C756" s="28"/>
      <c r="D756" s="29"/>
      <c r="E756" s="30"/>
      <c r="F756" s="26"/>
      <c r="G756" s="26"/>
      <c r="H756" s="26"/>
      <c r="I756" s="26"/>
      <c r="J756" s="26"/>
    </row>
    <row r="757" spans="1:10" s="31" customFormat="1" ht="19.7" customHeight="1">
      <c r="A757" s="26"/>
      <c r="B757" s="27"/>
      <c r="C757" s="28"/>
      <c r="D757" s="29"/>
      <c r="E757" s="30"/>
      <c r="F757" s="26"/>
      <c r="G757" s="26"/>
      <c r="H757" s="26"/>
      <c r="I757" s="26"/>
      <c r="J757" s="26"/>
    </row>
    <row r="758" spans="1:10" s="31" customFormat="1" ht="19.7" customHeight="1">
      <c r="A758" s="26"/>
      <c r="B758" s="27"/>
      <c r="C758" s="28"/>
      <c r="D758" s="29"/>
      <c r="E758" s="30"/>
      <c r="F758" s="26"/>
      <c r="G758" s="26"/>
      <c r="H758" s="26"/>
      <c r="I758" s="26"/>
      <c r="J758" s="26"/>
    </row>
    <row r="759" spans="1:10" s="31" customFormat="1" ht="19.7" customHeight="1">
      <c r="A759" s="26"/>
      <c r="B759" s="27"/>
      <c r="C759" s="28"/>
      <c r="D759" s="29"/>
      <c r="E759" s="30"/>
      <c r="F759" s="26"/>
      <c r="G759" s="26"/>
      <c r="H759" s="26"/>
      <c r="I759" s="26"/>
      <c r="J759" s="26"/>
    </row>
    <row r="760" spans="1:10" s="31" customFormat="1" ht="19.7" customHeight="1">
      <c r="A760" s="26"/>
      <c r="B760" s="27"/>
      <c r="C760" s="28"/>
      <c r="D760" s="29"/>
      <c r="E760" s="30"/>
      <c r="F760" s="26"/>
      <c r="G760" s="26"/>
      <c r="H760" s="26"/>
      <c r="I760" s="26"/>
      <c r="J760" s="26"/>
    </row>
    <row r="761" spans="1:10" s="31" customFormat="1" ht="19.7" customHeight="1">
      <c r="A761" s="26"/>
      <c r="B761" s="27"/>
      <c r="C761" s="28"/>
      <c r="D761" s="29"/>
      <c r="E761" s="30"/>
      <c r="F761" s="26"/>
      <c r="G761" s="26"/>
      <c r="H761" s="26"/>
      <c r="I761" s="26"/>
      <c r="J761" s="26"/>
    </row>
    <row r="762" spans="1:10" s="31" customFormat="1" ht="19.7" customHeight="1">
      <c r="A762" s="26"/>
      <c r="B762" s="27"/>
      <c r="C762" s="28"/>
      <c r="D762" s="29"/>
      <c r="E762" s="30"/>
      <c r="F762" s="26"/>
      <c r="G762" s="26"/>
      <c r="H762" s="26"/>
      <c r="I762" s="26"/>
      <c r="J762" s="26"/>
    </row>
    <row r="763" spans="1:10" s="31" customFormat="1" ht="19.7" customHeight="1">
      <c r="A763" s="26"/>
      <c r="B763" s="27"/>
      <c r="C763" s="28"/>
      <c r="D763" s="29"/>
      <c r="E763" s="30"/>
      <c r="F763" s="26"/>
      <c r="G763" s="26"/>
      <c r="H763" s="26"/>
      <c r="I763" s="26"/>
      <c r="J763" s="26"/>
    </row>
    <row r="764" spans="1:10" s="31" customFormat="1" ht="19.7" customHeight="1">
      <c r="A764" s="26"/>
      <c r="B764" s="27"/>
      <c r="C764" s="28"/>
      <c r="D764" s="29"/>
      <c r="E764" s="30"/>
      <c r="F764" s="26"/>
      <c r="G764" s="26"/>
      <c r="H764" s="26"/>
      <c r="I764" s="26"/>
      <c r="J764" s="26"/>
    </row>
    <row r="765" spans="1:10" s="31" customFormat="1" ht="19.7" customHeight="1">
      <c r="A765" s="26"/>
      <c r="B765" s="27"/>
      <c r="C765" s="28"/>
      <c r="D765" s="29"/>
      <c r="E765" s="30"/>
      <c r="F765" s="26"/>
      <c r="G765" s="26"/>
      <c r="H765" s="26"/>
      <c r="I765" s="26"/>
      <c r="J765" s="26"/>
    </row>
    <row r="766" spans="1:10" s="31" customFormat="1" ht="19.7" customHeight="1">
      <c r="A766" s="26"/>
      <c r="B766" s="27"/>
      <c r="C766" s="28"/>
      <c r="D766" s="29"/>
      <c r="E766" s="30"/>
      <c r="F766" s="26"/>
      <c r="G766" s="26"/>
      <c r="H766" s="26"/>
      <c r="I766" s="26"/>
      <c r="J766" s="26"/>
    </row>
    <row r="767" spans="1:10" s="31" customFormat="1" ht="19.7" customHeight="1">
      <c r="A767" s="26"/>
      <c r="B767" s="27"/>
      <c r="C767" s="28"/>
      <c r="D767" s="29"/>
      <c r="E767" s="30"/>
      <c r="F767" s="26"/>
      <c r="G767" s="26"/>
      <c r="H767" s="26"/>
      <c r="I767" s="26"/>
      <c r="J767" s="26"/>
    </row>
    <row r="768" spans="1:10" s="31" customFormat="1" ht="19.7" customHeight="1">
      <c r="A768" s="26"/>
      <c r="B768" s="27"/>
      <c r="C768" s="28"/>
      <c r="D768" s="29"/>
      <c r="E768" s="30"/>
      <c r="F768" s="26"/>
      <c r="G768" s="26"/>
      <c r="H768" s="26"/>
      <c r="I768" s="26"/>
      <c r="J768" s="26"/>
    </row>
    <row r="769" spans="1:10" s="31" customFormat="1" ht="19.7" customHeight="1">
      <c r="A769" s="26"/>
      <c r="B769" s="27"/>
      <c r="C769" s="28"/>
      <c r="D769" s="29"/>
      <c r="E769" s="30"/>
      <c r="F769" s="26"/>
      <c r="G769" s="26"/>
      <c r="H769" s="26"/>
      <c r="I769" s="26"/>
      <c r="J769" s="26"/>
    </row>
    <row r="770" spans="1:10" s="31" customFormat="1" ht="19.7" customHeight="1">
      <c r="A770" s="26"/>
      <c r="B770" s="27"/>
      <c r="C770" s="28"/>
      <c r="D770" s="29"/>
      <c r="E770" s="30"/>
      <c r="F770" s="26"/>
      <c r="G770" s="26"/>
      <c r="H770" s="26"/>
      <c r="I770" s="26"/>
      <c r="J770" s="26"/>
    </row>
    <row r="771" spans="1:10" s="31" customFormat="1" ht="19.7" customHeight="1">
      <c r="A771" s="26"/>
      <c r="B771" s="27"/>
      <c r="C771" s="28"/>
      <c r="D771" s="29"/>
      <c r="E771" s="30"/>
      <c r="F771" s="26"/>
      <c r="G771" s="26"/>
      <c r="H771" s="26"/>
      <c r="I771" s="26"/>
      <c r="J771" s="26"/>
    </row>
    <row r="772" spans="1:10" s="31" customFormat="1" ht="19.7" customHeight="1">
      <c r="A772" s="26"/>
      <c r="B772" s="27"/>
      <c r="C772" s="28"/>
      <c r="D772" s="29"/>
      <c r="E772" s="30"/>
      <c r="F772" s="26"/>
      <c r="G772" s="26"/>
      <c r="H772" s="26"/>
      <c r="I772" s="26"/>
      <c r="J772" s="26"/>
    </row>
    <row r="773" spans="1:10" s="31" customFormat="1" ht="19.7" customHeight="1">
      <c r="A773" s="26"/>
      <c r="B773" s="27"/>
      <c r="C773" s="28"/>
      <c r="D773" s="29"/>
      <c r="E773" s="30"/>
      <c r="F773" s="26"/>
      <c r="G773" s="26"/>
      <c r="H773" s="26"/>
      <c r="I773" s="26"/>
      <c r="J773" s="26"/>
    </row>
    <row r="774" spans="1:10" s="31" customFormat="1" ht="19.7" customHeight="1">
      <c r="A774" s="26"/>
      <c r="B774" s="27"/>
      <c r="C774" s="28"/>
      <c r="D774" s="29"/>
      <c r="E774" s="30"/>
      <c r="F774" s="26"/>
      <c r="G774" s="26"/>
      <c r="H774" s="26"/>
      <c r="I774" s="26"/>
      <c r="J774" s="26"/>
    </row>
    <row r="775" spans="1:10" s="31" customFormat="1" ht="19.7" customHeight="1">
      <c r="A775" s="26"/>
      <c r="B775" s="27"/>
      <c r="C775" s="28"/>
      <c r="D775" s="29"/>
      <c r="E775" s="30"/>
      <c r="F775" s="26"/>
      <c r="G775" s="26"/>
      <c r="H775" s="26"/>
      <c r="I775" s="26"/>
      <c r="J775" s="26"/>
    </row>
    <row r="776" spans="1:10" s="31" customFormat="1" ht="19.7" customHeight="1">
      <c r="A776" s="26"/>
      <c r="B776" s="27"/>
      <c r="C776" s="28"/>
      <c r="D776" s="29"/>
      <c r="E776" s="30"/>
      <c r="F776" s="26"/>
      <c r="G776" s="26"/>
      <c r="H776" s="26"/>
      <c r="I776" s="26"/>
      <c r="J776" s="26"/>
    </row>
    <row r="777" spans="1:10" s="31" customFormat="1" ht="19.7" customHeight="1">
      <c r="A777" s="26"/>
      <c r="B777" s="27"/>
      <c r="C777" s="28"/>
      <c r="D777" s="29"/>
      <c r="E777" s="30"/>
      <c r="F777" s="26"/>
      <c r="G777" s="26"/>
      <c r="H777" s="26"/>
      <c r="I777" s="26"/>
      <c r="J777" s="26"/>
    </row>
    <row r="778" spans="1:10" s="31" customFormat="1" ht="19.7" customHeight="1">
      <c r="A778" s="26"/>
      <c r="B778" s="27"/>
      <c r="C778" s="28"/>
      <c r="D778" s="29"/>
      <c r="E778" s="30"/>
      <c r="F778" s="26"/>
      <c r="G778" s="26"/>
      <c r="H778" s="26"/>
      <c r="I778" s="26"/>
      <c r="J778" s="26"/>
    </row>
    <row r="779" spans="1:10" s="31" customFormat="1" ht="19.7" customHeight="1">
      <c r="A779" s="26"/>
      <c r="B779" s="27"/>
      <c r="C779" s="28"/>
      <c r="D779" s="29"/>
      <c r="E779" s="30"/>
      <c r="F779" s="26"/>
      <c r="G779" s="26"/>
      <c r="H779" s="26"/>
      <c r="I779" s="26"/>
      <c r="J779" s="26"/>
    </row>
    <row r="780" spans="1:10" s="31" customFormat="1" ht="19.7" customHeight="1">
      <c r="A780" s="26"/>
      <c r="B780" s="27"/>
      <c r="C780" s="28"/>
      <c r="D780" s="29"/>
      <c r="E780" s="30"/>
      <c r="F780" s="26"/>
      <c r="G780" s="26"/>
      <c r="H780" s="26"/>
      <c r="I780" s="26"/>
      <c r="J780" s="26"/>
    </row>
    <row r="781" spans="1:10" s="31" customFormat="1" ht="19.7" customHeight="1">
      <c r="A781" s="26"/>
      <c r="B781" s="27"/>
      <c r="C781" s="28"/>
      <c r="D781" s="29"/>
      <c r="E781" s="30"/>
      <c r="F781" s="26"/>
      <c r="G781" s="26"/>
      <c r="H781" s="26"/>
      <c r="I781" s="26"/>
      <c r="J781" s="26"/>
    </row>
    <row r="782" spans="1:10" s="31" customFormat="1" ht="19.7" customHeight="1">
      <c r="A782" s="26"/>
      <c r="B782" s="27"/>
      <c r="C782" s="28"/>
      <c r="D782" s="29"/>
      <c r="E782" s="30"/>
      <c r="F782" s="26"/>
      <c r="G782" s="26"/>
      <c r="H782" s="26"/>
      <c r="I782" s="26"/>
      <c r="J782" s="26"/>
    </row>
    <row r="783" spans="1:10" s="31" customFormat="1" ht="19.7" customHeight="1">
      <c r="A783" s="26"/>
      <c r="B783" s="27"/>
      <c r="C783" s="28"/>
      <c r="D783" s="29"/>
      <c r="E783" s="30"/>
      <c r="F783" s="26"/>
      <c r="G783" s="26"/>
      <c r="H783" s="26"/>
      <c r="I783" s="26"/>
      <c r="J783" s="26"/>
    </row>
    <row r="784" spans="1:10" s="31" customFormat="1" ht="19.7" customHeight="1">
      <c r="A784" s="26"/>
      <c r="B784" s="27"/>
      <c r="C784" s="28"/>
      <c r="D784" s="29"/>
      <c r="E784" s="30"/>
      <c r="F784" s="26"/>
      <c r="G784" s="26"/>
      <c r="H784" s="26"/>
      <c r="I784" s="26"/>
      <c r="J784" s="26"/>
    </row>
    <row r="785" spans="1:10" s="31" customFormat="1" ht="19.7" customHeight="1">
      <c r="A785" s="26"/>
      <c r="B785" s="27"/>
      <c r="C785" s="28"/>
      <c r="D785" s="29"/>
      <c r="E785" s="30"/>
      <c r="F785" s="26"/>
      <c r="G785" s="26"/>
      <c r="H785" s="26"/>
      <c r="I785" s="26"/>
      <c r="J785" s="26"/>
    </row>
    <row r="786" spans="1:10" s="31" customFormat="1" ht="19.7" customHeight="1">
      <c r="A786" s="26"/>
      <c r="B786" s="27"/>
      <c r="C786" s="28"/>
      <c r="D786" s="29"/>
      <c r="E786" s="30"/>
      <c r="F786" s="26"/>
      <c r="G786" s="26"/>
      <c r="H786" s="26"/>
      <c r="I786" s="26"/>
      <c r="J786" s="26"/>
    </row>
    <row r="787" spans="1:10" s="31" customFormat="1" ht="19.7" customHeight="1">
      <c r="A787" s="26"/>
      <c r="B787" s="27"/>
      <c r="C787" s="28"/>
      <c r="D787" s="29"/>
      <c r="E787" s="30"/>
      <c r="F787" s="26"/>
      <c r="G787" s="26"/>
      <c r="H787" s="26"/>
      <c r="I787" s="26"/>
      <c r="J787" s="26"/>
    </row>
    <row r="788" spans="1:10" s="31" customFormat="1" ht="19.7" customHeight="1">
      <c r="A788" s="26"/>
      <c r="B788" s="27"/>
      <c r="C788" s="28"/>
      <c r="D788" s="29"/>
      <c r="E788" s="30"/>
      <c r="F788" s="26"/>
      <c r="G788" s="26"/>
      <c r="H788" s="26"/>
      <c r="I788" s="26"/>
      <c r="J788" s="26"/>
    </row>
    <row r="789" spans="1:10" s="31" customFormat="1" ht="19.7" customHeight="1">
      <c r="A789" s="26"/>
      <c r="B789" s="27"/>
      <c r="C789" s="28"/>
      <c r="D789" s="29"/>
      <c r="E789" s="30"/>
      <c r="F789" s="26"/>
      <c r="G789" s="26"/>
      <c r="H789" s="26"/>
      <c r="I789" s="26"/>
      <c r="J789" s="26"/>
    </row>
    <row r="790" spans="1:10" s="31" customFormat="1" ht="19.7" customHeight="1">
      <c r="A790" s="26"/>
      <c r="B790" s="27"/>
      <c r="C790" s="28"/>
      <c r="D790" s="29"/>
      <c r="E790" s="30"/>
      <c r="F790" s="26"/>
      <c r="G790" s="26"/>
      <c r="H790" s="26"/>
      <c r="I790" s="26"/>
      <c r="J790" s="26"/>
    </row>
    <row r="791" spans="1:10" s="31" customFormat="1" ht="19.7" customHeight="1">
      <c r="A791" s="26"/>
      <c r="B791" s="27"/>
      <c r="C791" s="28"/>
      <c r="D791" s="29"/>
      <c r="E791" s="30"/>
      <c r="F791" s="26"/>
      <c r="G791" s="26"/>
      <c r="H791" s="26"/>
      <c r="I791" s="26"/>
      <c r="J791" s="26"/>
    </row>
    <row r="792" spans="1:10" s="31" customFormat="1" ht="19.7" customHeight="1">
      <c r="A792" s="26"/>
      <c r="B792" s="27"/>
      <c r="C792" s="28"/>
      <c r="D792" s="29"/>
      <c r="E792" s="30"/>
      <c r="F792" s="26"/>
      <c r="G792" s="26"/>
      <c r="H792" s="26"/>
      <c r="I792" s="26"/>
      <c r="J792" s="26"/>
    </row>
    <row r="793" spans="1:10" s="31" customFormat="1" ht="19.7" customHeight="1">
      <c r="A793" s="26"/>
      <c r="B793" s="27"/>
      <c r="C793" s="28"/>
      <c r="D793" s="29"/>
      <c r="E793" s="30"/>
      <c r="F793" s="26"/>
      <c r="G793" s="26"/>
      <c r="H793" s="26"/>
      <c r="I793" s="26"/>
      <c r="J793" s="26"/>
    </row>
    <row r="794" spans="1:10" s="31" customFormat="1" ht="19.7" customHeight="1">
      <c r="A794" s="26"/>
      <c r="B794" s="27"/>
      <c r="C794" s="28"/>
      <c r="D794" s="29"/>
      <c r="E794" s="30"/>
      <c r="F794" s="26"/>
      <c r="G794" s="26"/>
      <c r="H794" s="26"/>
      <c r="I794" s="26"/>
      <c r="J794" s="26"/>
    </row>
    <row r="795" spans="1:10" s="31" customFormat="1" ht="19.7" customHeight="1">
      <c r="A795" s="26"/>
      <c r="B795" s="27"/>
      <c r="C795" s="28"/>
      <c r="D795" s="29"/>
      <c r="E795" s="30"/>
      <c r="F795" s="26"/>
      <c r="G795" s="26"/>
      <c r="H795" s="26"/>
      <c r="I795" s="26"/>
      <c r="J795" s="26"/>
    </row>
    <row r="796" spans="1:10" s="31" customFormat="1" ht="19.7" customHeight="1">
      <c r="A796" s="26"/>
      <c r="B796" s="27"/>
      <c r="C796" s="28"/>
      <c r="D796" s="29"/>
      <c r="E796" s="30"/>
      <c r="F796" s="26"/>
      <c r="G796" s="26"/>
      <c r="H796" s="26"/>
      <c r="I796" s="26"/>
      <c r="J796" s="26"/>
    </row>
    <row r="797" spans="1:10" s="31" customFormat="1" ht="19.7" customHeight="1">
      <c r="A797" s="26"/>
      <c r="B797" s="27"/>
      <c r="C797" s="28"/>
      <c r="D797" s="29"/>
      <c r="E797" s="30"/>
      <c r="F797" s="26"/>
      <c r="G797" s="26"/>
      <c r="H797" s="26"/>
      <c r="I797" s="26"/>
      <c r="J797" s="26"/>
    </row>
    <row r="798" spans="1:10" s="31" customFormat="1" ht="19.7" customHeight="1">
      <c r="A798" s="26"/>
      <c r="B798" s="27"/>
      <c r="C798" s="28"/>
      <c r="D798" s="29"/>
      <c r="E798" s="30"/>
      <c r="F798" s="26"/>
      <c r="G798" s="26"/>
      <c r="H798" s="26"/>
      <c r="I798" s="26"/>
      <c r="J798" s="26"/>
    </row>
    <row r="799" spans="1:10" s="31" customFormat="1" ht="19.7" customHeight="1">
      <c r="A799" s="26"/>
      <c r="B799" s="27"/>
      <c r="C799" s="28"/>
      <c r="D799" s="29"/>
      <c r="E799" s="30"/>
      <c r="F799" s="26"/>
      <c r="G799" s="26"/>
      <c r="H799" s="26"/>
      <c r="I799" s="26"/>
      <c r="J799" s="26"/>
    </row>
    <row r="800" spans="1:10" s="31" customFormat="1" ht="19.7" customHeight="1">
      <c r="A800" s="26"/>
      <c r="B800" s="27"/>
      <c r="C800" s="28"/>
      <c r="D800" s="29"/>
      <c r="E800" s="30"/>
      <c r="F800" s="26"/>
      <c r="G800" s="26"/>
      <c r="H800" s="26"/>
      <c r="I800" s="26"/>
      <c r="J800" s="26"/>
    </row>
    <row r="801" spans="1:10" s="31" customFormat="1" ht="19.7" customHeight="1">
      <c r="A801" s="26"/>
      <c r="B801" s="27"/>
      <c r="C801" s="28"/>
      <c r="D801" s="29"/>
      <c r="E801" s="30"/>
      <c r="F801" s="26"/>
      <c r="G801" s="26"/>
      <c r="H801" s="26"/>
      <c r="I801" s="26"/>
      <c r="J801" s="26"/>
    </row>
    <row r="802" spans="1:10" s="31" customFormat="1" ht="19.7" customHeight="1">
      <c r="A802" s="26"/>
      <c r="B802" s="27"/>
      <c r="C802" s="28"/>
      <c r="D802" s="29"/>
      <c r="E802" s="30"/>
      <c r="F802" s="26"/>
      <c r="G802" s="26"/>
      <c r="H802" s="26"/>
      <c r="I802" s="26"/>
      <c r="J802" s="26"/>
    </row>
    <row r="803" spans="1:10" s="31" customFormat="1" ht="19.7" customHeight="1">
      <c r="A803" s="26"/>
      <c r="B803" s="27"/>
      <c r="C803" s="28"/>
      <c r="D803" s="29"/>
      <c r="E803" s="30"/>
      <c r="F803" s="26"/>
      <c r="G803" s="26"/>
      <c r="H803" s="26"/>
      <c r="I803" s="26"/>
      <c r="J803" s="26"/>
    </row>
    <row r="804" spans="1:10" s="31" customFormat="1" ht="19.7" customHeight="1">
      <c r="A804" s="26"/>
      <c r="B804" s="27"/>
      <c r="C804" s="28"/>
      <c r="D804" s="29"/>
      <c r="E804" s="30"/>
      <c r="F804" s="26"/>
      <c r="G804" s="26"/>
      <c r="H804" s="26"/>
      <c r="I804" s="26"/>
      <c r="J804" s="26"/>
    </row>
    <row r="805" spans="1:10" s="31" customFormat="1" ht="19.7" customHeight="1">
      <c r="A805" s="26"/>
      <c r="B805" s="27"/>
      <c r="C805" s="28"/>
      <c r="D805" s="29"/>
      <c r="E805" s="30"/>
      <c r="F805" s="26"/>
      <c r="G805" s="26"/>
      <c r="H805" s="26"/>
      <c r="I805" s="26"/>
      <c r="J805" s="26"/>
    </row>
    <row r="806" spans="1:10" s="31" customFormat="1" ht="19.7" customHeight="1">
      <c r="A806" s="26"/>
      <c r="B806" s="27"/>
      <c r="C806" s="28"/>
      <c r="D806" s="29"/>
      <c r="E806" s="30"/>
      <c r="F806" s="26"/>
      <c r="G806" s="26"/>
      <c r="H806" s="26"/>
      <c r="I806" s="26"/>
      <c r="J806" s="26"/>
    </row>
    <row r="807" spans="1:10" s="31" customFormat="1" ht="19.7" customHeight="1">
      <c r="A807" s="26"/>
      <c r="B807" s="27"/>
      <c r="C807" s="28"/>
      <c r="D807" s="29"/>
      <c r="E807" s="30"/>
      <c r="F807" s="26"/>
      <c r="G807" s="26"/>
      <c r="H807" s="26"/>
      <c r="I807" s="26"/>
      <c r="J807" s="26"/>
    </row>
    <row r="808" spans="1:10" s="31" customFormat="1" ht="19.7" customHeight="1">
      <c r="A808" s="26"/>
      <c r="B808" s="27"/>
      <c r="C808" s="28"/>
      <c r="D808" s="29"/>
      <c r="E808" s="30"/>
      <c r="F808" s="26"/>
      <c r="G808" s="26"/>
      <c r="H808" s="26"/>
      <c r="I808" s="26"/>
      <c r="J808" s="26"/>
    </row>
    <row r="809" spans="1:10" s="31" customFormat="1" ht="19.7" customHeight="1">
      <c r="A809" s="26"/>
      <c r="B809" s="27"/>
      <c r="C809" s="28"/>
      <c r="D809" s="29"/>
      <c r="E809" s="30"/>
      <c r="F809" s="26"/>
      <c r="G809" s="26"/>
      <c r="H809" s="26"/>
      <c r="I809" s="26"/>
      <c r="J809" s="26"/>
    </row>
    <row r="810" spans="1:10" s="31" customFormat="1" ht="19.7" customHeight="1">
      <c r="A810" s="26"/>
      <c r="B810" s="27"/>
      <c r="C810" s="28"/>
      <c r="D810" s="29"/>
      <c r="E810" s="30"/>
      <c r="F810" s="26"/>
      <c r="G810" s="26"/>
      <c r="H810" s="26"/>
      <c r="I810" s="26"/>
      <c r="J810" s="26"/>
    </row>
    <row r="811" spans="1:10" s="31" customFormat="1" ht="19.7" customHeight="1">
      <c r="A811" s="26"/>
      <c r="B811" s="27"/>
      <c r="C811" s="28"/>
      <c r="D811" s="29"/>
      <c r="E811" s="30"/>
      <c r="F811" s="26"/>
      <c r="G811" s="26"/>
      <c r="H811" s="26"/>
      <c r="I811" s="26"/>
      <c r="J811" s="26"/>
    </row>
    <row r="812" spans="1:10" s="31" customFormat="1" ht="19.7" customHeight="1">
      <c r="A812" s="26"/>
      <c r="B812" s="27"/>
      <c r="C812" s="28"/>
      <c r="D812" s="29"/>
      <c r="E812" s="30"/>
      <c r="F812" s="26"/>
      <c r="G812" s="26"/>
      <c r="H812" s="26"/>
      <c r="I812" s="26"/>
      <c r="J812" s="26"/>
    </row>
    <row r="813" spans="1:10" s="31" customFormat="1" ht="19.7" customHeight="1">
      <c r="A813" s="26"/>
      <c r="B813" s="27"/>
      <c r="C813" s="28"/>
      <c r="D813" s="29"/>
      <c r="E813" s="30"/>
      <c r="F813" s="26"/>
      <c r="G813" s="26"/>
      <c r="H813" s="26"/>
      <c r="I813" s="26"/>
      <c r="J813" s="26"/>
    </row>
    <row r="814" spans="1:10" s="31" customFormat="1" ht="19.7" customHeight="1">
      <c r="A814" s="26"/>
      <c r="B814" s="27"/>
      <c r="C814" s="28"/>
      <c r="D814" s="29"/>
      <c r="E814" s="30"/>
      <c r="F814" s="26"/>
      <c r="G814" s="26"/>
      <c r="H814" s="26"/>
      <c r="I814" s="26"/>
      <c r="J814" s="26"/>
    </row>
    <row r="815" spans="1:10" s="31" customFormat="1" ht="19.7" customHeight="1">
      <c r="A815" s="26"/>
      <c r="B815" s="27"/>
      <c r="C815" s="28"/>
      <c r="D815" s="29"/>
      <c r="E815" s="30"/>
      <c r="F815" s="26"/>
      <c r="G815" s="26"/>
      <c r="H815" s="26"/>
      <c r="I815" s="26"/>
      <c r="J815" s="26"/>
    </row>
    <row r="816" spans="1:10" s="31" customFormat="1" ht="19.7" customHeight="1">
      <c r="A816" s="26"/>
      <c r="B816" s="27"/>
      <c r="C816" s="28"/>
      <c r="D816" s="29"/>
      <c r="E816" s="30"/>
      <c r="F816" s="26"/>
      <c r="G816" s="26"/>
      <c r="H816" s="26"/>
      <c r="I816" s="26"/>
      <c r="J816" s="26"/>
    </row>
    <row r="817" spans="1:10" s="31" customFormat="1" ht="19.7" customHeight="1">
      <c r="A817" s="26"/>
      <c r="B817" s="27"/>
      <c r="C817" s="28"/>
      <c r="D817" s="29"/>
      <c r="E817" s="30"/>
      <c r="F817" s="26"/>
      <c r="G817" s="26"/>
      <c r="H817" s="26"/>
      <c r="I817" s="26"/>
      <c r="J817" s="26"/>
    </row>
    <row r="818" spans="1:10" s="31" customFormat="1" ht="19.7" customHeight="1">
      <c r="A818" s="26"/>
      <c r="B818" s="27"/>
      <c r="C818" s="28"/>
      <c r="D818" s="29"/>
      <c r="E818" s="30"/>
      <c r="F818" s="26"/>
      <c r="G818" s="26"/>
      <c r="H818" s="26"/>
      <c r="I818" s="26"/>
      <c r="J818" s="26"/>
    </row>
    <row r="819" spans="1:10" s="31" customFormat="1" ht="19.7" customHeight="1">
      <c r="A819" s="26"/>
      <c r="B819" s="27"/>
      <c r="C819" s="28"/>
      <c r="D819" s="29"/>
      <c r="E819" s="30"/>
      <c r="F819" s="26"/>
      <c r="G819" s="26"/>
      <c r="H819" s="26"/>
      <c r="I819" s="26"/>
      <c r="J819" s="26"/>
    </row>
    <row r="820" spans="1:10" s="31" customFormat="1" ht="19.7" customHeight="1">
      <c r="A820" s="26"/>
      <c r="B820" s="27"/>
      <c r="C820" s="28"/>
      <c r="D820" s="29"/>
      <c r="E820" s="30"/>
      <c r="F820" s="26"/>
      <c r="G820" s="26"/>
      <c r="H820" s="26"/>
      <c r="I820" s="26"/>
      <c r="J820" s="26"/>
    </row>
    <row r="821" spans="1:10" s="31" customFormat="1" ht="19.7" customHeight="1">
      <c r="A821" s="26"/>
      <c r="B821" s="27"/>
      <c r="C821" s="28"/>
      <c r="D821" s="29"/>
      <c r="E821" s="30"/>
      <c r="F821" s="26"/>
      <c r="G821" s="26"/>
      <c r="H821" s="26"/>
      <c r="I821" s="26"/>
      <c r="J821" s="26"/>
    </row>
    <row r="822" spans="1:10" s="31" customFormat="1" ht="19.7" customHeight="1">
      <c r="A822" s="26"/>
      <c r="B822" s="27"/>
      <c r="C822" s="28"/>
      <c r="D822" s="29"/>
      <c r="E822" s="30"/>
      <c r="F822" s="26"/>
      <c r="G822" s="26"/>
      <c r="H822" s="26"/>
      <c r="I822" s="26"/>
      <c r="J822" s="26"/>
    </row>
    <row r="823" spans="1:10" s="31" customFormat="1" ht="19.7" customHeight="1">
      <c r="A823" s="26"/>
      <c r="B823" s="27"/>
      <c r="C823" s="28"/>
      <c r="D823" s="29"/>
      <c r="E823" s="30"/>
      <c r="F823" s="26"/>
      <c r="G823" s="26"/>
      <c r="H823" s="26"/>
      <c r="I823" s="26"/>
      <c r="J823" s="26"/>
    </row>
    <row r="824" spans="1:10" s="31" customFormat="1" ht="19.7" customHeight="1">
      <c r="A824" s="26"/>
      <c r="B824" s="27"/>
      <c r="C824" s="28"/>
      <c r="D824" s="29"/>
      <c r="E824" s="30"/>
      <c r="F824" s="26"/>
      <c r="G824" s="26"/>
      <c r="H824" s="26"/>
      <c r="I824" s="26"/>
      <c r="J824" s="26"/>
    </row>
    <row r="825" spans="1:10" s="31" customFormat="1" ht="19.7" customHeight="1">
      <c r="A825" s="26"/>
      <c r="B825" s="27"/>
      <c r="C825" s="28"/>
      <c r="D825" s="29"/>
      <c r="E825" s="30"/>
      <c r="F825" s="26"/>
      <c r="G825" s="26"/>
      <c r="H825" s="26"/>
      <c r="I825" s="26"/>
      <c r="J825" s="26"/>
    </row>
    <row r="826" spans="1:10" s="31" customFormat="1" ht="19.7" customHeight="1">
      <c r="A826" s="26"/>
      <c r="B826" s="27"/>
      <c r="C826" s="28"/>
      <c r="D826" s="29"/>
      <c r="E826" s="30"/>
      <c r="F826" s="26"/>
      <c r="G826" s="26"/>
      <c r="H826" s="26"/>
      <c r="I826" s="26"/>
      <c r="J826" s="26"/>
    </row>
    <row r="827" spans="1:10" s="31" customFormat="1" ht="19.7" customHeight="1">
      <c r="A827" s="26"/>
      <c r="B827" s="27"/>
      <c r="C827" s="28"/>
      <c r="D827" s="29"/>
      <c r="E827" s="30"/>
      <c r="F827" s="26"/>
      <c r="G827" s="26"/>
      <c r="H827" s="26"/>
      <c r="I827" s="26"/>
      <c r="J827" s="26"/>
    </row>
    <row r="828" spans="1:10" s="31" customFormat="1" ht="19.7" customHeight="1">
      <c r="A828" s="26"/>
      <c r="B828" s="27"/>
      <c r="C828" s="28"/>
      <c r="D828" s="29"/>
      <c r="E828" s="30"/>
      <c r="F828" s="26"/>
      <c r="G828" s="26"/>
      <c r="H828" s="26"/>
      <c r="I828" s="26"/>
      <c r="J828" s="26"/>
    </row>
    <row r="829" spans="1:10" s="31" customFormat="1" ht="19.7" customHeight="1">
      <c r="A829" s="26"/>
      <c r="B829" s="27"/>
      <c r="C829" s="28"/>
      <c r="D829" s="29"/>
      <c r="E829" s="30"/>
      <c r="F829" s="26"/>
      <c r="G829" s="26"/>
      <c r="H829" s="26"/>
      <c r="I829" s="26"/>
      <c r="J829" s="26"/>
    </row>
    <row r="830" spans="1:10" s="31" customFormat="1" ht="19.7" customHeight="1">
      <c r="A830" s="26"/>
      <c r="B830" s="27"/>
      <c r="C830" s="28"/>
      <c r="D830" s="29"/>
      <c r="E830" s="30"/>
      <c r="F830" s="26"/>
      <c r="G830" s="26"/>
      <c r="H830" s="26"/>
      <c r="I830" s="26"/>
      <c r="J830" s="26"/>
    </row>
    <row r="831" spans="1:10" s="31" customFormat="1" ht="19.7" customHeight="1">
      <c r="A831" s="26"/>
      <c r="B831" s="27"/>
      <c r="C831" s="28"/>
      <c r="D831" s="29"/>
      <c r="E831" s="30"/>
      <c r="F831" s="26"/>
      <c r="G831" s="26"/>
      <c r="H831" s="26"/>
      <c r="I831" s="26"/>
      <c r="J831" s="26"/>
    </row>
    <row r="832" spans="1:10" s="31" customFormat="1" ht="19.7" customHeight="1">
      <c r="A832" s="26"/>
      <c r="B832" s="27"/>
      <c r="C832" s="28"/>
      <c r="D832" s="29"/>
      <c r="E832" s="30"/>
      <c r="F832" s="26"/>
      <c r="G832" s="26"/>
      <c r="H832" s="26"/>
      <c r="I832" s="26"/>
      <c r="J832" s="26"/>
    </row>
    <row r="833" spans="1:10" s="31" customFormat="1" ht="19.7" customHeight="1">
      <c r="A833" s="26"/>
      <c r="B833" s="27"/>
      <c r="C833" s="28"/>
      <c r="D833" s="29"/>
      <c r="E833" s="30"/>
      <c r="F833" s="26"/>
      <c r="G833" s="26"/>
      <c r="H833" s="26"/>
      <c r="I833" s="26"/>
      <c r="J833" s="26"/>
    </row>
    <row r="834" spans="1:10" s="31" customFormat="1" ht="19.7" customHeight="1">
      <c r="A834" s="26"/>
      <c r="B834" s="27"/>
      <c r="C834" s="28"/>
      <c r="D834" s="29"/>
      <c r="E834" s="30"/>
      <c r="F834" s="26"/>
      <c r="G834" s="26"/>
      <c r="H834" s="26"/>
      <c r="I834" s="26"/>
      <c r="J834" s="26"/>
    </row>
    <row r="835" spans="1:10" s="31" customFormat="1" ht="19.7" customHeight="1">
      <c r="A835" s="26"/>
      <c r="B835" s="27"/>
      <c r="C835" s="28"/>
      <c r="D835" s="29"/>
      <c r="E835" s="30"/>
      <c r="F835" s="26"/>
      <c r="G835" s="26"/>
      <c r="H835" s="26"/>
      <c r="I835" s="26"/>
      <c r="J835" s="26"/>
    </row>
    <row r="836" spans="1:10" s="31" customFormat="1" ht="19.7" customHeight="1">
      <c r="A836" s="26"/>
      <c r="B836" s="27"/>
      <c r="C836" s="28"/>
      <c r="D836" s="29"/>
      <c r="E836" s="30"/>
      <c r="F836" s="26"/>
      <c r="G836" s="26"/>
      <c r="H836" s="26"/>
      <c r="I836" s="26"/>
      <c r="J836" s="26"/>
    </row>
    <row r="837" spans="1:10" s="31" customFormat="1" ht="19.7" customHeight="1">
      <c r="A837" s="26"/>
      <c r="B837" s="27"/>
      <c r="C837" s="28"/>
      <c r="D837" s="29"/>
      <c r="E837" s="30"/>
      <c r="F837" s="26"/>
      <c r="G837" s="26"/>
      <c r="H837" s="26"/>
      <c r="I837" s="26"/>
      <c r="J837" s="26"/>
    </row>
    <row r="838" spans="1:10" s="31" customFormat="1" ht="19.7" customHeight="1">
      <c r="A838" s="26"/>
      <c r="B838" s="27"/>
      <c r="C838" s="28"/>
      <c r="D838" s="29"/>
      <c r="E838" s="30"/>
      <c r="F838" s="26"/>
      <c r="G838" s="26"/>
      <c r="H838" s="26"/>
      <c r="I838" s="26"/>
      <c r="J838" s="26"/>
    </row>
    <row r="839" spans="1:10" s="31" customFormat="1" ht="19.7" customHeight="1">
      <c r="A839" s="26"/>
      <c r="B839" s="27"/>
      <c r="C839" s="28"/>
      <c r="D839" s="29"/>
      <c r="E839" s="30"/>
      <c r="F839" s="26"/>
      <c r="G839" s="26"/>
      <c r="H839" s="26"/>
      <c r="I839" s="26"/>
      <c r="J839" s="26"/>
    </row>
    <row r="840" spans="1:10" s="31" customFormat="1" ht="19.7" customHeight="1">
      <c r="A840" s="26"/>
      <c r="B840" s="27"/>
      <c r="C840" s="28"/>
      <c r="D840" s="29"/>
      <c r="E840" s="30"/>
      <c r="F840" s="26"/>
      <c r="G840" s="26"/>
      <c r="H840" s="26"/>
      <c r="I840" s="26"/>
      <c r="J840" s="26"/>
    </row>
    <row r="841" spans="1:10" s="31" customFormat="1" ht="19.7" customHeight="1">
      <c r="A841" s="26"/>
      <c r="B841" s="27"/>
      <c r="C841" s="28"/>
      <c r="D841" s="29"/>
      <c r="E841" s="30"/>
      <c r="F841" s="26"/>
      <c r="G841" s="26"/>
      <c r="H841" s="26"/>
      <c r="I841" s="26"/>
      <c r="J841" s="26"/>
    </row>
    <row r="842" spans="1:10" s="31" customFormat="1" ht="19.7" customHeight="1">
      <c r="A842" s="26"/>
      <c r="B842" s="27"/>
      <c r="C842" s="28"/>
      <c r="D842" s="29"/>
      <c r="E842" s="30"/>
      <c r="F842" s="26"/>
      <c r="G842" s="26"/>
      <c r="H842" s="26"/>
      <c r="I842" s="26"/>
      <c r="J842" s="26"/>
    </row>
    <row r="843" spans="1:10" s="31" customFormat="1" ht="19.7" customHeight="1">
      <c r="A843" s="26"/>
      <c r="B843" s="27"/>
      <c r="C843" s="28"/>
      <c r="D843" s="29"/>
      <c r="E843" s="30"/>
      <c r="F843" s="26"/>
      <c r="G843" s="26"/>
      <c r="H843" s="26"/>
      <c r="I843" s="26"/>
      <c r="J843" s="26"/>
    </row>
    <row r="844" spans="1:10" s="31" customFormat="1" ht="19.7" customHeight="1">
      <c r="A844" s="26"/>
      <c r="B844" s="27"/>
      <c r="C844" s="28"/>
      <c r="D844" s="29"/>
      <c r="E844" s="30"/>
      <c r="F844" s="26"/>
      <c r="G844" s="26"/>
      <c r="H844" s="26"/>
      <c r="I844" s="26"/>
      <c r="J844" s="26"/>
    </row>
    <row r="845" spans="1:10" s="31" customFormat="1" ht="19.7" customHeight="1">
      <c r="A845" s="26"/>
      <c r="B845" s="27"/>
      <c r="C845" s="28"/>
      <c r="D845" s="29"/>
      <c r="E845" s="30"/>
      <c r="F845" s="26"/>
      <c r="G845" s="26"/>
      <c r="H845" s="26"/>
      <c r="I845" s="26"/>
      <c r="J845" s="26"/>
    </row>
    <row r="846" spans="1:10" s="31" customFormat="1" ht="19.7" customHeight="1">
      <c r="A846" s="26"/>
      <c r="B846" s="27"/>
      <c r="C846" s="28"/>
      <c r="D846" s="29"/>
      <c r="E846" s="30"/>
      <c r="F846" s="26"/>
      <c r="G846" s="26"/>
      <c r="H846" s="26"/>
      <c r="I846" s="26"/>
      <c r="J846" s="26"/>
    </row>
    <row r="847" spans="1:10" s="31" customFormat="1" ht="19.7" customHeight="1">
      <c r="A847" s="26"/>
      <c r="B847" s="27"/>
      <c r="C847" s="28"/>
      <c r="D847" s="29"/>
      <c r="E847" s="30"/>
      <c r="F847" s="26"/>
      <c r="G847" s="26"/>
      <c r="H847" s="26"/>
      <c r="I847" s="26"/>
      <c r="J847" s="26"/>
    </row>
    <row r="848" spans="1:10" s="31" customFormat="1" ht="19.7" customHeight="1">
      <c r="A848" s="26"/>
      <c r="B848" s="27"/>
      <c r="C848" s="28"/>
      <c r="D848" s="29"/>
      <c r="E848" s="30"/>
      <c r="F848" s="26"/>
      <c r="G848" s="26"/>
      <c r="H848" s="26"/>
      <c r="I848" s="26"/>
      <c r="J848" s="26"/>
    </row>
    <row r="849" spans="1:10" s="31" customFormat="1" ht="19.7" customHeight="1">
      <c r="A849" s="26"/>
      <c r="B849" s="27"/>
      <c r="C849" s="28"/>
      <c r="D849" s="29"/>
      <c r="E849" s="30"/>
      <c r="F849" s="26"/>
      <c r="G849" s="26"/>
      <c r="H849" s="26"/>
      <c r="I849" s="26"/>
      <c r="J849" s="26"/>
    </row>
    <row r="850" spans="1:10" s="31" customFormat="1" ht="19.7" customHeight="1">
      <c r="A850" s="26"/>
      <c r="B850" s="27"/>
      <c r="C850" s="28"/>
      <c r="D850" s="29"/>
      <c r="E850" s="30"/>
      <c r="F850" s="26"/>
      <c r="G850" s="26"/>
      <c r="H850" s="26"/>
      <c r="I850" s="26"/>
      <c r="J850" s="26"/>
    </row>
    <row r="851" spans="1:10" s="31" customFormat="1" ht="19.7" customHeight="1">
      <c r="A851" s="26"/>
      <c r="B851" s="27"/>
      <c r="C851" s="28"/>
      <c r="D851" s="29"/>
      <c r="E851" s="30"/>
      <c r="F851" s="26"/>
      <c r="G851" s="26"/>
      <c r="H851" s="26"/>
      <c r="I851" s="26"/>
      <c r="J851" s="26"/>
    </row>
    <row r="852" spans="1:10" s="31" customFormat="1" ht="19.7" customHeight="1">
      <c r="A852" s="26"/>
      <c r="B852" s="27"/>
      <c r="C852" s="28"/>
      <c r="D852" s="29"/>
      <c r="E852" s="30"/>
      <c r="F852" s="26"/>
      <c r="G852" s="26"/>
      <c r="H852" s="26"/>
      <c r="I852" s="26"/>
      <c r="J852" s="26"/>
    </row>
    <row r="853" spans="1:10" s="31" customFormat="1" ht="19.7" customHeight="1">
      <c r="A853" s="26"/>
      <c r="B853" s="27"/>
      <c r="C853" s="28"/>
      <c r="D853" s="29"/>
      <c r="E853" s="30"/>
      <c r="F853" s="26"/>
      <c r="G853" s="26"/>
      <c r="H853" s="26"/>
      <c r="I853" s="26"/>
      <c r="J853" s="26"/>
    </row>
    <row r="854" spans="1:10" s="31" customFormat="1" ht="19.7" customHeight="1">
      <c r="A854" s="26"/>
      <c r="B854" s="27"/>
      <c r="C854" s="28"/>
      <c r="D854" s="29"/>
      <c r="E854" s="30"/>
      <c r="F854" s="26"/>
      <c r="G854" s="26"/>
      <c r="H854" s="26"/>
      <c r="I854" s="26"/>
      <c r="J854" s="26"/>
    </row>
    <row r="855" spans="1:10" s="31" customFormat="1" ht="19.7" customHeight="1">
      <c r="A855" s="26"/>
      <c r="B855" s="27"/>
      <c r="C855" s="28"/>
      <c r="D855" s="29"/>
      <c r="E855" s="30"/>
      <c r="F855" s="26"/>
      <c r="G855" s="26"/>
      <c r="H855" s="26"/>
      <c r="I855" s="26"/>
      <c r="J855" s="26"/>
    </row>
    <row r="856" spans="1:10" s="31" customFormat="1" ht="19.7" customHeight="1">
      <c r="A856" s="26"/>
      <c r="B856" s="27"/>
      <c r="C856" s="28"/>
      <c r="D856" s="29"/>
      <c r="E856" s="30"/>
      <c r="F856" s="26"/>
      <c r="G856" s="26"/>
      <c r="H856" s="26"/>
      <c r="I856" s="26"/>
      <c r="J856" s="26"/>
    </row>
    <row r="857" spans="1:10" s="31" customFormat="1" ht="19.7" customHeight="1">
      <c r="A857" s="26"/>
      <c r="B857" s="27"/>
      <c r="C857" s="28"/>
      <c r="D857" s="29"/>
      <c r="E857" s="30"/>
      <c r="F857" s="26"/>
      <c r="G857" s="26"/>
      <c r="H857" s="26"/>
      <c r="I857" s="26"/>
      <c r="J857" s="26"/>
    </row>
    <row r="858" spans="1:10" s="31" customFormat="1" ht="19.7" customHeight="1">
      <c r="A858" s="26"/>
      <c r="B858" s="27"/>
      <c r="C858" s="28"/>
      <c r="D858" s="29"/>
      <c r="E858" s="30"/>
      <c r="F858" s="26"/>
      <c r="G858" s="26"/>
      <c r="H858" s="26"/>
      <c r="I858" s="26"/>
      <c r="J858" s="26"/>
    </row>
    <row r="859" spans="1:10" s="31" customFormat="1" ht="19.7" customHeight="1">
      <c r="A859" s="26"/>
      <c r="B859" s="27"/>
      <c r="C859" s="28"/>
      <c r="D859" s="29"/>
      <c r="E859" s="30"/>
      <c r="F859" s="26"/>
      <c r="G859" s="26"/>
      <c r="H859" s="26"/>
      <c r="I859" s="26"/>
      <c r="J859" s="26"/>
    </row>
    <row r="860" spans="1:10" s="31" customFormat="1" ht="19.7" customHeight="1">
      <c r="A860" s="26"/>
      <c r="B860" s="27"/>
      <c r="C860" s="28"/>
      <c r="D860" s="29"/>
      <c r="E860" s="30"/>
      <c r="F860" s="26"/>
      <c r="G860" s="26"/>
      <c r="H860" s="26"/>
      <c r="I860" s="26"/>
      <c r="J860" s="26"/>
    </row>
    <row r="861" spans="1:10" s="31" customFormat="1" ht="19.7" customHeight="1">
      <c r="A861" s="26"/>
      <c r="B861" s="27"/>
      <c r="C861" s="28"/>
      <c r="D861" s="29"/>
      <c r="E861" s="30"/>
      <c r="F861" s="26"/>
      <c r="G861" s="26"/>
      <c r="H861" s="26"/>
      <c r="I861" s="26"/>
      <c r="J861" s="26"/>
    </row>
    <row r="862" spans="1:10" s="31" customFormat="1" ht="19.7" customHeight="1">
      <c r="A862" s="26"/>
      <c r="B862" s="27"/>
      <c r="C862" s="28"/>
      <c r="D862" s="29"/>
      <c r="E862" s="30"/>
      <c r="F862" s="26"/>
      <c r="G862" s="26"/>
      <c r="H862" s="26"/>
      <c r="I862" s="26"/>
      <c r="J862" s="26"/>
    </row>
    <row r="863" spans="1:10" s="31" customFormat="1" ht="19.7" customHeight="1">
      <c r="A863" s="26"/>
      <c r="B863" s="27"/>
      <c r="C863" s="28"/>
      <c r="D863" s="29"/>
      <c r="E863" s="30"/>
      <c r="F863" s="26"/>
      <c r="G863" s="26"/>
      <c r="H863" s="26"/>
      <c r="I863" s="26"/>
      <c r="J863" s="26"/>
    </row>
    <row r="864" spans="1:10" s="31" customFormat="1" ht="19.7" customHeight="1">
      <c r="A864" s="26"/>
      <c r="B864" s="27"/>
      <c r="C864" s="28"/>
      <c r="D864" s="29"/>
      <c r="E864" s="30"/>
      <c r="F864" s="26"/>
      <c r="G864" s="26"/>
      <c r="H864" s="26"/>
      <c r="I864" s="26"/>
      <c r="J864" s="26"/>
    </row>
    <row r="865" spans="1:10" s="31" customFormat="1" ht="19.7" customHeight="1">
      <c r="A865" s="26"/>
      <c r="B865" s="27"/>
      <c r="C865" s="28"/>
      <c r="D865" s="29"/>
      <c r="E865" s="30"/>
      <c r="F865" s="26"/>
      <c r="G865" s="26"/>
      <c r="H865" s="26"/>
      <c r="I865" s="26"/>
      <c r="J865" s="26"/>
    </row>
    <row r="866" spans="1:10" s="31" customFormat="1" ht="19.7" customHeight="1">
      <c r="A866" s="26"/>
      <c r="B866" s="27"/>
      <c r="C866" s="28"/>
      <c r="D866" s="29"/>
      <c r="E866" s="30"/>
      <c r="F866" s="26"/>
      <c r="G866" s="26"/>
      <c r="H866" s="26"/>
      <c r="I866" s="26"/>
      <c r="J866" s="26"/>
    </row>
    <row r="867" spans="1:10" s="31" customFormat="1" ht="19.7" customHeight="1">
      <c r="A867" s="26"/>
      <c r="B867" s="27"/>
      <c r="C867" s="28"/>
      <c r="D867" s="29"/>
      <c r="E867" s="30"/>
      <c r="F867" s="26"/>
      <c r="G867" s="26"/>
      <c r="H867" s="26"/>
      <c r="I867" s="26"/>
      <c r="J867" s="26"/>
    </row>
    <row r="868" spans="1:10" s="31" customFormat="1" ht="19.7" customHeight="1">
      <c r="A868" s="26"/>
      <c r="B868" s="27"/>
      <c r="C868" s="28"/>
      <c r="D868" s="29"/>
      <c r="E868" s="30"/>
      <c r="F868" s="26"/>
      <c r="G868" s="26"/>
      <c r="H868" s="26"/>
      <c r="I868" s="26"/>
      <c r="J868" s="26"/>
    </row>
    <row r="869" spans="1:10" s="31" customFormat="1" ht="19.7" customHeight="1">
      <c r="A869" s="26"/>
      <c r="B869" s="27"/>
      <c r="C869" s="28"/>
      <c r="D869" s="29"/>
      <c r="E869" s="30"/>
      <c r="F869" s="26"/>
      <c r="G869" s="26"/>
      <c r="H869" s="26"/>
      <c r="I869" s="26"/>
      <c r="J869" s="26"/>
    </row>
    <row r="870" spans="1:10" s="31" customFormat="1" ht="19.7" customHeight="1">
      <c r="A870" s="26"/>
      <c r="B870" s="27"/>
      <c r="C870" s="28"/>
      <c r="D870" s="29"/>
      <c r="E870" s="30"/>
      <c r="F870" s="26"/>
      <c r="G870" s="26"/>
      <c r="H870" s="26"/>
      <c r="I870" s="26"/>
      <c r="J870" s="26"/>
    </row>
    <row r="871" spans="1:10" s="31" customFormat="1" ht="19.7" customHeight="1">
      <c r="A871" s="26"/>
      <c r="B871" s="27"/>
      <c r="C871" s="28"/>
      <c r="D871" s="29"/>
      <c r="E871" s="30"/>
      <c r="F871" s="26"/>
      <c r="G871" s="26"/>
      <c r="H871" s="26"/>
      <c r="I871" s="26"/>
      <c r="J871" s="26"/>
    </row>
    <row r="872" spans="1:10" s="31" customFormat="1" ht="19.7" customHeight="1">
      <c r="A872" s="26"/>
      <c r="B872" s="27"/>
      <c r="C872" s="28"/>
      <c r="D872" s="29"/>
      <c r="E872" s="30"/>
      <c r="F872" s="26"/>
      <c r="G872" s="26"/>
      <c r="H872" s="26"/>
      <c r="I872" s="26"/>
      <c r="J872" s="26"/>
    </row>
    <row r="873" spans="1:10" s="31" customFormat="1" ht="19.7" customHeight="1">
      <c r="A873" s="26"/>
      <c r="B873" s="27"/>
      <c r="C873" s="28"/>
      <c r="D873" s="29"/>
      <c r="E873" s="30"/>
      <c r="F873" s="26"/>
      <c r="G873" s="26"/>
      <c r="H873" s="26"/>
      <c r="I873" s="26"/>
      <c r="J873" s="26"/>
    </row>
    <row r="874" spans="1:10" s="31" customFormat="1" ht="19.7" customHeight="1">
      <c r="A874" s="26"/>
      <c r="B874" s="27"/>
      <c r="C874" s="28"/>
      <c r="D874" s="29"/>
      <c r="E874" s="30"/>
      <c r="F874" s="26"/>
      <c r="G874" s="26"/>
      <c r="H874" s="26"/>
      <c r="I874" s="26"/>
      <c r="J874" s="26"/>
    </row>
    <row r="875" spans="1:10" s="31" customFormat="1" ht="19.7" customHeight="1">
      <c r="A875" s="26"/>
      <c r="B875" s="27"/>
      <c r="C875" s="28"/>
      <c r="D875" s="29"/>
      <c r="E875" s="30"/>
      <c r="F875" s="26"/>
      <c r="G875" s="26"/>
      <c r="H875" s="26"/>
      <c r="I875" s="26"/>
      <c r="J875" s="26"/>
    </row>
    <row r="876" spans="1:10" s="31" customFormat="1" ht="19.7" customHeight="1">
      <c r="A876" s="26"/>
      <c r="B876" s="27"/>
      <c r="C876" s="28"/>
      <c r="D876" s="29"/>
      <c r="E876" s="30"/>
      <c r="F876" s="26"/>
      <c r="G876" s="26"/>
      <c r="H876" s="26"/>
      <c r="I876" s="26"/>
      <c r="J876" s="26"/>
    </row>
    <row r="877" spans="1:10" s="31" customFormat="1" ht="19.7" customHeight="1">
      <c r="A877" s="26"/>
      <c r="B877" s="27"/>
      <c r="C877" s="28"/>
      <c r="D877" s="29"/>
      <c r="E877" s="30"/>
      <c r="F877" s="26"/>
      <c r="G877" s="26"/>
      <c r="H877" s="26"/>
      <c r="I877" s="26"/>
      <c r="J877" s="26"/>
    </row>
    <row r="878" spans="1:10" s="31" customFormat="1" ht="19.7" customHeight="1">
      <c r="A878" s="26"/>
      <c r="B878" s="27"/>
      <c r="C878" s="28"/>
      <c r="D878" s="29"/>
      <c r="E878" s="30"/>
      <c r="F878" s="26"/>
      <c r="G878" s="26"/>
      <c r="H878" s="26"/>
      <c r="I878" s="26"/>
      <c r="J878" s="26"/>
    </row>
    <row r="879" spans="1:10" s="31" customFormat="1" ht="19.7" customHeight="1">
      <c r="A879" s="26"/>
      <c r="B879" s="27"/>
      <c r="C879" s="28"/>
      <c r="D879" s="29"/>
      <c r="E879" s="30"/>
      <c r="F879" s="26"/>
      <c r="G879" s="26"/>
      <c r="H879" s="26"/>
      <c r="I879" s="26"/>
      <c r="J879" s="26"/>
    </row>
    <row r="880" spans="1:10" s="31" customFormat="1" ht="19.7" customHeight="1">
      <c r="A880" s="26"/>
      <c r="B880" s="27"/>
      <c r="C880" s="28"/>
      <c r="D880" s="29"/>
      <c r="E880" s="30"/>
      <c r="F880" s="26"/>
      <c r="G880" s="26"/>
      <c r="H880" s="26"/>
      <c r="I880" s="26"/>
      <c r="J880" s="26"/>
    </row>
    <row r="881" spans="1:10" s="31" customFormat="1" ht="19.7" customHeight="1">
      <c r="A881" s="26"/>
      <c r="B881" s="27"/>
      <c r="C881" s="28"/>
      <c r="D881" s="29"/>
      <c r="E881" s="30"/>
      <c r="F881" s="26"/>
      <c r="G881" s="26"/>
      <c r="H881" s="26"/>
      <c r="I881" s="26"/>
      <c r="J881" s="26"/>
    </row>
    <row r="882" spans="1:10" s="31" customFormat="1" ht="19.7" customHeight="1">
      <c r="A882" s="26"/>
      <c r="B882" s="27"/>
      <c r="C882" s="28"/>
      <c r="D882" s="29"/>
      <c r="E882" s="30"/>
      <c r="F882" s="26"/>
      <c r="G882" s="26"/>
      <c r="H882" s="26"/>
      <c r="I882" s="26"/>
      <c r="J882" s="26"/>
    </row>
    <row r="883" spans="1:10" s="31" customFormat="1" ht="19.7" customHeight="1">
      <c r="A883" s="26"/>
      <c r="B883" s="27"/>
      <c r="C883" s="28"/>
      <c r="D883" s="29"/>
      <c r="E883" s="30"/>
      <c r="F883" s="26"/>
      <c r="G883" s="26"/>
      <c r="H883" s="26"/>
      <c r="I883" s="26"/>
      <c r="J883" s="26"/>
    </row>
    <row r="884" spans="1:10" s="31" customFormat="1" ht="19.7" customHeight="1">
      <c r="A884" s="26"/>
      <c r="B884" s="27"/>
      <c r="C884" s="28"/>
      <c r="D884" s="29"/>
      <c r="E884" s="30"/>
      <c r="F884" s="26"/>
      <c r="G884" s="26"/>
      <c r="H884" s="26"/>
      <c r="I884" s="26"/>
      <c r="J884" s="26"/>
    </row>
    <row r="885" spans="1:10" s="31" customFormat="1" ht="19.7" customHeight="1">
      <c r="A885" s="26"/>
      <c r="B885" s="27"/>
      <c r="C885" s="28"/>
      <c r="D885" s="29"/>
      <c r="E885" s="30"/>
      <c r="F885" s="26"/>
      <c r="G885" s="26"/>
      <c r="H885" s="26"/>
      <c r="I885" s="26"/>
      <c r="J885" s="26"/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2024-12-02T17:42:29Z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