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Siili 2025\"/>
    </mc:Choice>
  </mc:AlternateContent>
  <xr:revisionPtr revIDLastSave="0" documentId="8_{1FAF5A9F-877C-4E14-88A4-6BB4E47A30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IIL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<sst xmlns="http://schemas.openxmlformats.org/spreadsheetml/2006/main" count="62" uniqueCount="34">
  <si>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</si>
  <si>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</si>
  <si>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</si>
  <si>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</si>
  <si>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</si>
  <si>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</si>
  <si>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</si>
  <si>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</si>
  <si>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</si>
  <si>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</si>
  <si>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</si>
  <si>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</si>
  <si>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</si>
  <si>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</si>
  <si>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</si>
  <si>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</si>
  <si>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</si>
  <si>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</si>
  <si>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</si>
  <si>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</si>
  <si>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</si>
  <si>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</si>
  <si>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</si>
  <si>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</si>
  <si>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Siili Solutions Oyj</t>
  </si>
  <si>
    <t>7437003WYXJUSV27Q316</t>
  </si>
  <si>
    <t>FI4000043435</t>
  </si>
  <si>
    <t>14.27.56</t>
  </si>
  <si>
    <t>000516864</t>
  </si>
  <si>
    <t>000516863</t>
  </si>
  <si>
    <t>14.28.11</t>
  </si>
  <si>
    <t>000517136</t>
  </si>
  <si>
    <t>14.28.29</t>
  </si>
  <si>
    <t>000517427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</si>
</sst>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E24" sqref="E24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45812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45812</v>
      </c>
      <c r="C9" s="4" t="s">
        <v>26</v>
      </c>
      <c r="D9" s="7">
        <f>SUM(D15:D15000)</f>
        <v>1100</v>
      </c>
      <c r="E9" s="8">
        <f>SUMPRODUCT(D15:D15000,E15:E15000)/D9</f>
        <v>6.36</v>
      </c>
      <c r="F9" s="5" t="s">
        <v>7</v>
      </c>
      <c r="G9" s="7">
        <f>COUNT(B15:B1500)</f>
        <v>4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45812</v>
      </c>
      <c r="C15" s="5" t="s">
        <v>27</v>
      </c>
      <c r="D15" s="7">
        <v>49</v>
      </c>
      <c r="E15" s="8">
        <v>6.36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45812</v>
      </c>
      <c r="C16" s="5" t="s">
        <v>27</v>
      </c>
      <c r="D16" s="7">
        <v>418</v>
      </c>
      <c r="E16" s="8">
        <v>6.36</v>
      </c>
      <c r="F16" s="5" t="s">
        <v>17</v>
      </c>
      <c r="G16" s="5" t="s">
        <v>7</v>
      </c>
      <c r="H16" s="5" t="s">
        <v>26</v>
      </c>
      <c r="I16" s="5" t="s">
        <v>29</v>
      </c>
      <c r="J16" s="5" t="s">
        <v>19</v>
      </c>
    </row>
    <row r="17" spans="1:10" s="6" customFormat="1" ht="19.7" customHeight="1">
      <c r="A17" s="5" t="s">
        <v>24</v>
      </c>
      <c r="B17" s="20">
        <v>45812</v>
      </c>
      <c r="C17" s="5" t="s">
        <v>30</v>
      </c>
      <c r="D17" s="7">
        <v>500</v>
      </c>
      <c r="E17" s="8">
        <v>6.36</v>
      </c>
      <c r="F17" s="5" t="s">
        <v>17</v>
      </c>
      <c r="G17" s="5" t="s">
        <v>7</v>
      </c>
      <c r="H17" s="5" t="s">
        <v>26</v>
      </c>
      <c r="I17" s="5" t="s">
        <v>31</v>
      </c>
      <c r="J17" s="5" t="s">
        <v>19</v>
      </c>
    </row>
    <row r="18" spans="1:10" s="6" customFormat="1" ht="19.7" customHeight="1">
      <c r="A18" s="5" t="s">
        <v>24</v>
      </c>
      <c r="B18" s="20">
        <v>45812</v>
      </c>
      <c r="C18" s="5" t="s">
        <v>32</v>
      </c>
      <c r="D18" s="7">
        <v>133</v>
      </c>
      <c r="E18" s="8">
        <v>6.36</v>
      </c>
      <c r="F18" s="5" t="s">
        <v>17</v>
      </c>
      <c r="G18" s="5" t="s">
        <v>7</v>
      </c>
      <c r="H18" s="5" t="s">
        <v>26</v>
      </c>
      <c r="I18" s="5" t="s">
        <v>33</v>
      </c>
      <c r="J18" s="5" t="s">
        <v>19</v>
      </c>
    </row>
    <row r="19" spans="1:10" s="6" customFormat="1" ht="19.7" customHeight="1">
      <c r="A19" s="5"/>
      <c r="B19" s="20"/>
      <c r="C19" s="5"/>
      <c r="D19" s="7"/>
      <c r="E19" s="8"/>
      <c r="F19" s="5"/>
      <c r="G19" s="5"/>
      <c r="H19" s="5"/>
      <c r="I19" s="5"/>
      <c r="J19" s="5"/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SIILI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2025-06-04T12:57:17Z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