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Aspo 2026\"/>
    </mc:Choice>
  </mc:AlternateContent>
  <xr:revisionPtr revIDLastSave="0" documentId="8_{8537F374-7BCB-44E2-A217-F95BC86A7C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SP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B9" i="1"/>
  <c r="A1" i="1" s="1"/>
  <c r="D9" i="1" l="1"/>
  <c r="E9" i="1" s="1"/>
</calcChain>
</file>

<file path=xl/sharedStrings.xml><?xml version="1.0" encoding="utf-8"?>
<sst xmlns="http://schemas.openxmlformats.org/spreadsheetml/2006/main" count="111" uniqueCount="46">
  <si>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</si>
  <si>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</si>
  <si>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</si>
  <si>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</si>
  <si>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</si>
  <si>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</si>
  <si>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</si>
  <si>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</si>
  <si>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</si>
  <si>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</si>
  <si>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</si>
  <si>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</si>
  <si>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</si>
  <si>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</si>
  <si>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</si>
  <si>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</si>
  <si>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</si>
  <si>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</si>
  <si>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</si>
  <si>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</si>
  <si>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</si>
  <si>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</si>
  <si>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</si>
  <si>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</si>
  <si>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Aspo Oyj</t>
  </si>
  <si>
    <t>7437000TB0GHDHLPX677</t>
  </si>
  <si>
    <t>FI0009008072</t>
  </si>
  <si>
    <t>13.07.26</t>
  </si>
  <si>
    <t>000492431</t>
  </si>
  <si>
    <t>000492430</t>
  </si>
  <si>
    <t>13.08.02</t>
  </si>
  <si>
    <t>000493196</t>
  </si>
  <si>
    <t>000493198</t>
  </si>
  <si>
    <t>15.57.54</t>
  </si>
  <si>
    <t>000734532</t>
  </si>
  <si>
    <t>15.57.55</t>
  </si>
  <si>
    <t>000734537</t>
  </si>
  <si>
    <t>16.10.30</t>
  </si>
  <si>
    <t>000752477</t>
  </si>
  <si>
    <t>16.10.44</t>
  </si>
  <si>
    <t>000752787</t>
  </si>
  <si>
    <t>16.29.05</t>
  </si>
  <si>
    <t>000780307</t>
  </si>
  <si>
    <t>16.30.05</t>
  </si>
  <si>
    <t>000783665</t>
  </si>
  <si>
    <t>000783666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</si>
</sst>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D11" sqref="D11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46050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46050</v>
      </c>
      <c r="C9" s="4" t="s">
        <v>26</v>
      </c>
      <c r="D9" s="7">
        <f>SUM(D15:D15000)</f>
        <v>2716</v>
      </c>
      <c r="E9" s="8">
        <f>SUMPRODUCT(D15:D15000,E15:E15000)/D9</f>
        <v>7.8347275405007357</v>
      </c>
      <c r="F9" s="5" t="s">
        <v>7</v>
      </c>
      <c r="G9" s="7">
        <f>COUNT(B15:B1500)</f>
        <v>11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46050</v>
      </c>
      <c r="C15" s="5" t="s">
        <v>27</v>
      </c>
      <c r="D15" s="7">
        <v>252</v>
      </c>
      <c r="E15" s="8">
        <v>7.86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46050</v>
      </c>
      <c r="C16" s="5" t="s">
        <v>27</v>
      </c>
      <c r="D16" s="7">
        <v>25</v>
      </c>
      <c r="E16" s="8">
        <v>7.86</v>
      </c>
      <c r="F16" s="5" t="s">
        <v>17</v>
      </c>
      <c r="G16" s="5" t="s">
        <v>7</v>
      </c>
      <c r="H16" s="5" t="s">
        <v>26</v>
      </c>
      <c r="I16" s="5" t="s">
        <v>29</v>
      </c>
      <c r="J16" s="5" t="s">
        <v>19</v>
      </c>
    </row>
    <row r="17" spans="1:10" s="6" customFormat="1" ht="19.7" customHeight="1">
      <c r="A17" s="5" t="s">
        <v>24</v>
      </c>
      <c r="B17" s="20">
        <v>46050</v>
      </c>
      <c r="C17" s="5" t="s">
        <v>30</v>
      </c>
      <c r="D17" s="7">
        <v>200</v>
      </c>
      <c r="E17" s="8">
        <v>7.86</v>
      </c>
      <c r="F17" s="5" t="s">
        <v>17</v>
      </c>
      <c r="G17" s="5" t="s">
        <v>7</v>
      </c>
      <c r="H17" s="5" t="s">
        <v>26</v>
      </c>
      <c r="I17" s="5" t="s">
        <v>31</v>
      </c>
      <c r="J17" s="5" t="s">
        <v>19</v>
      </c>
    </row>
    <row r="18" spans="1:10" s="6" customFormat="1" ht="19.7" customHeight="1">
      <c r="A18" s="5" t="s">
        <v>24</v>
      </c>
      <c r="B18" s="20">
        <v>46050</v>
      </c>
      <c r="C18" s="5" t="s">
        <v>30</v>
      </c>
      <c r="D18" s="7">
        <v>523</v>
      </c>
      <c r="E18" s="8">
        <v>7.86</v>
      </c>
      <c r="F18" s="5" t="s">
        <v>17</v>
      </c>
      <c r="G18" s="5" t="s">
        <v>7</v>
      </c>
      <c r="H18" s="5" t="s">
        <v>26</v>
      </c>
      <c r="I18" s="5" t="s">
        <v>32</v>
      </c>
      <c r="J18" s="5" t="s">
        <v>19</v>
      </c>
    </row>
    <row r="19" spans="1:10" s="6" customFormat="1" ht="19.7" customHeight="1">
      <c r="A19" s="5" t="s">
        <v>24</v>
      </c>
      <c r="B19" s="20">
        <v>46050</v>
      </c>
      <c r="C19" s="5" t="s">
        <v>33</v>
      </c>
      <c r="D19" s="7">
        <v>32</v>
      </c>
      <c r="E19" s="8">
        <v>7.82</v>
      </c>
      <c r="F19" s="5" t="s">
        <v>17</v>
      </c>
      <c r="G19" s="5" t="s">
        <v>7</v>
      </c>
      <c r="H19" s="5" t="s">
        <v>26</v>
      </c>
      <c r="I19" s="5" t="s">
        <v>34</v>
      </c>
      <c r="J19" s="5" t="s">
        <v>19</v>
      </c>
    </row>
    <row r="20" spans="1:10" s="6" customFormat="1" ht="19.7" customHeight="1">
      <c r="A20" s="5" t="s">
        <v>24</v>
      </c>
      <c r="B20" s="20">
        <v>46050</v>
      </c>
      <c r="C20" s="5" t="s">
        <v>35</v>
      </c>
      <c r="D20" s="7">
        <v>34</v>
      </c>
      <c r="E20" s="8">
        <v>7.82</v>
      </c>
      <c r="F20" s="5" t="s">
        <v>17</v>
      </c>
      <c r="G20" s="5" t="s">
        <v>7</v>
      </c>
      <c r="H20" s="5" t="s">
        <v>26</v>
      </c>
      <c r="I20" s="5" t="s">
        <v>36</v>
      </c>
      <c r="J20" s="5" t="s">
        <v>19</v>
      </c>
    </row>
    <row r="21" spans="1:10" s="6" customFormat="1" ht="19.7" customHeight="1">
      <c r="A21" s="5" t="s">
        <v>24</v>
      </c>
      <c r="B21" s="20">
        <v>46050</v>
      </c>
      <c r="C21" s="5" t="s">
        <v>37</v>
      </c>
      <c r="D21" s="7">
        <v>364</v>
      </c>
      <c r="E21" s="8">
        <v>7.82</v>
      </c>
      <c r="F21" s="5" t="s">
        <v>17</v>
      </c>
      <c r="G21" s="5" t="s">
        <v>7</v>
      </c>
      <c r="H21" s="5" t="s">
        <v>26</v>
      </c>
      <c r="I21" s="5" t="s">
        <v>38</v>
      </c>
      <c r="J21" s="5" t="s">
        <v>19</v>
      </c>
    </row>
    <row r="22" spans="1:10" s="6" customFormat="1" ht="19.7" customHeight="1">
      <c r="A22" s="5" t="s">
        <v>24</v>
      </c>
      <c r="B22" s="20">
        <v>46050</v>
      </c>
      <c r="C22" s="5" t="s">
        <v>39</v>
      </c>
      <c r="D22" s="7">
        <v>135</v>
      </c>
      <c r="E22" s="8">
        <v>7.82</v>
      </c>
      <c r="F22" s="5" t="s">
        <v>17</v>
      </c>
      <c r="G22" s="5" t="s">
        <v>7</v>
      </c>
      <c r="H22" s="5" t="s">
        <v>26</v>
      </c>
      <c r="I22" s="5" t="s">
        <v>40</v>
      </c>
      <c r="J22" s="5" t="s">
        <v>19</v>
      </c>
    </row>
    <row r="23" spans="1:10" s="6" customFormat="1" ht="19.7" customHeight="1">
      <c r="A23" s="5" t="s">
        <v>24</v>
      </c>
      <c r="B23" s="20">
        <v>46050</v>
      </c>
      <c r="C23" s="5" t="s">
        <v>41</v>
      </c>
      <c r="D23" s="7">
        <v>1000</v>
      </c>
      <c r="E23" s="8">
        <v>7.82</v>
      </c>
      <c r="F23" s="5" t="s">
        <v>17</v>
      </c>
      <c r="G23" s="5" t="s">
        <v>7</v>
      </c>
      <c r="H23" s="5" t="s">
        <v>26</v>
      </c>
      <c r="I23" s="5" t="s">
        <v>42</v>
      </c>
      <c r="J23" s="5" t="s">
        <v>19</v>
      </c>
    </row>
    <row r="24" spans="1:10" s="6" customFormat="1" ht="19.7" customHeight="1">
      <c r="A24" s="5" t="s">
        <v>24</v>
      </c>
      <c r="B24" s="20">
        <v>46050</v>
      </c>
      <c r="C24" s="5" t="s">
        <v>43</v>
      </c>
      <c r="D24" s="7">
        <v>42</v>
      </c>
      <c r="E24" s="8">
        <v>7.82</v>
      </c>
      <c r="F24" s="5" t="s">
        <v>17</v>
      </c>
      <c r="G24" s="5" t="s">
        <v>7</v>
      </c>
      <c r="H24" s="5" t="s">
        <v>26</v>
      </c>
      <c r="I24" s="5" t="s">
        <v>44</v>
      </c>
      <c r="J24" s="5" t="s">
        <v>19</v>
      </c>
    </row>
    <row r="25" spans="1:10" s="6" customFormat="1" ht="19.7" customHeight="1">
      <c r="A25" s="5" t="s">
        <v>24</v>
      </c>
      <c r="B25" s="20">
        <v>46050</v>
      </c>
      <c r="C25" s="5" t="s">
        <v>43</v>
      </c>
      <c r="D25" s="7">
        <v>109</v>
      </c>
      <c r="E25" s="8">
        <v>7.82</v>
      </c>
      <c r="F25" s="5" t="s">
        <v>17</v>
      </c>
      <c r="G25" s="5" t="s">
        <v>7</v>
      </c>
      <c r="H25" s="5" t="s">
        <v>26</v>
      </c>
      <c r="I25" s="5" t="s">
        <v>45</v>
      </c>
      <c r="J25" s="5" t="s">
        <v>19</v>
      </c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2026-01-28T14:46:53Z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