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6.xml" ContentType="application/vnd.openxmlformats-officedocument.spreadsheetml.worksheet+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docProps/app.xml" ContentType="application/vnd.openxmlformats-officedocument.extended-properties+xml"/>
  <Override PartName="/docProps/custom.xml" ContentType="application/vnd.openxmlformats-officedocument.custom-properties+xml"/>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S:\Group accounting\Company Announcements (CA)\Announcement\2019\2019 Q1\Appendix\"/>
    </mc:Choice>
  </mc:AlternateContent>
  <xr:revisionPtr revIDLastSave="0" documentId="8_{7A6482D4-6FFB-4290-8D26-EFB1437564A5}" xr6:coauthVersionLast="43" xr6:coauthVersionMax="43" xr10:uidLastSave="{00000000-0000-0000-0000-000000000000}"/>
  <bookViews>
    <workbookView xWindow="-120" yWindow="-120" windowWidth="25440" windowHeight="15390" xr2:uid="{31F41725-4178-4191-9996-0D3384461926}"/>
  </bookViews>
  <sheets>
    <sheet name="Revenue breakdown new_appendix" sheetId="1" r:id="rId1"/>
    <sheet name="Revenue per product_appendix" sheetId="2" r:id="rId2"/>
    <sheet name="Network_appendix" sheetId="3" r:id="rId3"/>
    <sheet name="Concept stores_appendix" sheetId="4" r:id="rId4"/>
    <sheet name="Cost, GM, EBIT, EBITDA_appendix" sheetId="5" r:id="rId5"/>
    <sheet name="Financial statements_appendix" sheetId="7" r:id="rId6"/>
    <sheet name="Equity_appendix" sheetId="8" r:id="rId7"/>
    <sheet name="Working capital_appendix" sheetId="9" r:id="rId8"/>
    <sheet name="Commodity prices_appendix" sheetId="10" r:id="rId9"/>
    <sheet name="Acquisitions_appendix" sheetId="11" r:id="rId10"/>
  </sheets>
  <definedNames>
    <definedName name="Department" localSheetId="9">#REF!</definedName>
    <definedName name="Department" localSheetId="8">#REF!</definedName>
    <definedName name="Department" localSheetId="3">#REF!</definedName>
    <definedName name="Department" localSheetId="4">#REF!</definedName>
    <definedName name="Department" localSheetId="6">#REF!</definedName>
    <definedName name="Department" localSheetId="5">#REF!</definedName>
    <definedName name="Department" localSheetId="2">#REF!</definedName>
    <definedName name="Department" localSheetId="0">#REF!</definedName>
    <definedName name="Department" localSheetId="1">#REF!</definedName>
    <definedName name="Department" localSheetId="7">#REF!</definedName>
    <definedName name="Department">#REF!</definedName>
    <definedName name="Entity" localSheetId="9">#REF!</definedName>
    <definedName name="Entity" localSheetId="8">#REF!</definedName>
    <definedName name="Entity" localSheetId="3">#REF!</definedName>
    <definedName name="Entity" localSheetId="4">#REF!</definedName>
    <definedName name="Entity" localSheetId="6">#REF!</definedName>
    <definedName name="Entity" localSheetId="5">#REF!</definedName>
    <definedName name="Entity" localSheetId="2">#REF!</definedName>
    <definedName name="Entity" localSheetId="0">#REF!</definedName>
    <definedName name="Entity" localSheetId="1">#REF!</definedName>
    <definedName name="Entity" localSheetId="7">#REF!</definedName>
    <definedName name="Entity">#REF!</definedName>
    <definedName name="Flow" localSheetId="9">#REF!</definedName>
    <definedName name="Flow" localSheetId="8">#REF!</definedName>
    <definedName name="Flow" localSheetId="3">#REF!</definedName>
    <definedName name="Flow" localSheetId="4">#REF!</definedName>
    <definedName name="Flow" localSheetId="6">#REF!</definedName>
    <definedName name="Flow" localSheetId="5">#REF!</definedName>
    <definedName name="Flow" localSheetId="2">#REF!</definedName>
    <definedName name="Flow" localSheetId="0">#REF!</definedName>
    <definedName name="Flow" localSheetId="1">#REF!</definedName>
    <definedName name="Flow" localSheetId="7">#REF!</definedName>
    <definedName name="Flow">#REF!</definedName>
    <definedName name="ICP" localSheetId="9">#REF!</definedName>
    <definedName name="ICP" localSheetId="8">#REF!</definedName>
    <definedName name="ICP" localSheetId="3">#REF!</definedName>
    <definedName name="ICP" localSheetId="4">#REF!</definedName>
    <definedName name="ICP" localSheetId="6">#REF!</definedName>
    <definedName name="ICP" localSheetId="5">#REF!</definedName>
    <definedName name="ICP" localSheetId="2">#REF!</definedName>
    <definedName name="ICP" localSheetId="0">#REF!</definedName>
    <definedName name="ICP" localSheetId="1">#REF!</definedName>
    <definedName name="ICP" localSheetId="7">#REF!</definedName>
    <definedName name="ICP">#REF!</definedName>
    <definedName name="Market" localSheetId="9">#REF!</definedName>
    <definedName name="Market" localSheetId="8">#REF!</definedName>
    <definedName name="Market" localSheetId="3">#REF!</definedName>
    <definedName name="Market" localSheetId="4">#REF!</definedName>
    <definedName name="Market" localSheetId="6">#REF!</definedName>
    <definedName name="Market" localSheetId="5">#REF!</definedName>
    <definedName name="Market" localSheetId="2">#REF!</definedName>
    <definedName name="Market" localSheetId="0">#REF!</definedName>
    <definedName name="Market" localSheetId="1">#REF!</definedName>
    <definedName name="Market" localSheetId="7">#REF!</definedName>
    <definedName name="Market">#REF!</definedName>
    <definedName name="Network" localSheetId="9">#REF!</definedName>
    <definedName name="Network" localSheetId="8">#REF!</definedName>
    <definedName name="Network" localSheetId="3">#REF!</definedName>
    <definedName name="Network" localSheetId="4">#REF!</definedName>
    <definedName name="Network" localSheetId="6">#REF!</definedName>
    <definedName name="Network" localSheetId="5">#REF!</definedName>
    <definedName name="Network" localSheetId="2">#REF!</definedName>
    <definedName name="Network" localSheetId="0">#REF!</definedName>
    <definedName name="Network" localSheetId="1">#REF!</definedName>
    <definedName name="Network" localSheetId="7">#REF!</definedName>
    <definedName name="Network">#REF!</definedName>
    <definedName name="Period" localSheetId="9">#REF!</definedName>
    <definedName name="Period" localSheetId="8">#REF!</definedName>
    <definedName name="Period" localSheetId="3">#REF!</definedName>
    <definedName name="Period" localSheetId="4">#REF!</definedName>
    <definedName name="Period" localSheetId="6">#REF!</definedName>
    <definedName name="Period" localSheetId="5">#REF!</definedName>
    <definedName name="Period" localSheetId="2">#REF!</definedName>
    <definedName name="Period" localSheetId="0">#REF!</definedName>
    <definedName name="Period" localSheetId="1">#REF!</definedName>
    <definedName name="Period" localSheetId="7">#REF!</definedName>
    <definedName name="Period">#REF!</definedName>
    <definedName name="Product" localSheetId="9">#REF!</definedName>
    <definedName name="Product" localSheetId="8">#REF!</definedName>
    <definedName name="Product" localSheetId="3">#REF!</definedName>
    <definedName name="Product" localSheetId="4">#REF!</definedName>
    <definedName name="Product" localSheetId="6">#REF!</definedName>
    <definedName name="Product" localSheetId="5">#REF!</definedName>
    <definedName name="Product" localSheetId="2">#REF!</definedName>
    <definedName name="Product" localSheetId="0">#REF!</definedName>
    <definedName name="Product" localSheetId="1">#REF!</definedName>
    <definedName name="Product" localSheetId="7">#REF!</definedName>
    <definedName name="Product">#REF!</definedName>
    <definedName name="Scenario" localSheetId="9">#REF!</definedName>
    <definedName name="Scenario" localSheetId="8">#REF!</definedName>
    <definedName name="Scenario" localSheetId="3">#REF!</definedName>
    <definedName name="Scenario" localSheetId="4">#REF!</definedName>
    <definedName name="Scenario" localSheetId="6">#REF!</definedName>
    <definedName name="Scenario" localSheetId="5">#REF!</definedName>
    <definedName name="Scenario" localSheetId="2">#REF!</definedName>
    <definedName name="Scenario" localSheetId="0">#REF!</definedName>
    <definedName name="Scenario" localSheetId="1">#REF!</definedName>
    <definedName name="Scenario" localSheetId="7">#REF!</definedName>
    <definedName name="Scenario">#REF!</definedName>
    <definedName name="Value" localSheetId="9">#REF!</definedName>
    <definedName name="Value" localSheetId="8">#REF!</definedName>
    <definedName name="Value" localSheetId="3">#REF!</definedName>
    <definedName name="Value" localSheetId="4">#REF!</definedName>
    <definedName name="Value" localSheetId="6">#REF!</definedName>
    <definedName name="Value" localSheetId="5">#REF!</definedName>
    <definedName name="Value" localSheetId="2">#REF!</definedName>
    <definedName name="Value" localSheetId="0">#REF!</definedName>
    <definedName name="Value" localSheetId="1">#REF!</definedName>
    <definedName name="Value" localSheetId="7">#REF!</definedName>
    <definedName name="Value">#REF!</definedName>
    <definedName name="View" localSheetId="9">#REF!</definedName>
    <definedName name="View" localSheetId="8">#REF!</definedName>
    <definedName name="View" localSheetId="3">#REF!</definedName>
    <definedName name="View" localSheetId="4">#REF!</definedName>
    <definedName name="View" localSheetId="6">#REF!</definedName>
    <definedName name="View" localSheetId="5">#REF!</definedName>
    <definedName name="View" localSheetId="2">#REF!</definedName>
    <definedName name="View" localSheetId="0">#REF!</definedName>
    <definedName name="View" localSheetId="1">#REF!</definedName>
    <definedName name="View" localSheetId="7">#REF!</definedName>
    <definedName name="View">#REF!</definedName>
    <definedName name="Year" localSheetId="9">#REF!</definedName>
    <definedName name="Year" localSheetId="8">#REF!</definedName>
    <definedName name="Year" localSheetId="3">#REF!</definedName>
    <definedName name="Year" localSheetId="4">#REF!</definedName>
    <definedName name="Year" localSheetId="6">#REF!</definedName>
    <definedName name="Year" localSheetId="5">#REF!</definedName>
    <definedName name="Year" localSheetId="2">#REF!</definedName>
    <definedName name="Year" localSheetId="0">#REF!</definedName>
    <definedName name="Year" localSheetId="1">#REF!</definedName>
    <definedName name="Year" localSheetId="7">#REF!</definedName>
    <definedName name="Year">#REF!</definedName>
    <definedName name="Z_0085D078_B91F_4E25_BC9D_51B4D2B189D5_.wvu.Cols" localSheetId="9" hidden="1">Acquisitions_appendix!#REF!,Acquisitions_appendix!#REF!</definedName>
    <definedName name="Z_0085D078_B91F_4E25_BC9D_51B4D2B189D5_.wvu.Cols" localSheetId="8" hidden="1">'Commodity prices_appendix'!#REF!,'Commodity prices_appendix'!#REF!</definedName>
    <definedName name="Z_0085D078_B91F_4E25_BC9D_51B4D2B189D5_.wvu.Cols" localSheetId="3" hidden="1">'Concept stores_appendix'!#REF!,'Concept stores_appendix'!#REF!</definedName>
    <definedName name="Z_0085D078_B91F_4E25_BC9D_51B4D2B189D5_.wvu.Cols" localSheetId="4" hidden="1">'Cost, GM, EBIT, EBITDA_appendix'!#REF!,'Cost, GM, EBIT, EBITDA_appendix'!#REF!</definedName>
    <definedName name="Z_0085D078_B91F_4E25_BC9D_51B4D2B189D5_.wvu.Cols" localSheetId="6" hidden="1">Equity_appendix!#REF!,Equity_appendix!#REF!</definedName>
    <definedName name="Z_0085D078_B91F_4E25_BC9D_51B4D2B189D5_.wvu.Cols" localSheetId="5" hidden="1">'Financial statements_appendix'!#REF!,'Financial statements_appendix'!#REF!</definedName>
    <definedName name="Z_0085D078_B91F_4E25_BC9D_51B4D2B189D5_.wvu.Cols" localSheetId="2" hidden="1">Network_appendix!#REF!,Network_appendix!#REF!</definedName>
    <definedName name="Z_0085D078_B91F_4E25_BC9D_51B4D2B189D5_.wvu.Cols" localSheetId="0" hidden="1">'Revenue breakdown new_appendix'!#REF!,'Revenue breakdown new_appendix'!#REF!</definedName>
    <definedName name="Z_0085D078_B91F_4E25_BC9D_51B4D2B189D5_.wvu.Cols" localSheetId="1" hidden="1">'Revenue per product_appendix'!#REF!,'Revenue per product_appendix'!#REF!</definedName>
    <definedName name="Z_0085D078_B91F_4E25_BC9D_51B4D2B189D5_.wvu.Cols" localSheetId="7" hidden="1">'Working capital_appendix'!#REF!,'Working capital_appendix'!#REF!</definedName>
    <definedName name="Z_0085D078_B91F_4E25_BC9D_51B4D2B189D5_.wvu.Rows" localSheetId="9" hidden="1">Acquisitions_appendix!#REF!,Acquisitions_appendix!#REF!,Acquisitions_appendix!#REF!</definedName>
    <definedName name="Z_0085D078_B91F_4E25_BC9D_51B4D2B189D5_.wvu.Rows" localSheetId="8" hidden="1">'Commodity prices_appendix'!#REF!,'Commodity prices_appendix'!#REF!,'Commodity prices_appendix'!#REF!</definedName>
    <definedName name="Z_0085D078_B91F_4E25_BC9D_51B4D2B189D5_.wvu.Rows" localSheetId="3" hidden="1">'Concept stores_appendix'!#REF!,'Concept stores_appendix'!#REF!,'Concept stores_appendix'!#REF!</definedName>
    <definedName name="Z_0085D078_B91F_4E25_BC9D_51B4D2B189D5_.wvu.Rows" localSheetId="4" hidden="1">'Cost, GM, EBIT, EBITDA_appendix'!#REF!,'Cost, GM, EBIT, EBITDA_appendix'!#REF!,'Cost, GM, EBIT, EBITDA_appendix'!#REF!</definedName>
    <definedName name="Z_0085D078_B91F_4E25_BC9D_51B4D2B189D5_.wvu.Rows" localSheetId="6" hidden="1">Equity_appendix!#REF!,Equity_appendix!#REF!,Equity_appendix!#REF!</definedName>
    <definedName name="Z_0085D078_B91F_4E25_BC9D_51B4D2B189D5_.wvu.Rows" localSheetId="5" hidden="1">'Financial statements_appendix'!#REF!,'Financial statements_appendix'!#REF!,'Financial statements_appendix'!#REF!</definedName>
    <definedName name="Z_0085D078_B91F_4E25_BC9D_51B4D2B189D5_.wvu.Rows" localSheetId="0" hidden="1">'Revenue breakdown new_appendix'!#REF!,'Revenue breakdown new_appendix'!#REF!,'Revenue breakdown new_appendix'!#REF!</definedName>
    <definedName name="Z_0085D078_B91F_4E25_BC9D_51B4D2B189D5_.wvu.Rows" localSheetId="1" hidden="1">'Revenue per product_appendix'!#REF!,'Revenue per product_appendix'!#REF!,'Revenue per product_appendix'!#REF!</definedName>
    <definedName name="Z_0085D078_B91F_4E25_BC9D_51B4D2B189D5_.wvu.Rows" localSheetId="7" hidden="1">'Working capital_appendix'!#REF!,'Working capital_appendix'!#REF!,'Working capital_appendix'!#REF!</definedName>
    <definedName name="Z_094D773D_B8E6_40BA_911A_179FF6CE9597_.wvu.Cols" localSheetId="9" hidden="1">Acquisitions_appendix!#REF!,Acquisitions_appendix!#REF!</definedName>
    <definedName name="Z_094D773D_B8E6_40BA_911A_179FF6CE9597_.wvu.Cols" localSheetId="8" hidden="1">'Commodity prices_appendix'!#REF!,'Commodity prices_appendix'!#REF!</definedName>
    <definedName name="Z_094D773D_B8E6_40BA_911A_179FF6CE9597_.wvu.Cols" localSheetId="3" hidden="1">'Concept stores_appendix'!#REF!,'Concept stores_appendix'!#REF!</definedName>
    <definedName name="Z_094D773D_B8E6_40BA_911A_179FF6CE9597_.wvu.Cols" localSheetId="4" hidden="1">'Cost, GM, EBIT, EBITDA_appendix'!#REF!,'Cost, GM, EBIT, EBITDA_appendix'!#REF!</definedName>
    <definedName name="Z_094D773D_B8E6_40BA_911A_179FF6CE9597_.wvu.Cols" localSheetId="6" hidden="1">Equity_appendix!#REF!,Equity_appendix!#REF!</definedName>
    <definedName name="Z_094D773D_B8E6_40BA_911A_179FF6CE9597_.wvu.Cols" localSheetId="5" hidden="1">'Financial statements_appendix'!#REF!,'Financial statements_appendix'!#REF!</definedName>
    <definedName name="Z_094D773D_B8E6_40BA_911A_179FF6CE9597_.wvu.Cols" localSheetId="2" hidden="1">Network_appendix!#REF!,Network_appendix!#REF!</definedName>
    <definedName name="Z_094D773D_B8E6_40BA_911A_179FF6CE9597_.wvu.Cols" localSheetId="0" hidden="1">'Revenue breakdown new_appendix'!#REF!,'Revenue breakdown new_appendix'!#REF!</definedName>
    <definedName name="Z_094D773D_B8E6_40BA_911A_179FF6CE9597_.wvu.Cols" localSheetId="1" hidden="1">'Revenue per product_appendix'!#REF!,'Revenue per product_appendix'!#REF!</definedName>
    <definedName name="Z_094D773D_B8E6_40BA_911A_179FF6CE9597_.wvu.Cols" localSheetId="7" hidden="1">'Working capital_appendix'!#REF!,'Working capital_appendix'!#REF!</definedName>
    <definedName name="Z_094D773D_B8E6_40BA_911A_179FF6CE9597_.wvu.Rows" localSheetId="9" hidden="1">Acquisitions_appendix!#REF!,Acquisitions_appendix!#REF!,Acquisitions_appendix!#REF!</definedName>
    <definedName name="Z_094D773D_B8E6_40BA_911A_179FF6CE9597_.wvu.Rows" localSheetId="8" hidden="1">'Commodity prices_appendix'!#REF!,'Commodity prices_appendix'!#REF!,'Commodity prices_appendix'!#REF!</definedName>
    <definedName name="Z_094D773D_B8E6_40BA_911A_179FF6CE9597_.wvu.Rows" localSheetId="3" hidden="1">'Concept stores_appendix'!#REF!,'Concept stores_appendix'!#REF!,'Concept stores_appendix'!#REF!</definedName>
    <definedName name="Z_094D773D_B8E6_40BA_911A_179FF6CE9597_.wvu.Rows" localSheetId="4" hidden="1">'Cost, GM, EBIT, EBITDA_appendix'!#REF!,'Cost, GM, EBIT, EBITDA_appendix'!#REF!,'Cost, GM, EBIT, EBITDA_appendix'!#REF!</definedName>
    <definedName name="Z_094D773D_B8E6_40BA_911A_179FF6CE9597_.wvu.Rows" localSheetId="6" hidden="1">Equity_appendix!#REF!,Equity_appendix!#REF!,Equity_appendix!#REF!</definedName>
    <definedName name="Z_094D773D_B8E6_40BA_911A_179FF6CE9597_.wvu.Rows" localSheetId="5" hidden="1">'Financial statements_appendix'!#REF!,'Financial statements_appendix'!#REF!,'Financial statements_appendix'!#REF!</definedName>
    <definedName name="Z_094D773D_B8E6_40BA_911A_179FF6CE9597_.wvu.Rows" localSheetId="0" hidden="1">'Revenue breakdown new_appendix'!#REF!,'Revenue breakdown new_appendix'!#REF!,'Revenue breakdown new_appendix'!#REF!</definedName>
    <definedName name="Z_094D773D_B8E6_40BA_911A_179FF6CE9597_.wvu.Rows" localSheetId="1" hidden="1">'Revenue per product_appendix'!#REF!,'Revenue per product_appendix'!#REF!,'Revenue per product_appendix'!#REF!</definedName>
    <definedName name="Z_094D773D_B8E6_40BA_911A_179FF6CE9597_.wvu.Rows" localSheetId="7" hidden="1">'Working capital_appendix'!#REF!,'Working capital_appendix'!#REF!,'Working capital_appendix'!#REF!</definedName>
    <definedName name="Z_53E2CB03_DDE0_4691_B60D_DC3BC0467050_.wvu.Cols" localSheetId="9" hidden="1">Acquisitions_appendix!#REF!,Acquisitions_appendix!#REF!</definedName>
    <definedName name="Z_53E2CB03_DDE0_4691_B60D_DC3BC0467050_.wvu.Cols" localSheetId="8" hidden="1">'Commodity prices_appendix'!#REF!,'Commodity prices_appendix'!#REF!</definedName>
    <definedName name="Z_53E2CB03_DDE0_4691_B60D_DC3BC0467050_.wvu.Cols" localSheetId="3" hidden="1">'Concept stores_appendix'!#REF!,'Concept stores_appendix'!#REF!</definedName>
    <definedName name="Z_53E2CB03_DDE0_4691_B60D_DC3BC0467050_.wvu.Cols" localSheetId="4" hidden="1">'Cost, GM, EBIT, EBITDA_appendix'!#REF!,'Cost, GM, EBIT, EBITDA_appendix'!#REF!</definedName>
    <definedName name="Z_53E2CB03_DDE0_4691_B60D_DC3BC0467050_.wvu.Cols" localSheetId="6" hidden="1">Equity_appendix!#REF!,Equity_appendix!#REF!</definedName>
    <definedName name="Z_53E2CB03_DDE0_4691_B60D_DC3BC0467050_.wvu.Cols" localSheetId="5" hidden="1">'Financial statements_appendix'!#REF!,'Financial statements_appendix'!#REF!</definedName>
    <definedName name="Z_53E2CB03_DDE0_4691_B60D_DC3BC0467050_.wvu.Cols" localSheetId="2" hidden="1">Network_appendix!#REF!,Network_appendix!#REF!</definedName>
    <definedName name="Z_53E2CB03_DDE0_4691_B60D_DC3BC0467050_.wvu.Cols" localSheetId="0" hidden="1">'Revenue breakdown new_appendix'!#REF!,'Revenue breakdown new_appendix'!#REF!</definedName>
    <definedName name="Z_53E2CB03_DDE0_4691_B60D_DC3BC0467050_.wvu.Cols" localSheetId="1" hidden="1">'Revenue per product_appendix'!#REF!,'Revenue per product_appendix'!#REF!</definedName>
    <definedName name="Z_53E2CB03_DDE0_4691_B60D_DC3BC0467050_.wvu.Cols" localSheetId="7" hidden="1">'Working capital_appendix'!#REF!,'Working capital_appendix'!#REF!</definedName>
    <definedName name="Z_53E2CB03_DDE0_4691_B60D_DC3BC0467050_.wvu.Rows" localSheetId="9" hidden="1">Acquisitions_appendix!#REF!,Acquisitions_appendix!#REF!,Acquisitions_appendix!#REF!</definedName>
    <definedName name="Z_53E2CB03_DDE0_4691_B60D_DC3BC0467050_.wvu.Rows" localSheetId="8" hidden="1">'Commodity prices_appendix'!#REF!,'Commodity prices_appendix'!#REF!,'Commodity prices_appendix'!#REF!</definedName>
    <definedName name="Z_53E2CB03_DDE0_4691_B60D_DC3BC0467050_.wvu.Rows" localSheetId="3" hidden="1">'Concept stores_appendix'!#REF!,'Concept stores_appendix'!#REF!,'Concept stores_appendix'!#REF!</definedName>
    <definedName name="Z_53E2CB03_DDE0_4691_B60D_DC3BC0467050_.wvu.Rows" localSheetId="4" hidden="1">'Cost, GM, EBIT, EBITDA_appendix'!#REF!,'Cost, GM, EBIT, EBITDA_appendix'!#REF!,'Cost, GM, EBIT, EBITDA_appendix'!#REF!</definedName>
    <definedName name="Z_53E2CB03_DDE0_4691_B60D_DC3BC0467050_.wvu.Rows" localSheetId="6" hidden="1">Equity_appendix!#REF!,Equity_appendix!#REF!,Equity_appendix!#REF!</definedName>
    <definedName name="Z_53E2CB03_DDE0_4691_B60D_DC3BC0467050_.wvu.Rows" localSheetId="5" hidden="1">'Financial statements_appendix'!#REF!,'Financial statements_appendix'!#REF!,'Financial statements_appendix'!#REF!</definedName>
    <definedName name="Z_53E2CB03_DDE0_4691_B60D_DC3BC0467050_.wvu.Rows" localSheetId="0" hidden="1">'Revenue breakdown new_appendix'!#REF!,'Revenue breakdown new_appendix'!#REF!,'Revenue breakdown new_appendix'!#REF!</definedName>
    <definedName name="Z_53E2CB03_DDE0_4691_B60D_DC3BC0467050_.wvu.Rows" localSheetId="1" hidden="1">'Revenue per product_appendix'!#REF!,'Revenue per product_appendix'!#REF!,'Revenue per product_appendix'!#REF!</definedName>
    <definedName name="Z_53E2CB03_DDE0_4691_B60D_DC3BC0467050_.wvu.Rows" localSheetId="7" hidden="1">'Working capital_appendix'!#REF!,'Working capital_appendix'!#REF!,'Working capital_appendix'!#REF!</definedName>
    <definedName name="Z_C102D8C1_CAFF_402D_9559_E3EB7B1F0D8D_.wvu.Cols" localSheetId="9" hidden="1">Acquisitions_appendix!#REF!,Acquisitions_appendix!#REF!</definedName>
    <definedName name="Z_C102D8C1_CAFF_402D_9559_E3EB7B1F0D8D_.wvu.Cols" localSheetId="8" hidden="1">'Commodity prices_appendix'!#REF!,'Commodity prices_appendix'!#REF!</definedName>
    <definedName name="Z_C102D8C1_CAFF_402D_9559_E3EB7B1F0D8D_.wvu.Cols" localSheetId="3" hidden="1">'Concept stores_appendix'!#REF!,'Concept stores_appendix'!#REF!</definedName>
    <definedName name="Z_C102D8C1_CAFF_402D_9559_E3EB7B1F0D8D_.wvu.Cols" localSheetId="4" hidden="1">'Cost, GM, EBIT, EBITDA_appendix'!#REF!,'Cost, GM, EBIT, EBITDA_appendix'!#REF!</definedName>
    <definedName name="Z_C102D8C1_CAFF_402D_9559_E3EB7B1F0D8D_.wvu.Cols" localSheetId="6" hidden="1">Equity_appendix!#REF!,Equity_appendix!#REF!</definedName>
    <definedName name="Z_C102D8C1_CAFF_402D_9559_E3EB7B1F0D8D_.wvu.Cols" localSheetId="5" hidden="1">'Financial statements_appendix'!#REF!,'Financial statements_appendix'!#REF!</definedName>
    <definedName name="Z_C102D8C1_CAFF_402D_9559_E3EB7B1F0D8D_.wvu.Cols" localSheetId="2" hidden="1">Network_appendix!#REF!,Network_appendix!#REF!</definedName>
    <definedName name="Z_C102D8C1_CAFF_402D_9559_E3EB7B1F0D8D_.wvu.Cols" localSheetId="0" hidden="1">'Revenue breakdown new_appendix'!#REF!,'Revenue breakdown new_appendix'!#REF!</definedName>
    <definedName name="Z_C102D8C1_CAFF_402D_9559_E3EB7B1F0D8D_.wvu.Cols" localSheetId="1" hidden="1">'Revenue per product_appendix'!#REF!,'Revenue per product_appendix'!#REF!</definedName>
    <definedName name="Z_C102D8C1_CAFF_402D_9559_E3EB7B1F0D8D_.wvu.Cols" localSheetId="7" hidden="1">'Working capital_appendix'!#REF!,'Working capital_appendix'!#REF!</definedName>
    <definedName name="Z_C102D8C1_CAFF_402D_9559_E3EB7B1F0D8D_.wvu.Rows" localSheetId="9" hidden="1">Acquisitions_appendix!#REF!,Acquisitions_appendix!#REF!,Acquisitions_appendix!#REF!</definedName>
    <definedName name="Z_C102D8C1_CAFF_402D_9559_E3EB7B1F0D8D_.wvu.Rows" localSheetId="8" hidden="1">'Commodity prices_appendix'!#REF!,'Commodity prices_appendix'!#REF!,'Commodity prices_appendix'!#REF!</definedName>
    <definedName name="Z_C102D8C1_CAFF_402D_9559_E3EB7B1F0D8D_.wvu.Rows" localSheetId="3" hidden="1">'Concept stores_appendix'!#REF!,'Concept stores_appendix'!#REF!,'Concept stores_appendix'!#REF!</definedName>
    <definedName name="Z_C102D8C1_CAFF_402D_9559_E3EB7B1F0D8D_.wvu.Rows" localSheetId="4" hidden="1">'Cost, GM, EBIT, EBITDA_appendix'!#REF!,'Cost, GM, EBIT, EBITDA_appendix'!#REF!,'Cost, GM, EBIT, EBITDA_appendix'!#REF!</definedName>
    <definedName name="Z_C102D8C1_CAFF_402D_9559_E3EB7B1F0D8D_.wvu.Rows" localSheetId="6" hidden="1">Equity_appendix!#REF!,Equity_appendix!#REF!,Equity_appendix!#REF!</definedName>
    <definedName name="Z_C102D8C1_CAFF_402D_9559_E3EB7B1F0D8D_.wvu.Rows" localSheetId="5" hidden="1">'Financial statements_appendix'!#REF!,'Financial statements_appendix'!#REF!,'Financial statements_appendix'!#REF!</definedName>
    <definedName name="Z_C102D8C1_CAFF_402D_9559_E3EB7B1F0D8D_.wvu.Rows" localSheetId="0" hidden="1">'Revenue breakdown new_appendix'!#REF!,'Revenue breakdown new_appendix'!#REF!,'Revenue breakdown new_appendix'!#REF!</definedName>
    <definedName name="Z_C102D8C1_CAFF_402D_9559_E3EB7B1F0D8D_.wvu.Rows" localSheetId="1" hidden="1">'Revenue per product_appendix'!#REF!,'Revenue per product_appendix'!#REF!,'Revenue per product_appendix'!#REF!</definedName>
    <definedName name="Z_C102D8C1_CAFF_402D_9559_E3EB7B1F0D8D_.wvu.Rows" localSheetId="7" hidden="1">'Working capital_appendix'!#REF!,'Working capital_appendix'!#REF!,'Working capital_appendix'!#REF!</definedName>
    <definedName name="Z_D7D76B3D_CB9C_456C_97D1_396D93CFF479_.wvu.Cols" localSheetId="9" hidden="1">Acquisitions_appendix!#REF!,Acquisitions_appendix!#REF!</definedName>
    <definedName name="Z_D7D76B3D_CB9C_456C_97D1_396D93CFF479_.wvu.Cols" localSheetId="8" hidden="1">'Commodity prices_appendix'!#REF!,'Commodity prices_appendix'!#REF!</definedName>
    <definedName name="Z_D7D76B3D_CB9C_456C_97D1_396D93CFF479_.wvu.Cols" localSheetId="3" hidden="1">'Concept stores_appendix'!#REF!,'Concept stores_appendix'!#REF!</definedName>
    <definedName name="Z_D7D76B3D_CB9C_456C_97D1_396D93CFF479_.wvu.Cols" localSheetId="4" hidden="1">'Cost, GM, EBIT, EBITDA_appendix'!#REF!,'Cost, GM, EBIT, EBITDA_appendix'!#REF!</definedName>
    <definedName name="Z_D7D76B3D_CB9C_456C_97D1_396D93CFF479_.wvu.Cols" localSheetId="6" hidden="1">Equity_appendix!#REF!,Equity_appendix!#REF!</definedName>
    <definedName name="Z_D7D76B3D_CB9C_456C_97D1_396D93CFF479_.wvu.Cols" localSheetId="5" hidden="1">'Financial statements_appendix'!#REF!,'Financial statements_appendix'!#REF!</definedName>
    <definedName name="Z_D7D76B3D_CB9C_456C_97D1_396D93CFF479_.wvu.Cols" localSheetId="2" hidden="1">Network_appendix!#REF!,Network_appendix!#REF!</definedName>
    <definedName name="Z_D7D76B3D_CB9C_456C_97D1_396D93CFF479_.wvu.Cols" localSheetId="0" hidden="1">'Revenue breakdown new_appendix'!#REF!,'Revenue breakdown new_appendix'!#REF!</definedName>
    <definedName name="Z_D7D76B3D_CB9C_456C_97D1_396D93CFF479_.wvu.Cols" localSheetId="1" hidden="1">'Revenue per product_appendix'!#REF!,'Revenue per product_appendix'!#REF!</definedName>
    <definedName name="Z_D7D76B3D_CB9C_456C_97D1_396D93CFF479_.wvu.Cols" localSheetId="7" hidden="1">'Working capital_appendix'!#REF!,'Working capital_appendix'!#REF!</definedName>
    <definedName name="Z_D7D76B3D_CB9C_456C_97D1_396D93CFF479_.wvu.Rows" localSheetId="9" hidden="1">Acquisitions_appendix!#REF!,Acquisitions_appendix!#REF!,Acquisitions_appendix!#REF!</definedName>
    <definedName name="Z_D7D76B3D_CB9C_456C_97D1_396D93CFF479_.wvu.Rows" localSheetId="8" hidden="1">'Commodity prices_appendix'!#REF!,'Commodity prices_appendix'!#REF!,'Commodity prices_appendix'!#REF!</definedName>
    <definedName name="Z_D7D76B3D_CB9C_456C_97D1_396D93CFF479_.wvu.Rows" localSheetId="3" hidden="1">'Concept stores_appendix'!#REF!,'Concept stores_appendix'!#REF!,'Concept stores_appendix'!#REF!</definedName>
    <definedName name="Z_D7D76B3D_CB9C_456C_97D1_396D93CFF479_.wvu.Rows" localSheetId="4" hidden="1">'Cost, GM, EBIT, EBITDA_appendix'!#REF!,'Cost, GM, EBIT, EBITDA_appendix'!#REF!,'Cost, GM, EBIT, EBITDA_appendix'!#REF!</definedName>
    <definedName name="Z_D7D76B3D_CB9C_456C_97D1_396D93CFF479_.wvu.Rows" localSheetId="6" hidden="1">Equity_appendix!#REF!,Equity_appendix!#REF!,Equity_appendix!#REF!</definedName>
    <definedName name="Z_D7D76B3D_CB9C_456C_97D1_396D93CFF479_.wvu.Rows" localSheetId="5" hidden="1">'Financial statements_appendix'!#REF!,'Financial statements_appendix'!#REF!,'Financial statements_appendix'!#REF!</definedName>
    <definedName name="Z_D7D76B3D_CB9C_456C_97D1_396D93CFF479_.wvu.Rows" localSheetId="0" hidden="1">'Revenue breakdown new_appendix'!#REF!,'Revenue breakdown new_appendix'!#REF!,'Revenue breakdown new_appendix'!#REF!</definedName>
    <definedName name="Z_D7D76B3D_CB9C_456C_97D1_396D93CFF479_.wvu.Rows" localSheetId="1" hidden="1">'Revenue per product_appendix'!#REF!,'Revenue per product_appendix'!#REF!,'Revenue per product_appendix'!#REF!</definedName>
    <definedName name="Z_D7D76B3D_CB9C_456C_97D1_396D93CFF479_.wvu.Rows" localSheetId="7" hidden="1">'Working capital_appendix'!#REF!,'Working capital_appendix'!#REF!,'Working capital_appendix'!#REF!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S25" i="8" l="1"/>
  <c r="R25" i="8"/>
  <c r="Q25" i="8"/>
  <c r="P25" i="8"/>
  <c r="O25" i="8"/>
  <c r="N25" i="8"/>
  <c r="M25" i="8"/>
  <c r="L25" i="8"/>
  <c r="K25" i="8"/>
  <c r="J25" i="8"/>
  <c r="I25" i="8"/>
  <c r="H25" i="8"/>
  <c r="G25" i="8"/>
  <c r="F25" i="8"/>
  <c r="E25" i="8"/>
  <c r="D25" i="8"/>
  <c r="C25" i="8"/>
</calcChain>
</file>

<file path=xl/sharedStrings.xml><?xml version="1.0" encoding="utf-8"?>
<sst xmlns="http://schemas.openxmlformats.org/spreadsheetml/2006/main" count="1084" uniqueCount="290">
  <si>
    <t>REVENUE AND LIKE-FOR-LIKE</t>
  </si>
  <si>
    <t>REVENUE PER CHANNELS</t>
  </si>
  <si>
    <t>DKK million</t>
  </si>
  <si>
    <t>Q1 2016</t>
  </si>
  <si>
    <t>Q2 2016</t>
  </si>
  <si>
    <t>Q3 2016</t>
  </si>
  <si>
    <t>Q4 2016</t>
  </si>
  <si>
    <t>Q1 2017</t>
  </si>
  <si>
    <t>Q2 2017</t>
  </si>
  <si>
    <t>Q3 2017</t>
  </si>
  <si>
    <t>Q4 2017</t>
  </si>
  <si>
    <t>Q1 2018</t>
  </si>
  <si>
    <t>Q2 2018</t>
  </si>
  <si>
    <t>Q3 2018</t>
  </si>
  <si>
    <t>Q4 2018</t>
  </si>
  <si>
    <t>PANDORA owned retail*</t>
  </si>
  <si>
    <t>- of which concept stores</t>
  </si>
  <si>
    <t>- of which eSTOREs</t>
  </si>
  <si>
    <t>- of which other points of sale</t>
  </si>
  <si>
    <t>Wholesale</t>
  </si>
  <si>
    <t>Third-party distribution</t>
  </si>
  <si>
    <t>Total revenue</t>
  </si>
  <si>
    <t>LIKE-FOR-LIKE</t>
  </si>
  <si>
    <t>Total</t>
  </si>
  <si>
    <t>Total like-for-like</t>
  </si>
  <si>
    <t>ORGANIC GROWTH</t>
  </si>
  <si>
    <t xml:space="preserve"> Due to data capture, organic growth will only be available from Q4 2018 and forward</t>
  </si>
  <si>
    <t>FORWARD INTEGRATION</t>
  </si>
  <si>
    <t>REVENUE GROWTH, DKK</t>
  </si>
  <si>
    <t>REVENUE GROWTH, LOCAL CURRENCY</t>
  </si>
  <si>
    <t>REVENUE IN KEY MARKETS</t>
  </si>
  <si>
    <t>UK</t>
  </si>
  <si>
    <t>Italy</t>
  </si>
  <si>
    <t>France</t>
  </si>
  <si>
    <t>Germany</t>
  </si>
  <si>
    <t>USA</t>
  </si>
  <si>
    <t>Australia</t>
  </si>
  <si>
    <t>China</t>
  </si>
  <si>
    <t xml:space="preserve">REVENUE GROWTH IN KEY MARKETS, DKK </t>
  </si>
  <si>
    <t>REVENUE GROWTH  IN KEY MARKETS, LOCAL CURRENCY</t>
  </si>
  <si>
    <t>TOTAL LIKE-FOR-LIKE IN KEY MARKETS</t>
  </si>
  <si>
    <t>REVENUE PER REGION</t>
  </si>
  <si>
    <t>EMEA</t>
  </si>
  <si>
    <t>Americas</t>
  </si>
  <si>
    <t>Asia Pacific</t>
  </si>
  <si>
    <t>REVENUE GROWTH, ORGANIC</t>
  </si>
  <si>
    <t>REVENUE PER PRODUCT CATEGORY</t>
  </si>
  <si>
    <t>Revenue per product category</t>
  </si>
  <si>
    <t>Q1 2015</t>
  </si>
  <si>
    <t>Q2 2015</t>
  </si>
  <si>
    <t>Q3 2015</t>
  </si>
  <si>
    <t>Q4 2015</t>
  </si>
  <si>
    <t>Charms</t>
  </si>
  <si>
    <t>Bracelets</t>
  </si>
  <si>
    <t>Rings</t>
  </si>
  <si>
    <t>Earrings</t>
  </si>
  <si>
    <t>Necklaces &amp; Pendants</t>
  </si>
  <si>
    <t xml:space="preserve">Total </t>
  </si>
  <si>
    <t>Revenue growth per product category, DKK</t>
  </si>
  <si>
    <t>Revenue growth per product category, local currency</t>
  </si>
  <si>
    <t>STORE NETWORK</t>
  </si>
  <si>
    <t>Store network, number of points of sale - Group</t>
  </si>
  <si>
    <t>Concept stores</t>
  </si>
  <si>
    <t xml:space="preserve"> - hereof PANDORA owned </t>
  </si>
  <si>
    <t xml:space="preserve"> - hereof franchise owned</t>
  </si>
  <si>
    <t xml:space="preserve"> - Hereof 3rd party distribution</t>
  </si>
  <si>
    <t>Other points of sale</t>
  </si>
  <si>
    <t>Total number of POS</t>
  </si>
  <si>
    <t>Store network, Other points of sale development</t>
  </si>
  <si>
    <t>Other store formats (retail)</t>
  </si>
  <si>
    <t>Other store formats (wholesale)</t>
  </si>
  <si>
    <t>Other store formats (3rd party)</t>
  </si>
  <si>
    <t>CONCEPT STORES</t>
  </si>
  <si>
    <t>Number of concept stores</t>
  </si>
  <si>
    <t>Q1 2019</t>
  </si>
  <si>
    <t>All market</t>
  </si>
  <si>
    <t>Brazil</t>
  </si>
  <si>
    <t>Canada</t>
  </si>
  <si>
    <t>Mexico</t>
  </si>
  <si>
    <t>Caribbean</t>
  </si>
  <si>
    <t>Rest of Americas</t>
  </si>
  <si>
    <t>Philippines</t>
  </si>
  <si>
    <t>Malaysia</t>
  </si>
  <si>
    <t>Hong Kong</t>
  </si>
  <si>
    <t>Thailand</t>
  </si>
  <si>
    <t>New Zealand</t>
  </si>
  <si>
    <t>Singapore</t>
  </si>
  <si>
    <t>Rest of Asia Pacific</t>
  </si>
  <si>
    <t>Russia</t>
  </si>
  <si>
    <t>Spain</t>
  </si>
  <si>
    <t>Poland</t>
  </si>
  <si>
    <t>South Africa</t>
  </si>
  <si>
    <t>Ireland</t>
  </si>
  <si>
    <t>Turkey</t>
  </si>
  <si>
    <t>Belgium</t>
  </si>
  <si>
    <t>Portugal</t>
  </si>
  <si>
    <t>Netherlands</t>
  </si>
  <si>
    <t>Ukraine</t>
  </si>
  <si>
    <t>Romania</t>
  </si>
  <si>
    <t>United Arab Emirates</t>
  </si>
  <si>
    <t>Czech Republic</t>
  </si>
  <si>
    <t>Israel</t>
  </si>
  <si>
    <t>Greece</t>
  </si>
  <si>
    <t>Austria</t>
  </si>
  <si>
    <t>Denmark</t>
  </si>
  <si>
    <t>Sweden</t>
  </si>
  <si>
    <t>Saudi Arabia</t>
  </si>
  <si>
    <t>Nigeria</t>
  </si>
  <si>
    <t>Rest of EMEA</t>
  </si>
  <si>
    <t>Number of O&amp;O concept stores</t>
  </si>
  <si>
    <t>COST, GM, EBIT AND EBITDA</t>
  </si>
  <si>
    <t>*EBIT and EBITDA excludes IFRS 16 until Q4 2018, underless stated othervise - And includes IFRS 16 from Q1 2019 onwards</t>
  </si>
  <si>
    <t>Cost of sales and gross profit</t>
  </si>
  <si>
    <t>Revenue</t>
  </si>
  <si>
    <t>Cost of sales</t>
  </si>
  <si>
    <t>Gross Profit excl. restructuring costs</t>
  </si>
  <si>
    <t>Restructuring costs</t>
  </si>
  <si>
    <t>Total Gross profit incl. restructuring costs</t>
  </si>
  <si>
    <t>Cost of sales and gross profit, ratios</t>
  </si>
  <si>
    <t>Operational expense development including depreciation and amortisation</t>
  </si>
  <si>
    <t>Sales &amp; distributions expenses</t>
  </si>
  <si>
    <t>Marketing expenses</t>
  </si>
  <si>
    <t>Administration expenses</t>
  </si>
  <si>
    <t>Total operating expenses excl. restructuring costs</t>
  </si>
  <si>
    <t>Total operating expenses incl. restructuring costs</t>
  </si>
  <si>
    <t>Operational expense development including depreciation and amortisation, ratios</t>
  </si>
  <si>
    <t>EBIT</t>
  </si>
  <si>
    <t>Reported EBIT excl. restructuring costs</t>
  </si>
  <si>
    <t>EBIT incl. restructuring costs</t>
  </si>
  <si>
    <t>EBIT margin</t>
  </si>
  <si>
    <t>EBITDA per region</t>
  </si>
  <si>
    <t>Group</t>
  </si>
  <si>
    <t>EBIT (After IFRS 16)</t>
  </si>
  <si>
    <t>EBIT before IFRS16</t>
  </si>
  <si>
    <t>EBIT margin before IFRS16</t>
  </si>
  <si>
    <t>EBITDA (After IFRS 16)</t>
  </si>
  <si>
    <t>EBITDA before IFRS16</t>
  </si>
  <si>
    <t>EBITDA margin before IFRS16</t>
  </si>
  <si>
    <t>FINANCIAL STATEMENTS</t>
  </si>
  <si>
    <t>Consolidated income statement</t>
  </si>
  <si>
    <t>Revenue from contracts with customers</t>
  </si>
  <si>
    <t>Gross profit</t>
  </si>
  <si>
    <t>Sales, distribution and marketing expenses</t>
  </si>
  <si>
    <t>Administrative expenses</t>
  </si>
  <si>
    <t>Operating profit</t>
  </si>
  <si>
    <t>Finance income</t>
  </si>
  <si>
    <t>Finance costs</t>
  </si>
  <si>
    <t>Profit before tax</t>
  </si>
  <si>
    <t>Income tax expense</t>
  </si>
  <si>
    <t>Net profit for the period</t>
  </si>
  <si>
    <t>Consolidated statement of comprehensive income</t>
  </si>
  <si>
    <t>Other comprehensive income:</t>
  </si>
  <si>
    <t>Items that may be reclassified to profit/loss for the period</t>
  </si>
  <si>
    <t>Exchange rate adjustments of investments in subs.</t>
  </si>
  <si>
    <t>Fair value adjustment of hedging instruments</t>
  </si>
  <si>
    <t>Fair value adjustment of obligation to acquire non-controlling interests</t>
  </si>
  <si>
    <t>Tax on comprehensive income, hedging instruments, income/expense</t>
  </si>
  <si>
    <t>Items that may be reclassified to profit/loss for the period, net of tax</t>
  </si>
  <si>
    <t>Items not to be reclassified to profit/loss for the period</t>
  </si>
  <si>
    <t xml:space="preserve">Acutarial gain/loss </t>
  </si>
  <si>
    <t>Items not to be reclassified to profit/loss for the period, net of tax</t>
  </si>
  <si>
    <t>Other comprehensive income, net of tax</t>
  </si>
  <si>
    <t>Total comprehensive income for the period</t>
  </si>
  <si>
    <t>Consolidated balance sheet</t>
  </si>
  <si>
    <r>
      <t>Q1 2017</t>
    </r>
    <r>
      <rPr>
        <b/>
        <i/>
        <vertAlign val="superscript"/>
        <sz val="11"/>
        <color theme="1"/>
        <rFont val="Calibri"/>
        <family val="2"/>
        <scheme val="minor"/>
      </rPr>
      <t>1</t>
    </r>
  </si>
  <si>
    <r>
      <t>Q2 2017</t>
    </r>
    <r>
      <rPr>
        <b/>
        <i/>
        <vertAlign val="superscript"/>
        <sz val="11"/>
        <color theme="1"/>
        <rFont val="Calibri"/>
        <family val="2"/>
        <scheme val="minor"/>
      </rPr>
      <t>1</t>
    </r>
  </si>
  <si>
    <r>
      <t>Q3 2017</t>
    </r>
    <r>
      <rPr>
        <b/>
        <i/>
        <vertAlign val="superscript"/>
        <sz val="11"/>
        <color theme="1"/>
        <rFont val="Calibri"/>
        <family val="2"/>
        <scheme val="minor"/>
      </rPr>
      <t>1</t>
    </r>
  </si>
  <si>
    <r>
      <t>Q4 2017</t>
    </r>
    <r>
      <rPr>
        <b/>
        <i/>
        <vertAlign val="superscript"/>
        <sz val="11"/>
        <color theme="1"/>
        <rFont val="Calibri"/>
        <family val="2"/>
        <scheme val="minor"/>
      </rPr>
      <t>1</t>
    </r>
  </si>
  <si>
    <t>Goodwill</t>
  </si>
  <si>
    <t>Brand</t>
  </si>
  <si>
    <t>Distribution network</t>
  </si>
  <si>
    <t>Distribution rights</t>
  </si>
  <si>
    <t>Other intangible assets</t>
  </si>
  <si>
    <t>Total intangible assets</t>
  </si>
  <si>
    <t>Property, plant and equipment</t>
  </si>
  <si>
    <t>Right-of-use assets</t>
  </si>
  <si>
    <t>Deferred tax assets</t>
  </si>
  <si>
    <t>Other financial assets</t>
  </si>
  <si>
    <t>Total non-current assets</t>
  </si>
  <si>
    <t>Inventories</t>
  </si>
  <si>
    <t>Trade receivables</t>
  </si>
  <si>
    <t>Right of return assets</t>
  </si>
  <si>
    <t>Derivative financial instruments</t>
  </si>
  <si>
    <t>Income tax receivables</t>
  </si>
  <si>
    <t>Other receivables</t>
  </si>
  <si>
    <t>Cash</t>
  </si>
  <si>
    <t>Total current assets</t>
  </si>
  <si>
    <t>Total assets</t>
  </si>
  <si>
    <t>Share capital</t>
  </si>
  <si>
    <t>Share premium</t>
  </si>
  <si>
    <t>Treasury shares</t>
  </si>
  <si>
    <t>Reserves</t>
  </si>
  <si>
    <t>Dividend proposed</t>
  </si>
  <si>
    <t>Retained earnings</t>
  </si>
  <si>
    <t>Total equity</t>
  </si>
  <si>
    <t>Provisions</t>
  </si>
  <si>
    <t>Loans and borrowings</t>
  </si>
  <si>
    <t>Deferred tax liabilities</t>
  </si>
  <si>
    <t>Other payables</t>
  </si>
  <si>
    <t>Total non-current liabilities</t>
  </si>
  <si>
    <t>Refund liability</t>
  </si>
  <si>
    <t>Contract liabilities</t>
  </si>
  <si>
    <t>Trade payables</t>
  </si>
  <si>
    <t>Income tax payable</t>
  </si>
  <si>
    <t>Total current liabilities</t>
  </si>
  <si>
    <t>Total liabilities</t>
  </si>
  <si>
    <t>Total Equity and Liabilities</t>
  </si>
  <si>
    <t>Consolidated cash flow statement</t>
  </si>
  <si>
    <t>Depreciation and amortisation</t>
  </si>
  <si>
    <t>Share based payments</t>
  </si>
  <si>
    <t>Change in inventories</t>
  </si>
  <si>
    <t>Change in receivables</t>
  </si>
  <si>
    <t>Change in payables and other liabilities</t>
  </si>
  <si>
    <t>Other non-cash adjustments</t>
  </si>
  <si>
    <t>Interest etc. received</t>
  </si>
  <si>
    <t>Interest etc. paid</t>
  </si>
  <si>
    <t>Income taxes paid</t>
  </si>
  <si>
    <t>Cash flows from operating activities, net</t>
  </si>
  <si>
    <t>Acquisitions of subs. and activities, net of cash acquired</t>
  </si>
  <si>
    <t>Divestment of businesses</t>
  </si>
  <si>
    <t>Purchase of intangible assets</t>
  </si>
  <si>
    <t>Purchase of property, plant and equipment</t>
  </si>
  <si>
    <t>Change in other non-current assets</t>
  </si>
  <si>
    <t>Proceeds from sale of property, plant and equipment</t>
  </si>
  <si>
    <t>Cash flows from investing activities, net</t>
  </si>
  <si>
    <t>Acquisitions of non-contrilling interests</t>
  </si>
  <si>
    <t xml:space="preserve">Capital increase including share premium, net </t>
  </si>
  <si>
    <t>Dividend paid</t>
  </si>
  <si>
    <t>Purchase of treasury shares</t>
  </si>
  <si>
    <t>Proceeds from loans and borrowings</t>
  </si>
  <si>
    <t xml:space="preserve">Repayment of loans and borrowings </t>
  </si>
  <si>
    <t>Repayment of leases</t>
  </si>
  <si>
    <t>Cash flows from financing activities, net</t>
  </si>
  <si>
    <t>Net increase/decrease in cash</t>
  </si>
  <si>
    <t>Cash at beginning of period</t>
  </si>
  <si>
    <t>Exchange gains/losses on cash</t>
  </si>
  <si>
    <t>Cash at end of period</t>
  </si>
  <si>
    <t>- Interests etc. received</t>
  </si>
  <si>
    <t>- Interests etc. paid</t>
  </si>
  <si>
    <t>- Acquisition of subs and activities, net of cash acquired</t>
  </si>
  <si>
    <t>- Divestment of businesses</t>
  </si>
  <si>
    <t>Free cash flow</t>
  </si>
  <si>
    <t>Unutilised credit facilities</t>
  </si>
  <si>
    <r>
      <rPr>
        <vertAlign val="superscript"/>
        <sz val="11"/>
        <color theme="1"/>
        <rFont val="Calibri"/>
        <family val="2"/>
        <scheme val="minor"/>
      </rPr>
      <t>1</t>
    </r>
    <r>
      <rPr>
        <sz val="11"/>
        <color theme="1"/>
        <rFont val="Calibri"/>
        <family val="2"/>
        <scheme val="minor"/>
      </rPr>
      <t xml:space="preserve"> IFRS 15, Revenue From Contracts With Customers, was implemented with retrospective effect and included in comparison figures for 2017. Comparison figures before 2017 has not been adjusted accordingly. The impact prior to 2017 was mainly related to the gross presentation of return provisions, which would increase the total assets value. The impact was 1-2% of the total assets value which would decrease the equity ratio by less than 1% point these years</t>
    </r>
  </si>
  <si>
    <t>EQUITY</t>
  </si>
  <si>
    <t>Equity development</t>
  </si>
  <si>
    <t>Equity at 1 January</t>
  </si>
  <si>
    <t xml:space="preserve">Actuarial gain/loss </t>
  </si>
  <si>
    <t>Tax on other comprehensive income</t>
  </si>
  <si>
    <t>Fair value adjustments of obligation to acquire non-controlling interests</t>
  </si>
  <si>
    <t>Share-based payments</t>
  </si>
  <si>
    <t>Share-based payments (exercised)</t>
  </si>
  <si>
    <t>Share-based payments (tax)</t>
  </si>
  <si>
    <t>Reduction of share capital</t>
  </si>
  <si>
    <t>Equity at end of period</t>
  </si>
  <si>
    <t>Equity specification</t>
  </si>
  <si>
    <t>Translation reserve</t>
  </si>
  <si>
    <t>Hedging reserve</t>
  </si>
  <si>
    <t>Retatined earnings</t>
  </si>
  <si>
    <t>OPERATING WORKING CAPITAL</t>
  </si>
  <si>
    <t>Operating working capital</t>
  </si>
  <si>
    <t>Share of preceding 12 months' revenue</t>
  </si>
  <si>
    <t>Inventory</t>
  </si>
  <si>
    <t>Operating working capital as a share of revenue</t>
  </si>
  <si>
    <t>REALISED COMMODIY PRICES</t>
  </si>
  <si>
    <t>USD / OZ</t>
  </si>
  <si>
    <t>Gold price</t>
  </si>
  <si>
    <t>Silver price</t>
  </si>
  <si>
    <t>ACQUISITIONS</t>
  </si>
  <si>
    <t>Other non-current receivables</t>
  </si>
  <si>
    <t>Receivables and other receivables</t>
  </si>
  <si>
    <t>Assets acquired</t>
  </si>
  <si>
    <t>Non-current liabilities</t>
  </si>
  <si>
    <t>Payables</t>
  </si>
  <si>
    <t>Other current liabilities</t>
  </si>
  <si>
    <t>Liabilities assumed</t>
  </si>
  <si>
    <t>Total identifiable net assets acquired</t>
  </si>
  <si>
    <t>Goodwill arising on the acquisitions</t>
  </si>
  <si>
    <t>Purchase consideration</t>
  </si>
  <si>
    <t>Cash movements on acquisitions:</t>
  </si>
  <si>
    <t>Prepaid, previous year</t>
  </si>
  <si>
    <t>Consideration transferred regarding previous years</t>
  </si>
  <si>
    <t>Deferred payment (including earn-out)</t>
  </si>
  <si>
    <t>Deferred payment (including earn-out), manual</t>
  </si>
  <si>
    <t>Cash acquired</t>
  </si>
  <si>
    <t>Net cash flows on acquisition for the period</t>
  </si>
  <si>
    <t>Prepayments, acquisitions</t>
  </si>
  <si>
    <t>Net cash flows on acquisitions</t>
  </si>
  <si>
    <t>Cash flows from divestment of businesses</t>
  </si>
  <si>
    <t>Net cash flows from business acquisitions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</si>
</sst>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0.0%"/>
    <numFmt numFmtId="167" formatCode="_-* #,##0.00_-;\-* #,##0.00_-;_-* &quot;-&quot;??_-;_-@_-"/>
    <numFmt numFmtId="168" formatCode="_-* #,##0_-;\-* #,##0_-;_-* &quot;-&quot;??_-;_-@_-"/>
  </numFmts>
  <fonts count="19" x14ac:knownFonts="1">
    <font>
      <sz val="11"/>
      <color theme="1"/>
      <name val="Calibri"/>
      <family val="2"/>
      <scheme val="minor"/>
    </font>
    <font>
      <sz val="11"/>
      <color theme="1"/>
      <name val="Calibri"/>
      <family val="2"/>
      <scheme val="minor"/>
    </font>
    <font>
      <b/>
      <sz val="11"/>
      <color theme="1"/>
      <name val="Calibri"/>
      <family val="2"/>
      <scheme val="minor"/>
    </font>
    <font>
      <b/>
      <sz val="15"/>
      <color theme="1"/>
      <name val="Calibri"/>
      <family val="2"/>
      <scheme val="minor"/>
    </font>
    <font>
      <b/>
      <i/>
      <sz val="11"/>
      <color theme="1"/>
      <name val="Calibri"/>
      <family val="2"/>
      <scheme val="minor"/>
    </font>
    <font>
      <i/>
      <sz val="11"/>
      <color theme="1"/>
      <name val="Calibri"/>
      <family val="2"/>
      <scheme val="minor"/>
    </font>
    <font>
      <b/>
      <i/>
      <sz val="11"/>
      <color rgb="FFFF0000"/>
      <name val="Calibri"/>
      <family val="2"/>
      <scheme val="minor"/>
    </font>
    <font>
      <b/>
      <sz val="11"/>
      <name val="Calibri"/>
      <family val="2"/>
      <scheme val="minor"/>
    </font>
    <font>
      <i/>
      <sz val="10"/>
      <color rgb="FFFF0000"/>
      <name val="Calibri"/>
      <family val="2"/>
      <scheme val="minor"/>
    </font>
    <font>
      <sz val="10"/>
      <color theme="1"/>
      <name val="Calibri"/>
      <family val="2"/>
      <scheme val="minor"/>
    </font>
    <font>
      <i/>
      <sz val="11"/>
      <color rgb="FFFF0000"/>
      <name val="Calibri"/>
      <family val="2"/>
      <scheme val="minor"/>
    </font>
    <font>
      <sz val="11"/>
      <name val="Calibri"/>
      <family val="2"/>
      <scheme val="minor"/>
    </font>
    <font>
      <sz val="11"/>
      <name val="Calibri"/>
      <family val="2"/>
    </font>
    <font>
      <sz val="11"/>
      <color rgb="FF000000"/>
      <name val="Calibri"/>
      <family val="2"/>
    </font>
    <font>
      <b/>
      <i/>
      <sz val="11"/>
      <name val="Calibri"/>
      <family val="2"/>
      <scheme val="minor"/>
    </font>
    <font>
      <i/>
      <sz val="10"/>
      <color theme="1"/>
      <name val="Calibri"/>
      <family val="2"/>
      <scheme val="minor"/>
    </font>
    <font>
      <b/>
      <sz val="12"/>
      <color theme="1"/>
      <name val="Calibri"/>
      <family val="2"/>
      <scheme val="minor"/>
    </font>
    <font>
      <b/>
      <i/>
      <vertAlign val="superscript"/>
      <sz val="11"/>
      <color theme="1"/>
      <name val="Calibri"/>
      <family val="2"/>
      <scheme val="minor"/>
    </font>
    <font>
      <vertAlign val="superscript"/>
      <sz val="11"/>
      <color theme="1"/>
      <name val="Calibri"/>
      <family val="2"/>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167"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193">
    <xf numFmtId="0" fontId="0" fillId="0" borderId="0" xfId="0"/>
    <xf numFmtId="0" fontId="0" fillId="2" borderId="0" xfId="0" applyFill="1"/>
    <xf numFmtId="0" fontId="3" fillId="2" borderId="0" xfId="0" applyFont="1" applyFill="1"/>
    <xf numFmtId="0" fontId="2" fillId="2" borderId="0" xfId="0" applyFont="1" applyFill="1"/>
    <xf numFmtId="0" fontId="0" fillId="2" borderId="0" xfId="3" applyNumberFormat="1" applyFont="1" applyFill="1"/>
    <xf numFmtId="0" fontId="1" fillId="2" borderId="0" xfId="3" applyNumberFormat="1" applyFill="1" applyAlignment="1">
      <alignment horizontal="center" vertical="top" wrapText="1"/>
    </xf>
    <xf numFmtId="0" fontId="2" fillId="2" borderId="0" xfId="3" applyNumberFormat="1" applyFont="1" applyFill="1" applyAlignment="1">
      <alignment horizontal="right" vertical="top" wrapText="1"/>
    </xf>
    <xf numFmtId="0" fontId="0" fillId="0" borderId="0" xfId="3" applyNumberFormat="1" applyFont="1"/>
    <xf numFmtId="0" fontId="0" fillId="0" borderId="0" xfId="0" applyFill="1"/>
    <xf numFmtId="0" fontId="2" fillId="0" borderId="1" xfId="0" applyFont="1" applyFill="1" applyBorder="1"/>
    <xf numFmtId="0" fontId="0" fillId="0" borderId="1" xfId="3" applyNumberFormat="1" applyFont="1" applyFill="1" applyBorder="1"/>
    <xf numFmtId="0" fontId="0" fillId="0" borderId="0" xfId="3" applyNumberFormat="1" applyFont="1" applyFill="1"/>
    <xf numFmtId="0" fontId="2" fillId="0" borderId="1" xfId="3" applyNumberFormat="1" applyFont="1" applyFill="1" applyBorder="1" applyAlignment="1">
      <alignment horizontal="right" vertical="top" wrapText="1"/>
    </xf>
    <xf numFmtId="0" fontId="2" fillId="2" borderId="1" xfId="3" applyNumberFormat="1" applyFont="1" applyFill="1" applyBorder="1"/>
    <xf numFmtId="0" fontId="2" fillId="2" borderId="1" xfId="3" applyNumberFormat="1" applyFont="1" applyFill="1" applyBorder="1" applyAlignment="1">
      <alignment horizontal="right" vertical="top" wrapText="1"/>
    </xf>
    <xf numFmtId="0" fontId="4" fillId="2" borderId="2" xfId="3" applyNumberFormat="1" applyFont="1" applyFill="1" applyBorder="1" applyAlignment="1">
      <alignment horizontal="right" wrapText="1"/>
    </xf>
    <xf numFmtId="0" fontId="4" fillId="2" borderId="1" xfId="3" applyNumberFormat="1" applyFont="1" applyFill="1" applyBorder="1" applyAlignment="1">
      <alignment horizontal="right" wrapText="1"/>
    </xf>
    <xf numFmtId="0" fontId="4" fillId="0" borderId="0" xfId="3" applyNumberFormat="1" applyFont="1" applyAlignment="1">
      <alignment horizontal="right" wrapText="1"/>
    </xf>
    <xf numFmtId="0" fontId="2" fillId="2" borderId="0" xfId="0" quotePrefix="1" applyFont="1" applyFill="1"/>
    <xf numFmtId="0" fontId="2" fillId="2" borderId="0" xfId="3" applyNumberFormat="1" applyFont="1" applyFill="1"/>
    <xf numFmtId="165" fontId="2" fillId="2" borderId="0" xfId="3" applyNumberFormat="1" applyFont="1" applyFill="1"/>
    <xf numFmtId="165" fontId="2" fillId="0" borderId="0" xfId="3" applyNumberFormat="1" applyFont="1"/>
    <xf numFmtId="9" fontId="4" fillId="0" borderId="0" xfId="2" applyFont="1"/>
    <xf numFmtId="0" fontId="5" fillId="2" borderId="0" xfId="0" applyFont="1" applyFill="1"/>
    <xf numFmtId="0" fontId="5" fillId="2" borderId="0" xfId="0" quotePrefix="1" applyFont="1" applyFill="1"/>
    <xf numFmtId="0" fontId="4" fillId="2" borderId="0" xfId="3" applyNumberFormat="1" applyFont="1" applyFill="1"/>
    <xf numFmtId="165" fontId="5" fillId="2" borderId="0" xfId="3" applyNumberFormat="1" applyFont="1" applyFill="1"/>
    <xf numFmtId="165" fontId="5" fillId="0" borderId="0" xfId="3" applyNumberFormat="1" applyFont="1"/>
    <xf numFmtId="9" fontId="5" fillId="0" borderId="0" xfId="2" applyFont="1"/>
    <xf numFmtId="165" fontId="4" fillId="2" borderId="0" xfId="3" applyNumberFormat="1" applyFont="1" applyFill="1"/>
    <xf numFmtId="0" fontId="5" fillId="2" borderId="0" xfId="3" applyNumberFormat="1" applyFont="1" applyFill="1"/>
    <xf numFmtId="0" fontId="6" fillId="2" borderId="0" xfId="0" applyFont="1" applyFill="1"/>
    <xf numFmtId="0" fontId="7" fillId="0" borderId="2" xfId="0" applyFont="1" applyBorder="1"/>
    <xf numFmtId="0" fontId="2" fillId="2" borderId="2" xfId="3" applyNumberFormat="1" applyFont="1" applyFill="1" applyBorder="1"/>
    <xf numFmtId="165" fontId="2" fillId="2" borderId="2" xfId="3" applyNumberFormat="1" applyFont="1" applyFill="1" applyBorder="1"/>
    <xf numFmtId="0" fontId="8" fillId="2" borderId="0" xfId="0" applyFont="1" applyFill="1"/>
    <xf numFmtId="0" fontId="9" fillId="2" borderId="0" xfId="0" applyFont="1" applyFill="1"/>
    <xf numFmtId="3" fontId="8" fillId="2" borderId="0" xfId="0" applyNumberFormat="1" applyFont="1" applyFill="1"/>
    <xf numFmtId="0" fontId="8" fillId="0" borderId="0" xfId="0" applyFont="1"/>
    <xf numFmtId="166" fontId="2" fillId="2" borderId="0" xfId="2" applyNumberFormat="1" applyFont="1" applyFill="1" applyAlignment="1">
      <alignment horizontal="right" vertical="top" wrapText="1"/>
    </xf>
    <xf numFmtId="165" fontId="1" fillId="2" borderId="0" xfId="3" applyNumberFormat="1" applyFill="1"/>
    <xf numFmtId="0" fontId="2" fillId="2" borderId="1" xfId="0" applyFont="1" applyFill="1" applyBorder="1"/>
    <xf numFmtId="0" fontId="0" fillId="2" borderId="1" xfId="3" applyNumberFormat="1" applyFont="1" applyFill="1" applyBorder="1"/>
    <xf numFmtId="9" fontId="4" fillId="2" borderId="0" xfId="2" applyFont="1" applyFill="1"/>
    <xf numFmtId="9" fontId="1" fillId="2" borderId="0" xfId="2" applyFont="1" applyFill="1" applyAlignment="1">
      <alignment horizontal="right"/>
    </xf>
    <xf numFmtId="9" fontId="2" fillId="2" borderId="2" xfId="3" applyNumberFormat="1" applyFont="1" applyFill="1" applyBorder="1"/>
    <xf numFmtId="0" fontId="9" fillId="2" borderId="0" xfId="3" applyNumberFormat="1" applyFont="1" applyFill="1"/>
    <xf numFmtId="9" fontId="2" fillId="2" borderId="0" xfId="2" applyFont="1" applyFill="1" applyAlignment="1">
      <alignment horizontal="right"/>
    </xf>
    <xf numFmtId="9" fontId="5" fillId="2" borderId="0" xfId="2" applyFont="1" applyFill="1" applyAlignment="1">
      <alignment horizontal="right"/>
    </xf>
    <xf numFmtId="9" fontId="2" fillId="2" borderId="2" xfId="2" applyFont="1" applyFill="1" applyBorder="1" applyAlignment="1">
      <alignment horizontal="right"/>
    </xf>
    <xf numFmtId="0" fontId="7" fillId="0" borderId="0" xfId="0" quotePrefix="1" applyFont="1" applyFill="1" applyBorder="1"/>
    <xf numFmtId="0" fontId="9" fillId="0" borderId="0" xfId="0" applyFont="1"/>
    <xf numFmtId="166" fontId="2" fillId="0" borderId="0" xfId="2" applyNumberFormat="1" applyFont="1" applyAlignment="1">
      <alignment horizontal="right" vertical="top" wrapText="1"/>
    </xf>
    <xf numFmtId="0" fontId="2" fillId="0" borderId="0" xfId="3" applyNumberFormat="1" applyFont="1" applyAlignment="1">
      <alignment horizontal="right" vertical="top" wrapText="1"/>
    </xf>
    <xf numFmtId="9" fontId="2" fillId="2" borderId="0" xfId="2" applyFont="1" applyFill="1"/>
    <xf numFmtId="9" fontId="2" fillId="0" borderId="0" xfId="2" applyFont="1" applyFill="1"/>
    <xf numFmtId="9" fontId="5" fillId="0" borderId="0" xfId="2" applyFont="1" applyFill="1"/>
    <xf numFmtId="9" fontId="2" fillId="2" borderId="2" xfId="2" applyFont="1" applyFill="1" applyBorder="1"/>
    <xf numFmtId="9" fontId="2" fillId="0" borderId="2" xfId="2" applyNumberFormat="1" applyFont="1" applyFill="1" applyBorder="1"/>
    <xf numFmtId="9" fontId="2" fillId="2" borderId="0" xfId="3" applyNumberFormat="1" applyFont="1" applyFill="1"/>
    <xf numFmtId="9" fontId="5" fillId="2" borderId="0" xfId="3" applyNumberFormat="1" applyFont="1" applyFill="1"/>
    <xf numFmtId="0" fontId="5" fillId="0" borderId="0" xfId="0" quotePrefix="1" applyFont="1" applyFill="1"/>
    <xf numFmtId="0" fontId="4" fillId="0" borderId="0" xfId="3" applyNumberFormat="1" applyFont="1" applyFill="1"/>
    <xf numFmtId="9" fontId="5" fillId="0" borderId="0" xfId="3" applyNumberFormat="1" applyFont="1" applyFill="1"/>
    <xf numFmtId="0" fontId="2" fillId="0" borderId="0" xfId="0" applyFont="1" applyFill="1"/>
    <xf numFmtId="0" fontId="2" fillId="0" borderId="0" xfId="3" applyNumberFormat="1" applyFont="1" applyFill="1"/>
    <xf numFmtId="9" fontId="2" fillId="0" borderId="0" xfId="3" applyNumberFormat="1" applyFont="1" applyFill="1"/>
    <xf numFmtId="0" fontId="5" fillId="0" borderId="0" xfId="3" applyNumberFormat="1" applyFont="1" applyFill="1"/>
    <xf numFmtId="9" fontId="0" fillId="0" borderId="0" xfId="1" applyNumberFormat="1" applyFont="1" applyAlignment="1">
      <alignment horizontal="left"/>
    </xf>
    <xf numFmtId="9" fontId="0" fillId="0" borderId="0" xfId="1" applyNumberFormat="1" applyFont="1" applyAlignment="1">
      <alignment horizontal="center"/>
    </xf>
    <xf numFmtId="0" fontId="2" fillId="0" borderId="0" xfId="0" applyFont="1" applyFill="1" applyBorder="1"/>
    <xf numFmtId="0" fontId="0" fillId="0" borderId="0" xfId="3" applyNumberFormat="1" applyFont="1" applyFill="1" applyBorder="1"/>
    <xf numFmtId="0" fontId="2" fillId="2" borderId="2" xfId="3" applyNumberFormat="1" applyFont="1" applyFill="1" applyBorder="1" applyAlignment="1">
      <alignment horizontal="right" vertical="top" wrapText="1"/>
    </xf>
    <xf numFmtId="0" fontId="4" fillId="0" borderId="0" xfId="3" applyNumberFormat="1" applyFont="1" applyAlignment="1">
      <alignment horizontal="right" vertical="top"/>
    </xf>
    <xf numFmtId="0" fontId="1" fillId="2" borderId="0" xfId="3" applyNumberFormat="1" applyFill="1"/>
    <xf numFmtId="165" fontId="1" fillId="0" borderId="0" xfId="3" applyNumberFormat="1"/>
    <xf numFmtId="9" fontId="1" fillId="2" borderId="0" xfId="2" applyFont="1" applyFill="1"/>
    <xf numFmtId="10" fontId="2" fillId="2" borderId="0" xfId="3" applyNumberFormat="1" applyFont="1" applyFill="1"/>
    <xf numFmtId="9" fontId="1" fillId="2" borderId="0" xfId="2" applyNumberFormat="1" applyFont="1" applyFill="1"/>
    <xf numFmtId="3" fontId="8" fillId="0" borderId="0" xfId="0" applyNumberFormat="1" applyFont="1"/>
    <xf numFmtId="165" fontId="0" fillId="0" borderId="0" xfId="3" applyNumberFormat="1" applyFont="1" applyFill="1"/>
    <xf numFmtId="0" fontId="4" fillId="2" borderId="1" xfId="3" applyNumberFormat="1" applyFont="1" applyFill="1" applyBorder="1" applyAlignment="1">
      <alignment horizontal="right" vertical="top" wrapText="1"/>
    </xf>
    <xf numFmtId="0" fontId="10" fillId="2" borderId="0" xfId="0" applyFont="1" applyFill="1"/>
    <xf numFmtId="9" fontId="1" fillId="0" borderId="0" xfId="3" applyNumberFormat="1"/>
    <xf numFmtId="9" fontId="1" fillId="2" borderId="0" xfId="2" applyFill="1"/>
    <xf numFmtId="9" fontId="2" fillId="0" borderId="2" xfId="3" applyNumberFormat="1" applyFont="1" applyBorder="1"/>
    <xf numFmtId="9" fontId="1" fillId="2" borderId="0" xfId="3" applyNumberFormat="1" applyFill="1"/>
    <xf numFmtId="0" fontId="0" fillId="2" borderId="3" xfId="0" applyFill="1" applyBorder="1"/>
    <xf numFmtId="0" fontId="2" fillId="2" borderId="3" xfId="3" applyNumberFormat="1" applyFont="1" applyFill="1" applyBorder="1"/>
    <xf numFmtId="165" fontId="1" fillId="2" borderId="3" xfId="3" applyNumberFormat="1" applyFill="1" applyBorder="1"/>
    <xf numFmtId="0" fontId="4" fillId="0" borderId="1" xfId="3" applyNumberFormat="1" applyFont="1" applyBorder="1" applyAlignment="1">
      <alignment horizontal="right" wrapText="1"/>
    </xf>
    <xf numFmtId="9" fontId="1" fillId="0" borderId="3" xfId="3" applyNumberFormat="1" applyBorder="1"/>
    <xf numFmtId="9" fontId="1" fillId="2" borderId="3" xfId="3" applyNumberFormat="1" applyFill="1" applyBorder="1"/>
    <xf numFmtId="0" fontId="11" fillId="2" borderId="0" xfId="3" applyNumberFormat="1" applyFont="1" applyFill="1"/>
    <xf numFmtId="0" fontId="7" fillId="2" borderId="0" xfId="3" applyNumberFormat="1" applyFont="1" applyFill="1" applyAlignment="1">
      <alignment wrapText="1"/>
    </xf>
    <xf numFmtId="0" fontId="7" fillId="2" borderId="2" xfId="3" applyNumberFormat="1" applyFont="1" applyFill="1" applyBorder="1"/>
    <xf numFmtId="0" fontId="4" fillId="2" borderId="2" xfId="3" applyNumberFormat="1" applyFont="1" applyFill="1" applyBorder="1" applyAlignment="1">
      <alignment horizontal="right"/>
    </xf>
    <xf numFmtId="0" fontId="7" fillId="2" borderId="0" xfId="3" applyNumberFormat="1" applyFont="1" applyFill="1"/>
    <xf numFmtId="3" fontId="2" fillId="2" borderId="0" xfId="3" applyNumberFormat="1" applyFont="1" applyFill="1" applyAlignment="1">
      <alignment horizontal="right"/>
    </xf>
    <xf numFmtId="3" fontId="5" fillId="2" borderId="0" xfId="3" applyNumberFormat="1" applyFont="1" applyFill="1" applyAlignment="1">
      <alignment horizontal="right"/>
    </xf>
    <xf numFmtId="0" fontId="11" fillId="2" borderId="0" xfId="3" quotePrefix="1" applyNumberFormat="1" applyFont="1" applyFill="1"/>
    <xf numFmtId="0" fontId="7" fillId="2" borderId="1" xfId="3" quotePrefix="1" applyNumberFormat="1" applyFont="1" applyFill="1" applyBorder="1"/>
    <xf numFmtId="165" fontId="2" fillId="2" borderId="1" xfId="3" applyNumberFormat="1" applyFont="1" applyFill="1" applyBorder="1"/>
    <xf numFmtId="3" fontId="2" fillId="2" borderId="1" xfId="3" applyNumberFormat="1" applyFont="1" applyFill="1" applyBorder="1" applyAlignment="1">
      <alignment horizontal="right"/>
    </xf>
    <xf numFmtId="0" fontId="12" fillId="2" borderId="0" xfId="3" applyNumberFormat="1" applyFont="1" applyFill="1" applyAlignment="1">
      <alignment vertical="center"/>
    </xf>
    <xf numFmtId="0" fontId="13" fillId="2" borderId="0" xfId="3" applyNumberFormat="1" applyFont="1" applyFill="1" applyAlignment="1">
      <alignment vertical="center"/>
    </xf>
    <xf numFmtId="1" fontId="8" fillId="2" borderId="0" xfId="0" applyNumberFormat="1" applyFont="1" applyFill="1"/>
    <xf numFmtId="0" fontId="14" fillId="2" borderId="2" xfId="3" applyNumberFormat="1" applyFont="1" applyFill="1" applyBorder="1"/>
    <xf numFmtId="3" fontId="1" fillId="2" borderId="0" xfId="3" applyNumberFormat="1" applyFill="1" applyAlignment="1">
      <alignment horizontal="right"/>
    </xf>
    <xf numFmtId="3" fontId="2" fillId="2" borderId="2" xfId="3" applyNumberFormat="1" applyFont="1" applyFill="1" applyBorder="1" applyAlignment="1">
      <alignment horizontal="right"/>
    </xf>
    <xf numFmtId="3" fontId="15" fillId="2" borderId="0" xfId="0" applyNumberFormat="1" applyFont="1" applyFill="1"/>
    <xf numFmtId="3" fontId="2" fillId="0" borderId="0" xfId="0" applyNumberFormat="1" applyFont="1"/>
    <xf numFmtId="0" fontId="0" fillId="2" borderId="0" xfId="0" quotePrefix="1" applyFill="1"/>
    <xf numFmtId="3" fontId="0" fillId="0" borderId="0" xfId="0" applyNumberFormat="1"/>
    <xf numFmtId="0" fontId="2" fillId="2" borderId="2" xfId="0" applyFont="1" applyFill="1" applyBorder="1"/>
    <xf numFmtId="3" fontId="2" fillId="0" borderId="2" xfId="0" applyNumberFormat="1" applyFont="1" applyBorder="1"/>
    <xf numFmtId="0" fontId="4" fillId="2" borderId="0" xfId="3" applyNumberFormat="1" applyFont="1" applyFill="1" applyAlignment="1">
      <alignment horizontal="right" wrapText="1"/>
    </xf>
    <xf numFmtId="0" fontId="16" fillId="0" borderId="0" xfId="0" applyFont="1" applyFill="1"/>
    <xf numFmtId="3" fontId="11" fillId="2" borderId="0" xfId="0" applyNumberFormat="1" applyFont="1" applyFill="1" applyAlignment="1">
      <alignment horizontal="right"/>
    </xf>
    <xf numFmtId="0" fontId="15" fillId="2" borderId="0" xfId="0" applyFont="1" applyFill="1"/>
    <xf numFmtId="3" fontId="1" fillId="2" borderId="0" xfId="3" applyNumberFormat="1" applyFill="1"/>
    <xf numFmtId="3" fontId="11" fillId="2" borderId="3" xfId="0" applyNumberFormat="1" applyFont="1" applyFill="1" applyBorder="1" applyAlignment="1">
      <alignment horizontal="right"/>
    </xf>
    <xf numFmtId="0" fontId="2" fillId="2" borderId="3" xfId="0" applyFont="1" applyFill="1" applyBorder="1"/>
    <xf numFmtId="3" fontId="2" fillId="2" borderId="3" xfId="3" applyNumberFormat="1" applyFont="1" applyFill="1" applyBorder="1"/>
    <xf numFmtId="3" fontId="1" fillId="2" borderId="1" xfId="3" applyNumberFormat="1" applyFont="1" applyFill="1" applyBorder="1"/>
    <xf numFmtId="3" fontId="2" fillId="2" borderId="1" xfId="3" applyNumberFormat="1" applyFont="1" applyFill="1" applyBorder="1"/>
    <xf numFmtId="3" fontId="2" fillId="2" borderId="2" xfId="2" applyNumberFormat="1" applyFont="1" applyFill="1" applyBorder="1" applyAlignment="1">
      <alignment horizontal="right"/>
    </xf>
    <xf numFmtId="166" fontId="1" fillId="2" borderId="0" xfId="2" applyNumberFormat="1" applyFill="1"/>
    <xf numFmtId="166" fontId="2" fillId="2" borderId="3" xfId="2" applyNumberFormat="1" applyFont="1" applyFill="1" applyBorder="1"/>
    <xf numFmtId="166" fontId="0" fillId="2" borderId="1" xfId="2" applyNumberFormat="1" applyFont="1" applyFill="1" applyBorder="1" applyAlignment="1">
      <alignment horizontal="right"/>
    </xf>
    <xf numFmtId="166" fontId="1" fillId="2" borderId="1" xfId="2" applyNumberFormat="1" applyFont="1" applyFill="1" applyBorder="1"/>
    <xf numFmtId="166" fontId="2" fillId="2" borderId="1" xfId="2" applyNumberFormat="1" applyFont="1" applyFill="1" applyBorder="1"/>
    <xf numFmtId="166" fontId="8" fillId="2" borderId="0" xfId="2" applyNumberFormat="1" applyFont="1" applyFill="1"/>
    <xf numFmtId="3" fontId="2" fillId="2" borderId="3" xfId="1" applyNumberFormat="1" applyFont="1" applyFill="1" applyBorder="1"/>
    <xf numFmtId="3" fontId="0" fillId="2" borderId="0" xfId="1" applyNumberFormat="1" applyFont="1" applyFill="1"/>
    <xf numFmtId="3" fontId="2" fillId="2" borderId="2" xfId="1" applyNumberFormat="1" applyFont="1" applyFill="1" applyBorder="1"/>
    <xf numFmtId="3" fontId="2" fillId="2" borderId="2" xfId="1" applyNumberFormat="1" applyFont="1" applyFill="1" applyBorder="1" applyAlignment="1">
      <alignment horizontal="right"/>
    </xf>
    <xf numFmtId="166" fontId="0" fillId="2" borderId="0" xfId="2" applyNumberFormat="1" applyFont="1" applyFill="1"/>
    <xf numFmtId="166" fontId="2" fillId="2" borderId="2" xfId="2" applyNumberFormat="1" applyFont="1" applyFill="1" applyBorder="1"/>
    <xf numFmtId="3" fontId="0" fillId="2" borderId="0" xfId="0" applyNumberFormat="1" applyFill="1" applyAlignment="1">
      <alignment horizontal="right"/>
    </xf>
    <xf numFmtId="3" fontId="2" fillId="2" borderId="1" xfId="0" applyNumberFormat="1" applyFont="1" applyFill="1" applyBorder="1" applyAlignment="1">
      <alignment horizontal="right"/>
    </xf>
    <xf numFmtId="3" fontId="14" fillId="2" borderId="1" xfId="0" applyNumberFormat="1" applyFont="1" applyFill="1" applyBorder="1" applyAlignment="1">
      <alignment horizontal="right"/>
    </xf>
    <xf numFmtId="3" fontId="2" fillId="2" borderId="3" xfId="0" applyNumberFormat="1" applyFont="1" applyFill="1" applyBorder="1"/>
    <xf numFmtId="3" fontId="0" fillId="0" borderId="1" xfId="0" applyNumberFormat="1" applyBorder="1"/>
    <xf numFmtId="3" fontId="2" fillId="2" borderId="1" xfId="0" applyNumberFormat="1" applyFont="1" applyFill="1" applyBorder="1"/>
    <xf numFmtId="0" fontId="0" fillId="2" borderId="1" xfId="0" applyFill="1" applyBorder="1"/>
    <xf numFmtId="166" fontId="1" fillId="0" borderId="0" xfId="2" applyNumberFormat="1" applyFont="1"/>
    <xf numFmtId="166" fontId="2" fillId="0" borderId="3" xfId="2" applyNumberFormat="1" applyFont="1" applyBorder="1"/>
    <xf numFmtId="166" fontId="1" fillId="0" borderId="0" xfId="2" applyNumberFormat="1" applyFont="1" applyFill="1"/>
    <xf numFmtId="166" fontId="4" fillId="2" borderId="3" xfId="2" applyNumberFormat="1" applyFont="1" applyFill="1" applyBorder="1"/>
    <xf numFmtId="0" fontId="2" fillId="0" borderId="1" xfId="0" applyFont="1" applyBorder="1"/>
    <xf numFmtId="0" fontId="0" fillId="0" borderId="1" xfId="3" applyNumberFormat="1" applyFont="1" applyBorder="1"/>
    <xf numFmtId="0" fontId="2" fillId="0" borderId="1" xfId="3" applyNumberFormat="1" applyFont="1" applyBorder="1"/>
    <xf numFmtId="0" fontId="4" fillId="0" borderId="2" xfId="3" applyNumberFormat="1" applyFont="1" applyBorder="1" applyAlignment="1">
      <alignment horizontal="right" wrapText="1"/>
    </xf>
    <xf numFmtId="0" fontId="1" fillId="0" borderId="0" xfId="3" applyNumberFormat="1"/>
    <xf numFmtId="165" fontId="1" fillId="0" borderId="3" xfId="3" applyNumberFormat="1" applyBorder="1"/>
    <xf numFmtId="0" fontId="1" fillId="0" borderId="1" xfId="3" applyNumberFormat="1" applyBorder="1"/>
    <xf numFmtId="165" fontId="1" fillId="0" borderId="1" xfId="3" applyNumberFormat="1" applyBorder="1"/>
    <xf numFmtId="165" fontId="2" fillId="0" borderId="2" xfId="3" applyNumberFormat="1" applyFont="1" applyBorder="1"/>
    <xf numFmtId="0" fontId="4" fillId="0" borderId="1" xfId="3" applyNumberFormat="1" applyFont="1" applyFill="1" applyBorder="1" applyAlignment="1">
      <alignment horizontal="right" wrapText="1"/>
    </xf>
    <xf numFmtId="0" fontId="4" fillId="2" borderId="0" xfId="3" applyNumberFormat="1" applyFont="1" applyFill="1" applyBorder="1" applyAlignment="1">
      <alignment horizontal="right" wrapText="1"/>
    </xf>
    <xf numFmtId="0" fontId="0" fillId="0" borderId="3" xfId="0" applyFill="1" applyBorder="1"/>
    <xf numFmtId="165" fontId="1" fillId="2" borderId="3" xfId="3" applyNumberFormat="1" applyFont="1" applyFill="1" applyBorder="1"/>
    <xf numFmtId="3" fontId="1" fillId="2" borderId="3" xfId="3" applyNumberFormat="1" applyFont="1" applyFill="1" applyBorder="1"/>
    <xf numFmtId="3" fontId="0" fillId="2" borderId="3" xfId="0" applyNumberFormat="1" applyFont="1" applyFill="1" applyBorder="1"/>
    <xf numFmtId="0" fontId="0" fillId="0" borderId="1" xfId="0" applyFill="1" applyBorder="1"/>
    <xf numFmtId="165" fontId="1" fillId="2" borderId="1" xfId="3" applyNumberFormat="1" applyFont="1" applyFill="1" applyBorder="1"/>
    <xf numFmtId="3" fontId="1" fillId="2" borderId="0" xfId="3" applyNumberFormat="1" applyFont="1" applyFill="1" applyBorder="1"/>
    <xf numFmtId="3" fontId="2" fillId="2" borderId="2" xfId="3" applyNumberFormat="1" applyFont="1" applyFill="1" applyBorder="1"/>
    <xf numFmtId="3" fontId="1" fillId="0" borderId="0" xfId="3" applyNumberFormat="1" applyFill="1"/>
    <xf numFmtId="166" fontId="2" fillId="2" borderId="2" xfId="3" applyNumberFormat="1" applyFont="1" applyFill="1" applyBorder="1"/>
    <xf numFmtId="3" fontId="2" fillId="2" borderId="0" xfId="3" applyNumberFormat="1" applyFont="1" applyFill="1"/>
    <xf numFmtId="3" fontId="0" fillId="0" borderId="0" xfId="0" applyNumberFormat="1" applyAlignment="1">
      <alignment wrapText="1"/>
    </xf>
    <xf numFmtId="3" fontId="1" fillId="0" borderId="0" xfId="3" applyNumberFormat="1"/>
    <xf numFmtId="0" fontId="7" fillId="0" borderId="2" xfId="0" applyFont="1" applyFill="1" applyBorder="1"/>
    <xf numFmtId="3" fontId="2" fillId="0" borderId="2" xfId="3" applyNumberFormat="1" applyFont="1" applyFill="1" applyBorder="1"/>
    <xf numFmtId="3" fontId="15" fillId="0" borderId="0" xfId="0" applyNumberFormat="1" applyFont="1"/>
    <xf numFmtId="3" fontId="2" fillId="0" borderId="2" xfId="3" applyNumberFormat="1" applyFont="1" applyBorder="1"/>
    <xf numFmtId="0" fontId="4" fillId="2" borderId="3" xfId="3" applyNumberFormat="1" applyFont="1" applyFill="1" applyBorder="1" applyAlignment="1">
      <alignment horizontal="right" wrapText="1"/>
    </xf>
    <xf numFmtId="3" fontId="1" fillId="2" borderId="3" xfId="1" applyNumberFormat="1" applyFill="1" applyBorder="1"/>
    <xf numFmtId="3" fontId="1" fillId="2" borderId="0" xfId="1" applyNumberFormat="1" applyFill="1" applyBorder="1"/>
    <xf numFmtId="2" fontId="0" fillId="2" borderId="0" xfId="0" applyNumberFormat="1" applyFill="1"/>
    <xf numFmtId="166" fontId="1" fillId="2" borderId="3" xfId="3" applyNumberFormat="1" applyFill="1" applyBorder="1"/>
    <xf numFmtId="166" fontId="1" fillId="2" borderId="0" xfId="3" applyNumberFormat="1" applyFill="1"/>
    <xf numFmtId="166" fontId="1" fillId="2" borderId="1" xfId="3" applyNumberFormat="1" applyFill="1" applyBorder="1"/>
    <xf numFmtId="3" fontId="1" fillId="2" borderId="3" xfId="3" applyNumberFormat="1" applyFill="1" applyBorder="1"/>
    <xf numFmtId="168" fontId="1" fillId="2" borderId="3" xfId="1" applyNumberFormat="1" applyFill="1" applyBorder="1"/>
    <xf numFmtId="4" fontId="1" fillId="2" borderId="1" xfId="3" applyNumberFormat="1" applyFill="1" applyBorder="1"/>
    <xf numFmtId="167" fontId="1" fillId="2" borderId="1" xfId="1" applyNumberFormat="1" applyFill="1" applyBorder="1"/>
    <xf numFmtId="0" fontId="0" fillId="2" borderId="0" xfId="0" quotePrefix="1" applyFont="1" applyFill="1"/>
    <xf numFmtId="0" fontId="0" fillId="2" borderId="0" xfId="0" applyFont="1" applyFill="1"/>
    <xf numFmtId="0" fontId="0" fillId="0" borderId="1" xfId="3" applyNumberFormat="1" applyFont="1" applyBorder="1" applyAlignment="1">
      <alignment horizontal="center"/>
    </xf>
    <xf numFmtId="0" fontId="0" fillId="2" borderId="0" xfId="0" applyFill="1" applyAlignment="1">
      <alignment wrapText="1"/>
    </xf>
  </cellXfs>
  <cellStyles count="4">
    <cellStyle name="Comma" xfId="1" builtinId="3"/>
    <cellStyle name="Comma 2" xfId="3" xr:uid="{FE6CC155-DE61-4216-A494-68E598CCE2A6}"/>
    <cellStyle name="Normal" xfId="0" builtinId="0"/>
    <cellStyle name="Percent" xfId="2" builtinId="5"/>
  </cellStyles>
  <dxfs count="0"/>
  <tableStyles count="0" defaultTableStyle="TableStyleMedium2" defaultPivotStyle="PivotStyleLight16"/>
  <colors>
    <mruColors>
      <color rgb="FF6699FF"/>
      <color rgb="FFFEEF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BD5CB-B603-4F28-8D2F-A51964AF6C3C}">
  <sheetPr codeName="Sheet94">
    <tabColor theme="4" tint="0.59999389629810485"/>
    <pageSetUpPr fitToPage="1"/>
  </sheetPr>
  <dimension ref="A1:T187"/>
  <sheetViews>
    <sheetView showGridLines="0" tabSelected="1" topLeftCell="A89" zoomScale="75" zoomScaleNormal="75" workbookViewId="0">
      <selection activeCell="J119" sqref="J119"/>
    </sheetView>
  </sheetViews>
  <sheetFormatPr defaultColWidth="9.140625" defaultRowHeight="15" customHeight="1" outlineLevelCol="1" x14ac:dyDescent="0.25"/>
  <cols>
    <col min="1" max="1" width="32.5703125" style="1" customWidth="1"/>
    <col min="2" max="2" width="11.140625" style="1" bestFit="1" customWidth="1"/>
    <col min="3" max="10" width="14.42578125" style="1" customWidth="1" outlineLevel="1"/>
    <col min="11" max="18" width="14.42578125" style="1" customWidth="1"/>
    <col min="19" max="19" width="14.42578125" customWidth="1"/>
    <col min="20" max="16384" width="9.140625" style="1"/>
  </cols>
  <sheetData>
    <row r="1" spans="1:20" x14ac:dyDescent="0.25">
      <c r="A1" s="3" t="s">
        <v>0</v>
      </c>
    </row>
    <row r="2" spans="1:20" ht="14.25" customHeight="1" x14ac:dyDescent="0.25">
      <c r="A2" s="3"/>
      <c r="B2" s="4"/>
      <c r="C2" s="4"/>
      <c r="D2" s="4"/>
      <c r="E2" s="4"/>
      <c r="F2" s="4"/>
      <c r="G2" s="4"/>
      <c r="H2" s="4"/>
      <c r="I2" s="4"/>
      <c r="J2" s="4"/>
      <c r="K2" s="5"/>
      <c r="L2" s="5"/>
      <c r="M2" s="5"/>
      <c r="N2" s="6"/>
      <c r="O2" s="5"/>
      <c r="P2" s="7"/>
      <c r="Q2" s="7"/>
      <c r="R2"/>
    </row>
    <row r="3" spans="1:20" s="8" customFormat="1" ht="15" customHeight="1" x14ac:dyDescent="0.25">
      <c r="A3" s="9" t="s">
        <v>1</v>
      </c>
      <c r="B3" s="10"/>
      <c r="C3" s="10"/>
      <c r="D3" s="10"/>
      <c r="E3" s="10"/>
      <c r="F3" s="11"/>
      <c r="G3" s="10"/>
      <c r="H3" s="10"/>
      <c r="I3" s="10"/>
      <c r="J3" s="11"/>
      <c r="N3" s="12"/>
      <c r="P3" s="11"/>
      <c r="Q3" s="11"/>
      <c r="R3" s="11"/>
      <c r="S3" s="11"/>
    </row>
    <row r="4" spans="1:20" x14ac:dyDescent="0.25">
      <c r="A4" s="13" t="s">
        <v>2</v>
      </c>
      <c r="B4" s="14"/>
      <c r="C4" s="15" t="s">
        <v>3</v>
      </c>
      <c r="D4" s="15" t="s">
        <v>4</v>
      </c>
      <c r="E4" s="15" t="s">
        <v>5</v>
      </c>
      <c r="F4" s="15" t="s">
        <v>6</v>
      </c>
      <c r="G4" s="15" t="s">
        <v>7</v>
      </c>
      <c r="H4" s="15" t="s">
        <v>8</v>
      </c>
      <c r="I4" s="15" t="s">
        <v>9</v>
      </c>
      <c r="J4" s="15" t="s">
        <v>10</v>
      </c>
      <c r="K4" s="15" t="s">
        <v>11</v>
      </c>
      <c r="L4" s="15" t="s">
        <v>12</v>
      </c>
      <c r="M4" s="15" t="s">
        <v>13</v>
      </c>
      <c r="N4" s="16" t="s">
        <v>14</v>
      </c>
      <c r="O4" s="15" t="s">
        <v>74</v>
      </c>
      <c r="P4" s="17"/>
      <c r="Q4" s="17"/>
      <c r="R4" s="17"/>
      <c r="S4" s="17"/>
    </row>
    <row r="5" spans="1:20" s="3" customFormat="1" ht="15" customHeight="1" x14ac:dyDescent="0.25">
      <c r="A5" s="18" t="s">
        <v>15</v>
      </c>
      <c r="B5" s="19"/>
      <c r="C5" s="20">
        <v>1416</v>
      </c>
      <c r="D5" s="20">
        <v>1467</v>
      </c>
      <c r="E5" s="20">
        <v>1460</v>
      </c>
      <c r="F5" s="20">
        <v>2540</v>
      </c>
      <c r="G5" s="20">
        <v>1965</v>
      </c>
      <c r="H5" s="20">
        <v>2002</v>
      </c>
      <c r="I5" s="20">
        <v>1970</v>
      </c>
      <c r="J5" s="20">
        <v>3845</v>
      </c>
      <c r="K5" s="20">
        <v>2592</v>
      </c>
      <c r="L5" s="20">
        <v>2765</v>
      </c>
      <c r="M5" s="20">
        <v>2608</v>
      </c>
      <c r="N5" s="20">
        <v>4930</v>
      </c>
      <c r="O5" s="20">
        <v>3061.3594574436797</v>
      </c>
      <c r="P5" s="21"/>
      <c r="Q5" s="22"/>
      <c r="R5" s="22"/>
      <c r="S5" s="22"/>
      <c r="T5" s="20"/>
    </row>
    <row r="6" spans="1:20" s="23" customFormat="1" ht="15" customHeight="1" x14ac:dyDescent="0.25">
      <c r="A6" s="24" t="s">
        <v>16</v>
      </c>
      <c r="B6" s="25"/>
      <c r="C6" s="26">
        <v>1074</v>
      </c>
      <c r="D6" s="26">
        <v>1134</v>
      </c>
      <c r="E6" s="26">
        <v>1181</v>
      </c>
      <c r="F6" s="26">
        <v>1832</v>
      </c>
      <c r="G6" s="26">
        <v>1539</v>
      </c>
      <c r="H6" s="26">
        <v>1584</v>
      </c>
      <c r="I6" s="26">
        <v>1601</v>
      </c>
      <c r="J6" s="26">
        <v>2812</v>
      </c>
      <c r="K6" s="26">
        <v>2007</v>
      </c>
      <c r="L6" s="26">
        <v>2167</v>
      </c>
      <c r="M6" s="26">
        <v>2083</v>
      </c>
      <c r="N6" s="26">
        <v>3708</v>
      </c>
      <c r="O6" s="26">
        <v>2403.71035879397</v>
      </c>
      <c r="P6" s="27"/>
      <c r="Q6" s="28"/>
      <c r="R6" s="28"/>
      <c r="S6" s="28"/>
      <c r="T6" s="29"/>
    </row>
    <row r="7" spans="1:20" s="23" customFormat="1" ht="15" customHeight="1" x14ac:dyDescent="0.25">
      <c r="A7" s="24" t="s">
        <v>17</v>
      </c>
      <c r="B7" s="25"/>
      <c r="C7" s="26">
        <v>187</v>
      </c>
      <c r="D7" s="26">
        <v>190</v>
      </c>
      <c r="E7" s="26">
        <v>141</v>
      </c>
      <c r="F7" s="26">
        <v>527</v>
      </c>
      <c r="G7" s="26">
        <v>304</v>
      </c>
      <c r="H7" s="26">
        <v>298</v>
      </c>
      <c r="I7" s="26">
        <v>264</v>
      </c>
      <c r="J7" s="26">
        <v>812</v>
      </c>
      <c r="K7" s="26">
        <v>438</v>
      </c>
      <c r="L7" s="26">
        <v>447</v>
      </c>
      <c r="M7" s="26">
        <v>400</v>
      </c>
      <c r="N7" s="26">
        <v>1019</v>
      </c>
      <c r="O7" s="26">
        <v>476.81465231512703</v>
      </c>
      <c r="P7" s="27"/>
      <c r="Q7" s="28"/>
      <c r="R7" s="28"/>
      <c r="S7" s="28"/>
      <c r="T7" s="29"/>
    </row>
    <row r="8" spans="1:20" s="23" customFormat="1" ht="15" customHeight="1" x14ac:dyDescent="0.25">
      <c r="A8" s="24" t="s">
        <v>18</v>
      </c>
      <c r="B8" s="25"/>
      <c r="C8" s="26">
        <v>155</v>
      </c>
      <c r="D8" s="26">
        <v>143</v>
      </c>
      <c r="E8" s="26">
        <v>138</v>
      </c>
      <c r="F8" s="26">
        <v>181</v>
      </c>
      <c r="G8" s="26">
        <v>122</v>
      </c>
      <c r="H8" s="26">
        <v>120</v>
      </c>
      <c r="I8" s="26">
        <v>105</v>
      </c>
      <c r="J8" s="26">
        <v>221</v>
      </c>
      <c r="K8" s="26">
        <v>147</v>
      </c>
      <c r="L8" s="26">
        <v>151</v>
      </c>
      <c r="M8" s="26">
        <v>125</v>
      </c>
      <c r="N8" s="26">
        <v>203</v>
      </c>
      <c r="O8" s="26">
        <v>180.834446334582</v>
      </c>
      <c r="P8" s="27"/>
      <c r="Q8" s="28"/>
      <c r="R8" s="28"/>
      <c r="S8" s="28"/>
      <c r="T8" s="29"/>
    </row>
    <row r="9" spans="1:20" s="3" customFormat="1" ht="15" customHeight="1" x14ac:dyDescent="0.25">
      <c r="A9" s="3" t="s">
        <v>19</v>
      </c>
      <c r="B9" s="19"/>
      <c r="C9" s="20">
        <v>2920</v>
      </c>
      <c r="D9" s="20">
        <v>2578</v>
      </c>
      <c r="E9" s="20">
        <v>2765</v>
      </c>
      <c r="F9" s="20">
        <v>3529</v>
      </c>
      <c r="G9" s="20">
        <v>2723</v>
      </c>
      <c r="H9" s="20">
        <v>2489</v>
      </c>
      <c r="I9" s="20">
        <v>2820</v>
      </c>
      <c r="J9" s="20">
        <v>3438</v>
      </c>
      <c r="K9" s="20">
        <v>2178</v>
      </c>
      <c r="L9" s="20">
        <v>1733</v>
      </c>
      <c r="M9" s="20">
        <v>2053</v>
      </c>
      <c r="N9" s="20">
        <v>2669</v>
      </c>
      <c r="O9" s="20">
        <v>1503.38808909196</v>
      </c>
      <c r="P9" s="21"/>
      <c r="Q9" s="22"/>
      <c r="R9" s="22"/>
      <c r="S9" s="22"/>
    </row>
    <row r="10" spans="1:20" s="23" customFormat="1" ht="15" customHeight="1" x14ac:dyDescent="0.25">
      <c r="A10" s="24" t="s">
        <v>16</v>
      </c>
      <c r="B10" s="30"/>
      <c r="C10" s="26">
        <v>1587</v>
      </c>
      <c r="D10" s="26">
        <v>1394</v>
      </c>
      <c r="E10" s="26">
        <v>1540</v>
      </c>
      <c r="F10" s="26">
        <v>2519</v>
      </c>
      <c r="G10" s="26">
        <v>1492</v>
      </c>
      <c r="H10" s="26">
        <v>1478</v>
      </c>
      <c r="I10" s="26">
        <v>1589</v>
      </c>
      <c r="J10" s="26">
        <v>2119</v>
      </c>
      <c r="K10" s="26">
        <v>1226</v>
      </c>
      <c r="L10" s="26">
        <v>984</v>
      </c>
      <c r="M10" s="26">
        <v>1186</v>
      </c>
      <c r="N10" s="26">
        <v>1614</v>
      </c>
      <c r="O10" s="26">
        <v>854.20215906872795</v>
      </c>
      <c r="P10" s="27"/>
      <c r="Q10" s="28"/>
      <c r="R10" s="28"/>
      <c r="S10" s="28"/>
    </row>
    <row r="11" spans="1:20" s="23" customFormat="1" ht="15" customHeight="1" x14ac:dyDescent="0.25">
      <c r="A11" s="24" t="s">
        <v>18</v>
      </c>
      <c r="B11" s="30"/>
      <c r="C11" s="26">
        <v>1333</v>
      </c>
      <c r="D11" s="26">
        <v>1184</v>
      </c>
      <c r="E11" s="26">
        <v>1225</v>
      </c>
      <c r="F11" s="26">
        <v>1010</v>
      </c>
      <c r="G11" s="26">
        <v>1231</v>
      </c>
      <c r="H11" s="26">
        <v>1011</v>
      </c>
      <c r="I11" s="26">
        <v>1231</v>
      </c>
      <c r="J11" s="26">
        <v>1319</v>
      </c>
      <c r="K11" s="26">
        <v>952</v>
      </c>
      <c r="L11" s="26">
        <v>749</v>
      </c>
      <c r="M11" s="26">
        <v>867</v>
      </c>
      <c r="N11" s="26">
        <v>1055</v>
      </c>
      <c r="O11" s="26">
        <v>649.185930023232</v>
      </c>
      <c r="P11" s="27"/>
      <c r="Q11" s="28"/>
      <c r="R11" s="28"/>
      <c r="S11" s="28"/>
    </row>
    <row r="12" spans="1:20" s="31" customFormat="1" ht="15" customHeight="1" x14ac:dyDescent="0.25">
      <c r="A12" s="18" t="s">
        <v>20</v>
      </c>
      <c r="B12" s="19"/>
      <c r="C12" s="20">
        <v>404</v>
      </c>
      <c r="D12" s="20">
        <v>282</v>
      </c>
      <c r="E12" s="20">
        <v>387</v>
      </c>
      <c r="F12" s="20">
        <v>533</v>
      </c>
      <c r="G12" s="20">
        <v>471</v>
      </c>
      <c r="H12" s="20">
        <v>334</v>
      </c>
      <c r="I12" s="20">
        <v>404</v>
      </c>
      <c r="J12" s="20">
        <v>320</v>
      </c>
      <c r="K12" s="20">
        <v>345</v>
      </c>
      <c r="L12" s="20">
        <v>321</v>
      </c>
      <c r="M12" s="20">
        <v>321</v>
      </c>
      <c r="N12" s="20">
        <v>291</v>
      </c>
      <c r="O12" s="20">
        <v>239.225247705112</v>
      </c>
      <c r="P12" s="21"/>
      <c r="Q12" s="22"/>
      <c r="R12" s="22"/>
      <c r="S12" s="22"/>
    </row>
    <row r="13" spans="1:20" s="23" customFormat="1" ht="15" customHeight="1" x14ac:dyDescent="0.25">
      <c r="A13" s="32" t="s">
        <v>21</v>
      </c>
      <c r="B13" s="33"/>
      <c r="C13" s="34">
        <v>4740</v>
      </c>
      <c r="D13" s="34">
        <v>4327</v>
      </c>
      <c r="E13" s="34">
        <v>4612</v>
      </c>
      <c r="F13" s="34">
        <v>6602</v>
      </c>
      <c r="G13" s="34">
        <v>5159</v>
      </c>
      <c r="H13" s="34">
        <v>4825</v>
      </c>
      <c r="I13" s="34">
        <v>5194</v>
      </c>
      <c r="J13" s="34">
        <v>7603</v>
      </c>
      <c r="K13" s="34">
        <v>5115</v>
      </c>
      <c r="L13" s="34">
        <v>4819</v>
      </c>
      <c r="M13" s="34">
        <v>4982</v>
      </c>
      <c r="N13" s="34">
        <v>7890</v>
      </c>
      <c r="O13" s="34">
        <v>4803.9716467775097</v>
      </c>
      <c r="P13" s="21"/>
      <c r="Q13" s="22"/>
      <c r="R13" s="22"/>
      <c r="S13" s="22"/>
    </row>
    <row r="14" spans="1:20" ht="15" customHeight="1" x14ac:dyDescent="0.25">
      <c r="A14" s="36"/>
      <c r="B14" s="6"/>
      <c r="C14" s="39"/>
      <c r="D14" s="39"/>
      <c r="E14" s="39"/>
      <c r="F14" s="39"/>
      <c r="G14" s="39"/>
      <c r="H14" s="39"/>
      <c r="I14" s="39"/>
      <c r="J14" s="39"/>
      <c r="K14" s="39"/>
      <c r="L14" s="39"/>
      <c r="M14" s="39"/>
      <c r="N14" s="39"/>
      <c r="O14" s="39"/>
      <c r="P14" s="39"/>
      <c r="T14" s="40"/>
    </row>
    <row r="15" spans="1:20" ht="15" customHeight="1" x14ac:dyDescent="0.25">
      <c r="A15" s="36"/>
      <c r="B15" s="6"/>
      <c r="C15" s="39"/>
      <c r="D15" s="39"/>
      <c r="E15" s="39"/>
      <c r="F15" s="39"/>
      <c r="G15" s="39"/>
      <c r="H15" s="39"/>
      <c r="I15" s="39"/>
      <c r="J15" s="39"/>
      <c r="K15" s="39"/>
      <c r="L15" s="39"/>
      <c r="M15" s="39"/>
      <c r="N15" s="39"/>
      <c r="O15" s="39"/>
      <c r="P15" s="39"/>
      <c r="T15" s="40"/>
    </row>
    <row r="16" spans="1:20" ht="15" customHeight="1" x14ac:dyDescent="0.25">
      <c r="A16" s="41" t="s">
        <v>22</v>
      </c>
      <c r="B16" s="42"/>
      <c r="C16" s="42"/>
      <c r="D16" s="42"/>
      <c r="E16" s="42"/>
      <c r="F16" s="4"/>
      <c r="G16" s="42"/>
      <c r="H16" s="42"/>
      <c r="I16" s="42"/>
      <c r="J16" s="4"/>
      <c r="N16" s="14"/>
      <c r="P16" s="7"/>
      <c r="Q16" s="7"/>
      <c r="R16" s="7"/>
      <c r="S16" s="7"/>
    </row>
    <row r="17" spans="1:20" x14ac:dyDescent="0.25">
      <c r="A17" s="13" t="s">
        <v>2</v>
      </c>
      <c r="B17" s="14"/>
      <c r="C17" s="15" t="s">
        <v>3</v>
      </c>
      <c r="D17" s="15" t="s">
        <v>4</v>
      </c>
      <c r="E17" s="15" t="s">
        <v>5</v>
      </c>
      <c r="F17" s="15" t="s">
        <v>6</v>
      </c>
      <c r="G17" s="15" t="s">
        <v>7</v>
      </c>
      <c r="H17" s="15" t="s">
        <v>8</v>
      </c>
      <c r="I17" s="15" t="s">
        <v>9</v>
      </c>
      <c r="J17" s="15" t="s">
        <v>10</v>
      </c>
      <c r="K17" s="15" t="s">
        <v>11</v>
      </c>
      <c r="L17" s="15" t="s">
        <v>12</v>
      </c>
      <c r="M17" s="15" t="s">
        <v>13</v>
      </c>
      <c r="N17" s="16" t="s">
        <v>14</v>
      </c>
      <c r="O17" s="15" t="s">
        <v>74</v>
      </c>
      <c r="P17" s="17"/>
      <c r="Q17" s="17"/>
      <c r="R17" s="17"/>
      <c r="S17" s="17"/>
    </row>
    <row r="18" spans="1:20" s="3" customFormat="1" ht="15" customHeight="1" x14ac:dyDescent="0.25">
      <c r="A18" s="189" t="s">
        <v>15</v>
      </c>
      <c r="B18" s="19"/>
      <c r="C18" s="43"/>
      <c r="D18" s="20"/>
      <c r="E18" s="20"/>
      <c r="F18" s="20"/>
      <c r="G18" s="44"/>
      <c r="H18" s="44"/>
      <c r="I18" s="44"/>
      <c r="J18" s="44"/>
      <c r="K18" s="44"/>
      <c r="L18" s="44"/>
      <c r="M18" s="44"/>
      <c r="N18" s="44"/>
      <c r="O18" s="44">
        <v>-0.1</v>
      </c>
      <c r="P18" s="21"/>
      <c r="Q18" s="22"/>
      <c r="R18" s="22"/>
      <c r="S18" s="22"/>
      <c r="T18" s="20"/>
    </row>
    <row r="19" spans="1:20" s="3" customFormat="1" ht="15" customHeight="1" x14ac:dyDescent="0.25">
      <c r="A19" s="190" t="s">
        <v>19</v>
      </c>
      <c r="B19" s="19"/>
      <c r="C19" s="20"/>
      <c r="D19" s="20"/>
      <c r="E19" s="20"/>
      <c r="F19" s="20"/>
      <c r="G19" s="44"/>
      <c r="H19" s="44"/>
      <c r="I19" s="44"/>
      <c r="J19" s="44"/>
      <c r="K19" s="44"/>
      <c r="L19" s="44"/>
      <c r="M19" s="44"/>
      <c r="N19" s="44"/>
      <c r="O19" s="44">
        <v>-0.11</v>
      </c>
      <c r="P19" s="21"/>
      <c r="Q19" s="22"/>
      <c r="R19" s="22"/>
      <c r="S19" s="22"/>
    </row>
    <row r="20" spans="1:20" s="31" customFormat="1" ht="15" customHeight="1" x14ac:dyDescent="0.25">
      <c r="A20" s="189" t="s">
        <v>20</v>
      </c>
      <c r="B20" s="19"/>
      <c r="C20" s="20"/>
      <c r="D20" s="20"/>
      <c r="E20" s="20"/>
      <c r="F20" s="20"/>
      <c r="G20" s="44"/>
      <c r="H20" s="44"/>
      <c r="I20" s="44"/>
      <c r="J20" s="44"/>
      <c r="K20" s="44"/>
      <c r="L20" s="44"/>
      <c r="M20" s="44"/>
      <c r="N20" s="44"/>
      <c r="O20" s="44">
        <v>-0.11</v>
      </c>
      <c r="P20" s="21"/>
      <c r="Q20" s="22"/>
      <c r="R20" s="22"/>
      <c r="S20" s="22"/>
    </row>
    <row r="21" spans="1:20" s="23" customFormat="1" ht="15" customHeight="1" x14ac:dyDescent="0.25">
      <c r="A21" s="32" t="s">
        <v>24</v>
      </c>
      <c r="B21" s="33"/>
      <c r="C21" s="34"/>
      <c r="D21" s="34"/>
      <c r="E21" s="34"/>
      <c r="F21" s="34"/>
      <c r="G21" s="45">
        <v>-0.02</v>
      </c>
      <c r="H21" s="45">
        <v>0.01</v>
      </c>
      <c r="I21" s="45">
        <v>-0.02</v>
      </c>
      <c r="J21" s="45">
        <v>0.02</v>
      </c>
      <c r="K21" s="45">
        <v>-0.05</v>
      </c>
      <c r="L21" s="45">
        <v>-0.01</v>
      </c>
      <c r="M21" s="45">
        <v>-0.03</v>
      </c>
      <c r="N21" s="45">
        <v>-7.0000000000000007E-2</v>
      </c>
      <c r="O21" s="45">
        <v>-0.1</v>
      </c>
      <c r="P21" s="21"/>
      <c r="Q21" s="22"/>
      <c r="R21" s="22"/>
      <c r="S21" s="22"/>
    </row>
    <row r="22" spans="1:20" ht="15" customHeight="1" x14ac:dyDescent="0.25">
      <c r="A22" s="46"/>
      <c r="B22" s="36"/>
      <c r="C22" s="36"/>
      <c r="D22" s="36"/>
      <c r="E22" s="36"/>
      <c r="F22" s="36"/>
      <c r="G22" s="36"/>
      <c r="H22" s="36"/>
      <c r="I22" s="36"/>
      <c r="J22" s="36"/>
      <c r="K22" s="36"/>
      <c r="L22" s="36"/>
      <c r="M22" s="36"/>
      <c r="N22" s="36"/>
      <c r="O22" s="36"/>
      <c r="P22" s="36"/>
      <c r="Q22" s="36"/>
    </row>
    <row r="23" spans="1:20" ht="15" customHeight="1" x14ac:dyDescent="0.25">
      <c r="A23" s="46"/>
      <c r="B23" s="36"/>
      <c r="C23" s="36"/>
      <c r="D23" s="36"/>
      <c r="E23" s="36"/>
      <c r="F23" s="36"/>
      <c r="G23" s="36"/>
      <c r="H23" s="36"/>
      <c r="I23" s="36"/>
      <c r="J23" s="36"/>
      <c r="K23" s="36"/>
      <c r="L23" s="36"/>
      <c r="M23" s="36"/>
      <c r="N23" s="36"/>
      <c r="O23" s="36"/>
      <c r="P23" s="36"/>
      <c r="Q23" s="36"/>
    </row>
    <row r="24" spans="1:20" ht="15" customHeight="1" x14ac:dyDescent="0.25">
      <c r="A24" s="41" t="s">
        <v>25</v>
      </c>
      <c r="B24" s="42"/>
      <c r="C24" s="42"/>
      <c r="D24" s="42"/>
      <c r="E24" s="42"/>
      <c r="F24" s="4"/>
      <c r="G24" s="42"/>
      <c r="H24" s="42"/>
      <c r="I24" s="42"/>
      <c r="J24" s="4"/>
      <c r="N24" s="14"/>
      <c r="P24" s="4"/>
      <c r="Q24" s="4"/>
      <c r="R24" s="4"/>
      <c r="S24" s="7"/>
    </row>
    <row r="25" spans="1:20" x14ac:dyDescent="0.25">
      <c r="A25" s="13" t="s">
        <v>2</v>
      </c>
      <c r="B25" s="14"/>
      <c r="C25" s="15" t="s">
        <v>3</v>
      </c>
      <c r="D25" s="15" t="s">
        <v>4</v>
      </c>
      <c r="E25" s="15" t="s">
        <v>5</v>
      </c>
      <c r="F25" s="15" t="s">
        <v>6</v>
      </c>
      <c r="G25" s="15" t="s">
        <v>7</v>
      </c>
      <c r="H25" s="15" t="s">
        <v>8</v>
      </c>
      <c r="I25" s="15" t="s">
        <v>9</v>
      </c>
      <c r="J25" s="15" t="s">
        <v>10</v>
      </c>
      <c r="K25" s="15" t="s">
        <v>11</v>
      </c>
      <c r="L25" s="15" t="s">
        <v>12</v>
      </c>
      <c r="M25" s="15" t="s">
        <v>13</v>
      </c>
      <c r="N25" s="16" t="s">
        <v>14</v>
      </c>
      <c r="O25" s="15" t="s">
        <v>74</v>
      </c>
      <c r="P25" s="17"/>
      <c r="Q25" s="17"/>
      <c r="R25" s="17"/>
      <c r="S25" s="17"/>
    </row>
    <row r="26" spans="1:20" s="3" customFormat="1" ht="15" customHeight="1" x14ac:dyDescent="0.25">
      <c r="A26" s="18" t="s">
        <v>15</v>
      </c>
      <c r="B26" s="19"/>
      <c r="C26" s="20"/>
      <c r="D26" s="20"/>
      <c r="E26" s="20"/>
      <c r="F26" s="20"/>
      <c r="G26" s="20"/>
      <c r="H26" s="20"/>
      <c r="I26" s="20"/>
      <c r="J26" s="20"/>
      <c r="K26" s="47"/>
      <c r="L26" s="47"/>
      <c r="M26" s="47"/>
      <c r="N26" s="47">
        <v>0.1</v>
      </c>
      <c r="O26" s="47">
        <v>0.03</v>
      </c>
      <c r="P26" s="21"/>
      <c r="Q26" s="22"/>
      <c r="R26" s="22"/>
      <c r="S26" s="22"/>
      <c r="T26" s="20"/>
    </row>
    <row r="27" spans="1:20" s="23" customFormat="1" ht="15" customHeight="1" x14ac:dyDescent="0.25">
      <c r="A27" s="24" t="s">
        <v>16</v>
      </c>
      <c r="B27" s="25"/>
      <c r="C27" s="26"/>
      <c r="D27" s="26"/>
      <c r="E27" s="26"/>
      <c r="F27" s="26"/>
      <c r="G27" s="26"/>
      <c r="H27" s="26"/>
      <c r="I27" s="26"/>
      <c r="J27" s="26"/>
      <c r="K27" s="48"/>
      <c r="L27" s="48"/>
      <c r="M27" s="48"/>
      <c r="N27" s="48">
        <v>7.0000000000000007E-2</v>
      </c>
      <c r="O27" s="48">
        <v>0.02</v>
      </c>
      <c r="P27" s="27"/>
      <c r="Q27" s="28"/>
      <c r="R27" s="28"/>
      <c r="S27" s="28"/>
      <c r="T27" s="29"/>
    </row>
    <row r="28" spans="1:20" s="23" customFormat="1" ht="15" customHeight="1" x14ac:dyDescent="0.25">
      <c r="A28" s="24" t="s">
        <v>17</v>
      </c>
      <c r="B28" s="25"/>
      <c r="C28" s="26"/>
      <c r="D28" s="26"/>
      <c r="E28" s="26"/>
      <c r="F28" s="26"/>
      <c r="G28" s="26"/>
      <c r="H28" s="26"/>
      <c r="I28" s="26"/>
      <c r="J28" s="26"/>
      <c r="K28" s="48"/>
      <c r="L28" s="48"/>
      <c r="M28" s="48"/>
      <c r="N28" s="48">
        <v>0.25</v>
      </c>
      <c r="O28" s="48">
        <v>0.06</v>
      </c>
      <c r="P28" s="27"/>
      <c r="Q28" s="28"/>
      <c r="R28" s="28"/>
      <c r="S28" s="28"/>
      <c r="T28" s="29"/>
    </row>
    <row r="29" spans="1:20" s="23" customFormat="1" ht="15" customHeight="1" x14ac:dyDescent="0.25">
      <c r="A29" s="24" t="s">
        <v>18</v>
      </c>
      <c r="B29" s="25"/>
      <c r="C29" s="26"/>
      <c r="D29" s="26"/>
      <c r="E29" s="26"/>
      <c r="F29" s="26"/>
      <c r="G29" s="26"/>
      <c r="H29" s="26"/>
      <c r="I29" s="26"/>
      <c r="J29" s="26"/>
      <c r="K29" s="48"/>
      <c r="L29" s="48"/>
      <c r="M29" s="48"/>
      <c r="N29" s="48">
        <v>-0.09</v>
      </c>
      <c r="O29" s="48">
        <v>0.01</v>
      </c>
      <c r="P29" s="27"/>
      <c r="Q29" s="28"/>
      <c r="R29" s="28"/>
      <c r="S29" s="28"/>
      <c r="T29" s="29"/>
    </row>
    <row r="30" spans="1:20" s="3" customFormat="1" ht="15" customHeight="1" x14ac:dyDescent="0.25">
      <c r="A30" s="3" t="s">
        <v>19</v>
      </c>
      <c r="B30" s="19"/>
      <c r="C30" s="20"/>
      <c r="D30" s="20"/>
      <c r="E30" s="20"/>
      <c r="F30" s="20"/>
      <c r="G30" s="20"/>
      <c r="H30" s="20"/>
      <c r="I30" s="20"/>
      <c r="J30" s="20"/>
      <c r="K30" s="47"/>
      <c r="L30" s="47"/>
      <c r="M30" s="47"/>
      <c r="N30" s="47">
        <v>-0.13</v>
      </c>
      <c r="O30" s="47">
        <v>-0.27</v>
      </c>
      <c r="P30" s="21"/>
      <c r="Q30" s="22"/>
      <c r="R30" s="22"/>
      <c r="S30" s="22"/>
    </row>
    <row r="31" spans="1:20" s="23" customFormat="1" ht="15" customHeight="1" x14ac:dyDescent="0.25">
      <c r="A31" s="24" t="s">
        <v>16</v>
      </c>
      <c r="B31" s="30"/>
      <c r="C31" s="26"/>
      <c r="D31" s="26"/>
      <c r="E31" s="26"/>
      <c r="F31" s="26"/>
      <c r="G31" s="26"/>
      <c r="H31" s="26"/>
      <c r="I31" s="26"/>
      <c r="J31" s="26"/>
      <c r="K31" s="48"/>
      <c r="L31" s="48"/>
      <c r="M31" s="48"/>
      <c r="N31" s="48">
        <v>-0.08</v>
      </c>
      <c r="O31" s="48">
        <v>-0.21</v>
      </c>
      <c r="P31" s="27"/>
      <c r="Q31" s="28"/>
      <c r="R31" s="28"/>
      <c r="S31" s="28"/>
    </row>
    <row r="32" spans="1:20" s="23" customFormat="1" ht="15" customHeight="1" x14ac:dyDescent="0.25">
      <c r="A32" s="24" t="s">
        <v>18</v>
      </c>
      <c r="B32" s="30"/>
      <c r="C32" s="26"/>
      <c r="D32" s="26"/>
      <c r="E32" s="26"/>
      <c r="F32" s="26"/>
      <c r="G32" s="26"/>
      <c r="H32" s="26"/>
      <c r="I32" s="26"/>
      <c r="J32" s="26"/>
      <c r="K32" s="48"/>
      <c r="L32" s="48"/>
      <c r="M32" s="48"/>
      <c r="N32" s="48">
        <v>-0.21</v>
      </c>
      <c r="O32" s="48">
        <v>-0.34</v>
      </c>
      <c r="P32" s="27"/>
      <c r="Q32" s="28"/>
      <c r="R32" s="28"/>
      <c r="S32" s="28"/>
    </row>
    <row r="33" spans="1:20" s="31" customFormat="1" ht="15" customHeight="1" x14ac:dyDescent="0.25">
      <c r="A33" s="18" t="s">
        <v>20</v>
      </c>
      <c r="B33" s="19"/>
      <c r="C33" s="20"/>
      <c r="D33" s="20"/>
      <c r="E33" s="20"/>
      <c r="F33" s="20"/>
      <c r="G33" s="20"/>
      <c r="H33" s="20"/>
      <c r="I33" s="20"/>
      <c r="J33" s="20"/>
      <c r="K33" s="47"/>
      <c r="L33" s="47"/>
      <c r="M33" s="47"/>
      <c r="N33" s="47">
        <v>0.01</v>
      </c>
      <c r="O33" s="47">
        <v>-0.23</v>
      </c>
      <c r="P33" s="21"/>
      <c r="Q33" s="22"/>
      <c r="R33" s="22"/>
      <c r="S33" s="22"/>
    </row>
    <row r="34" spans="1:20" s="23" customFormat="1" ht="15" customHeight="1" x14ac:dyDescent="0.25">
      <c r="A34" s="32" t="s">
        <v>21</v>
      </c>
      <c r="B34" s="33"/>
      <c r="C34" s="34"/>
      <c r="D34" s="34"/>
      <c r="E34" s="34"/>
      <c r="F34" s="34"/>
      <c r="G34" s="49">
        <v>7.0000000000000007E-2</v>
      </c>
      <c r="H34" s="49">
        <v>0.1</v>
      </c>
      <c r="I34" s="49">
        <v>0.14000000000000001</v>
      </c>
      <c r="J34" s="49">
        <v>0.12</v>
      </c>
      <c r="K34" s="49">
        <v>0</v>
      </c>
      <c r="L34" s="49">
        <v>-0.02</v>
      </c>
      <c r="M34" s="49">
        <v>-7.0000000000000007E-2</v>
      </c>
      <c r="N34" s="49">
        <v>-0.01</v>
      </c>
      <c r="O34" s="49">
        <v>-0.12</v>
      </c>
      <c r="P34" s="21"/>
      <c r="Q34" s="22"/>
      <c r="R34" s="22"/>
      <c r="S34" s="22"/>
    </row>
    <row r="35" spans="1:20" ht="15" customHeight="1" x14ac:dyDescent="0.25">
      <c r="A35" s="50" t="s">
        <v>26</v>
      </c>
      <c r="B35" s="36"/>
      <c r="C35" s="36"/>
      <c r="D35" s="36"/>
      <c r="E35" s="36"/>
      <c r="F35" s="36"/>
      <c r="G35" s="36"/>
      <c r="H35" s="36"/>
      <c r="I35" s="36"/>
      <c r="J35" s="36"/>
      <c r="K35" s="36"/>
      <c r="L35" s="36"/>
      <c r="M35" s="36"/>
      <c r="N35" s="36"/>
      <c r="O35" s="36"/>
      <c r="P35" s="51"/>
      <c r="Q35" s="51"/>
      <c r="R35"/>
    </row>
    <row r="36" spans="1:20" ht="15.75" customHeight="1" x14ac:dyDescent="0.25">
      <c r="A36" s="36"/>
      <c r="B36" s="6"/>
      <c r="C36" s="39"/>
      <c r="D36" s="39"/>
      <c r="E36" s="39"/>
      <c r="F36" s="39"/>
      <c r="G36" s="39"/>
      <c r="H36" s="39"/>
      <c r="I36" s="39"/>
      <c r="J36" s="39"/>
      <c r="K36" s="39"/>
      <c r="L36" s="39"/>
      <c r="M36" s="39"/>
      <c r="N36" s="39"/>
      <c r="O36" s="39"/>
      <c r="P36" s="52"/>
      <c r="Q36"/>
      <c r="R36"/>
      <c r="T36" s="40"/>
    </row>
    <row r="37" spans="1:20" ht="15.75" customHeight="1" x14ac:dyDescent="0.25">
      <c r="A37" s="36"/>
      <c r="B37" s="6"/>
      <c r="C37" s="39"/>
      <c r="D37" s="39"/>
      <c r="E37" s="39"/>
      <c r="F37" s="39"/>
      <c r="G37" s="39"/>
      <c r="H37" s="39"/>
      <c r="I37" s="39"/>
      <c r="J37" s="39"/>
      <c r="K37" s="39"/>
      <c r="L37" s="39"/>
      <c r="M37" s="39"/>
      <c r="N37" s="39"/>
      <c r="O37" s="39"/>
      <c r="P37" s="52"/>
      <c r="Q37"/>
      <c r="R37"/>
      <c r="T37" s="40"/>
    </row>
    <row r="38" spans="1:20" ht="15" customHeight="1" x14ac:dyDescent="0.25">
      <c r="A38" s="41" t="s">
        <v>27</v>
      </c>
      <c r="B38" s="42"/>
      <c r="C38" s="42"/>
      <c r="D38" s="42"/>
      <c r="E38" s="42"/>
      <c r="F38" s="4"/>
      <c r="G38" s="42"/>
      <c r="H38" s="42"/>
      <c r="I38" s="42"/>
      <c r="J38" s="4"/>
      <c r="N38" s="14"/>
      <c r="P38" s="7"/>
      <c r="Q38" s="7"/>
      <c r="R38" s="7"/>
      <c r="S38" s="7"/>
    </row>
    <row r="39" spans="1:20" x14ac:dyDescent="0.25">
      <c r="A39" s="13" t="s">
        <v>2</v>
      </c>
      <c r="B39" s="14"/>
      <c r="C39" s="15" t="s">
        <v>3</v>
      </c>
      <c r="D39" s="15" t="s">
        <v>4</v>
      </c>
      <c r="E39" s="15" t="s">
        <v>5</v>
      </c>
      <c r="F39" s="15" t="s">
        <v>6</v>
      </c>
      <c r="G39" s="15" t="s">
        <v>7</v>
      </c>
      <c r="H39" s="15" t="s">
        <v>8</v>
      </c>
      <c r="I39" s="15" t="s">
        <v>9</v>
      </c>
      <c r="J39" s="15" t="s">
        <v>10</v>
      </c>
      <c r="K39" s="15" t="s">
        <v>11</v>
      </c>
      <c r="L39" s="15" t="s">
        <v>12</v>
      </c>
      <c r="M39" s="15" t="s">
        <v>13</v>
      </c>
      <c r="N39" s="16" t="s">
        <v>14</v>
      </c>
      <c r="O39" s="15" t="s">
        <v>74</v>
      </c>
      <c r="P39" s="17"/>
      <c r="Q39" s="17"/>
      <c r="R39" s="17"/>
      <c r="S39" s="17"/>
    </row>
    <row r="40" spans="1:20" s="3" customFormat="1" ht="15" customHeight="1" x14ac:dyDescent="0.25">
      <c r="A40" s="18" t="s">
        <v>15</v>
      </c>
      <c r="B40" s="19"/>
      <c r="C40" s="20"/>
      <c r="D40" s="20"/>
      <c r="E40" s="20"/>
      <c r="F40" s="20"/>
      <c r="G40" s="20"/>
      <c r="H40" s="20"/>
      <c r="I40" s="20"/>
      <c r="J40" s="20"/>
      <c r="K40" s="54"/>
      <c r="L40" s="54"/>
      <c r="M40" s="54"/>
      <c r="N40" s="54">
        <v>0.19</v>
      </c>
      <c r="O40" s="55">
        <v>0.13</v>
      </c>
      <c r="P40" s="21"/>
      <c r="Q40" s="22"/>
      <c r="R40" s="22"/>
      <c r="S40" s="22"/>
      <c r="T40" s="20"/>
    </row>
    <row r="41" spans="1:20" s="23" customFormat="1" ht="15" customHeight="1" x14ac:dyDescent="0.25">
      <c r="A41" s="24" t="s">
        <v>16</v>
      </c>
      <c r="B41" s="25"/>
      <c r="C41" s="26"/>
      <c r="D41" s="26"/>
      <c r="E41" s="26"/>
      <c r="F41" s="26"/>
      <c r="G41" s="26"/>
      <c r="H41" s="26"/>
      <c r="I41" s="26"/>
      <c r="J41" s="26"/>
      <c r="K41" s="56"/>
      <c r="L41" s="56"/>
      <c r="M41" s="56"/>
      <c r="N41" s="56">
        <v>0.25</v>
      </c>
      <c r="O41" s="56">
        <v>0.16</v>
      </c>
      <c r="P41" s="27"/>
      <c r="Q41" s="28"/>
      <c r="R41" s="28"/>
      <c r="S41" s="28"/>
      <c r="T41" s="29"/>
    </row>
    <row r="42" spans="1:20" s="23" customFormat="1" ht="15" customHeight="1" x14ac:dyDescent="0.25">
      <c r="A42" s="24" t="s">
        <v>17</v>
      </c>
      <c r="B42" s="25"/>
      <c r="C42" s="26"/>
      <c r="D42" s="26"/>
      <c r="E42" s="26"/>
      <c r="F42" s="26"/>
      <c r="G42" s="26"/>
      <c r="H42" s="26"/>
      <c r="I42" s="26"/>
      <c r="J42" s="26"/>
      <c r="K42" s="56"/>
      <c r="L42" s="56"/>
      <c r="M42" s="56"/>
      <c r="N42" s="56">
        <v>0</v>
      </c>
      <c r="O42" s="56">
        <v>0</v>
      </c>
      <c r="P42" s="27"/>
      <c r="Q42" s="28"/>
      <c r="R42" s="28"/>
      <c r="S42" s="28"/>
      <c r="T42" s="29"/>
    </row>
    <row r="43" spans="1:20" s="23" customFormat="1" ht="15" customHeight="1" x14ac:dyDescent="0.25">
      <c r="A43" s="24" t="s">
        <v>18</v>
      </c>
      <c r="B43" s="25"/>
      <c r="C43" s="26"/>
      <c r="D43" s="26"/>
      <c r="E43" s="26"/>
      <c r="F43" s="26"/>
      <c r="G43" s="26"/>
      <c r="H43" s="26"/>
      <c r="I43" s="26"/>
      <c r="J43" s="26"/>
      <c r="K43" s="56"/>
      <c r="L43" s="56"/>
      <c r="M43" s="56"/>
      <c r="N43" s="56">
        <v>0</v>
      </c>
      <c r="O43" s="56">
        <v>0.2</v>
      </c>
      <c r="P43" s="27"/>
      <c r="Q43" s="28"/>
      <c r="R43" s="28"/>
      <c r="S43" s="28"/>
      <c r="T43" s="29"/>
    </row>
    <row r="44" spans="1:20" s="3" customFormat="1" ht="15" customHeight="1" x14ac:dyDescent="0.25">
      <c r="A44" s="3" t="s">
        <v>19</v>
      </c>
      <c r="B44" s="19"/>
      <c r="C44" s="20"/>
      <c r="D44" s="20"/>
      <c r="E44" s="20"/>
      <c r="F44" s="20"/>
      <c r="G44" s="20"/>
      <c r="H44" s="20"/>
      <c r="I44" s="20"/>
      <c r="J44" s="20"/>
      <c r="K44" s="54"/>
      <c r="L44" s="54"/>
      <c r="M44" s="54"/>
      <c r="N44" s="54">
        <v>-0.1</v>
      </c>
      <c r="O44" s="55">
        <v>-7.0000000000000007E-2</v>
      </c>
      <c r="P44" s="21"/>
      <c r="Q44" s="22"/>
      <c r="R44" s="22"/>
      <c r="S44" s="22"/>
    </row>
    <row r="45" spans="1:20" s="23" customFormat="1" ht="15" customHeight="1" x14ac:dyDescent="0.25">
      <c r="A45" s="24" t="s">
        <v>16</v>
      </c>
      <c r="B45" s="30"/>
      <c r="C45" s="26"/>
      <c r="D45" s="26"/>
      <c r="E45" s="26"/>
      <c r="F45" s="26"/>
      <c r="G45" s="26"/>
      <c r="H45" s="26"/>
      <c r="I45" s="26"/>
      <c r="J45" s="26"/>
      <c r="K45" s="56"/>
      <c r="L45" s="56"/>
      <c r="M45" s="56"/>
      <c r="N45" s="56">
        <v>-0.16</v>
      </c>
      <c r="O45" s="56">
        <v>-0.12</v>
      </c>
      <c r="P45" s="27"/>
      <c r="Q45" s="28"/>
      <c r="R45" s="28"/>
      <c r="S45" s="28"/>
    </row>
    <row r="46" spans="1:20" s="23" customFormat="1" ht="15" customHeight="1" x14ac:dyDescent="0.25">
      <c r="A46" s="24" t="s">
        <v>18</v>
      </c>
      <c r="B46" s="30"/>
      <c r="C46" s="26"/>
      <c r="D46" s="26"/>
      <c r="E46" s="26"/>
      <c r="F46" s="26"/>
      <c r="G46" s="26"/>
      <c r="H46" s="26"/>
      <c r="I46" s="26"/>
      <c r="J46" s="26"/>
      <c r="K46" s="56"/>
      <c r="L46" s="56"/>
      <c r="M46" s="56"/>
      <c r="N46" s="56">
        <v>0</v>
      </c>
      <c r="O46" s="56">
        <v>0</v>
      </c>
      <c r="P46" s="27"/>
      <c r="Q46" s="28"/>
      <c r="R46" s="28"/>
      <c r="S46" s="28"/>
    </row>
    <row r="47" spans="1:20" s="31" customFormat="1" ht="15" customHeight="1" x14ac:dyDescent="0.25">
      <c r="A47" s="18" t="s">
        <v>20</v>
      </c>
      <c r="B47" s="19"/>
      <c r="C47" s="20"/>
      <c r="D47" s="20"/>
      <c r="E47" s="20"/>
      <c r="F47" s="20"/>
      <c r="G47" s="20"/>
      <c r="H47" s="20"/>
      <c r="I47" s="20"/>
      <c r="J47" s="20"/>
      <c r="K47" s="55"/>
      <c r="L47" s="55"/>
      <c r="M47" s="55"/>
      <c r="N47" s="55">
        <v>-0.1</v>
      </c>
      <c r="O47" s="55">
        <v>-0.08</v>
      </c>
      <c r="P47" s="21"/>
      <c r="Q47" s="22"/>
      <c r="R47" s="22"/>
      <c r="S47" s="22"/>
    </row>
    <row r="48" spans="1:20" s="23" customFormat="1" ht="15" customHeight="1" x14ac:dyDescent="0.25">
      <c r="A48" s="32" t="s">
        <v>21</v>
      </c>
      <c r="B48" s="33"/>
      <c r="C48" s="34"/>
      <c r="D48" s="34"/>
      <c r="E48" s="34"/>
      <c r="F48" s="34"/>
      <c r="G48" s="34"/>
      <c r="H48" s="34"/>
      <c r="I48" s="34"/>
      <c r="J48" s="34"/>
      <c r="K48" s="57"/>
      <c r="L48" s="57"/>
      <c r="M48" s="57"/>
      <c r="N48" s="57">
        <v>0.04</v>
      </c>
      <c r="O48" s="58">
        <v>0.03</v>
      </c>
      <c r="P48" s="21"/>
      <c r="Q48" s="22"/>
      <c r="R48" s="22"/>
      <c r="S48" s="22"/>
    </row>
    <row r="49" spans="1:20" ht="15" customHeight="1" x14ac:dyDescent="0.25">
      <c r="A49" s="46"/>
      <c r="B49" s="36"/>
      <c r="C49" s="36"/>
      <c r="D49" s="36"/>
      <c r="E49" s="36"/>
      <c r="F49" s="36"/>
      <c r="G49" s="36"/>
      <c r="H49" s="36"/>
      <c r="I49" s="36"/>
      <c r="J49" s="36"/>
      <c r="K49" s="36"/>
      <c r="L49" s="36"/>
      <c r="M49" s="36"/>
      <c r="N49" s="36"/>
      <c r="O49" s="36"/>
      <c r="P49" s="36"/>
      <c r="Q49" s="36"/>
    </row>
    <row r="50" spans="1:20" ht="15" customHeight="1" x14ac:dyDescent="0.25">
      <c r="A50" s="46"/>
      <c r="B50" s="36"/>
      <c r="C50" s="36"/>
      <c r="D50" s="36"/>
      <c r="E50" s="36"/>
      <c r="F50" s="36"/>
      <c r="G50" s="36"/>
      <c r="H50" s="36"/>
      <c r="I50" s="36"/>
      <c r="J50" s="36"/>
      <c r="K50" s="36"/>
      <c r="L50" s="36"/>
      <c r="M50" s="36"/>
      <c r="N50" s="36"/>
      <c r="O50" s="36"/>
      <c r="P50" s="36"/>
      <c r="Q50" s="36"/>
    </row>
    <row r="51" spans="1:20" ht="15" customHeight="1" x14ac:dyDescent="0.25">
      <c r="A51" s="41" t="s">
        <v>28</v>
      </c>
      <c r="B51" s="42"/>
      <c r="C51" s="42"/>
      <c r="D51" s="42"/>
      <c r="E51" s="42"/>
      <c r="F51" s="4"/>
      <c r="G51" s="42"/>
      <c r="H51" s="42"/>
      <c r="I51" s="42"/>
      <c r="J51" s="4"/>
      <c r="N51" s="14"/>
      <c r="P51" s="7"/>
      <c r="Q51" s="7"/>
      <c r="R51" s="7"/>
      <c r="S51" s="7"/>
    </row>
    <row r="52" spans="1:20" x14ac:dyDescent="0.25">
      <c r="A52" s="13" t="s">
        <v>2</v>
      </c>
      <c r="B52" s="14"/>
      <c r="C52" s="15" t="s">
        <v>3</v>
      </c>
      <c r="D52" s="15" t="s">
        <v>4</v>
      </c>
      <c r="E52" s="15" t="s">
        <v>5</v>
      </c>
      <c r="F52" s="15" t="s">
        <v>6</v>
      </c>
      <c r="G52" s="15" t="s">
        <v>7</v>
      </c>
      <c r="H52" s="15" t="s">
        <v>8</v>
      </c>
      <c r="I52" s="15" t="s">
        <v>9</v>
      </c>
      <c r="J52" s="15" t="s">
        <v>10</v>
      </c>
      <c r="K52" s="15" t="s">
        <v>11</v>
      </c>
      <c r="L52" s="15" t="s">
        <v>12</v>
      </c>
      <c r="M52" s="15" t="s">
        <v>13</v>
      </c>
      <c r="N52" s="16" t="s">
        <v>14</v>
      </c>
      <c r="O52" s="15" t="s">
        <v>74</v>
      </c>
      <c r="P52" s="17"/>
      <c r="Q52" s="17"/>
      <c r="R52" s="17"/>
      <c r="S52" s="17"/>
    </row>
    <row r="53" spans="1:20" s="3" customFormat="1" ht="15" customHeight="1" x14ac:dyDescent="0.25">
      <c r="A53" s="18" t="s">
        <v>15</v>
      </c>
      <c r="B53" s="19"/>
      <c r="C53" s="59">
        <v>1</v>
      </c>
      <c r="D53" s="59">
        <v>0.65</v>
      </c>
      <c r="E53" s="59">
        <v>0.43</v>
      </c>
      <c r="F53" s="59">
        <v>0.34</v>
      </c>
      <c r="G53" s="59">
        <v>0.39</v>
      </c>
      <c r="H53" s="59">
        <v>0.36</v>
      </c>
      <c r="I53" s="59">
        <v>0.35</v>
      </c>
      <c r="J53" s="59">
        <v>0.51</v>
      </c>
      <c r="K53" s="59">
        <v>0.32</v>
      </c>
      <c r="L53" s="59">
        <v>0.38</v>
      </c>
      <c r="M53" s="59">
        <v>0.32</v>
      </c>
      <c r="N53" s="59">
        <v>0.28000000000000003</v>
      </c>
      <c r="O53" s="59">
        <v>0.181260590669691</v>
      </c>
      <c r="P53" s="21"/>
      <c r="Q53" s="22"/>
      <c r="R53" s="22"/>
      <c r="S53" s="22"/>
      <c r="T53" s="20"/>
    </row>
    <row r="54" spans="1:20" s="23" customFormat="1" ht="15" customHeight="1" x14ac:dyDescent="0.25">
      <c r="A54" s="24" t="s">
        <v>16</v>
      </c>
      <c r="B54" s="25"/>
      <c r="C54" s="60">
        <v>0.91</v>
      </c>
      <c r="D54" s="60">
        <v>0.59</v>
      </c>
      <c r="E54" s="60">
        <v>0.48</v>
      </c>
      <c r="F54" s="60">
        <v>0.36</v>
      </c>
      <c r="G54" s="60">
        <v>0.43</v>
      </c>
      <c r="H54" s="60">
        <v>0.4</v>
      </c>
      <c r="I54" s="60">
        <v>0.36</v>
      </c>
      <c r="J54" s="60">
        <v>0.54</v>
      </c>
      <c r="K54" s="60">
        <v>0.3</v>
      </c>
      <c r="L54" s="60">
        <v>0.37</v>
      </c>
      <c r="M54" s="60">
        <v>0.3</v>
      </c>
      <c r="N54" s="60">
        <v>0.32</v>
      </c>
      <c r="O54" s="60">
        <v>0.19792581431786799</v>
      </c>
      <c r="P54" s="27"/>
      <c r="Q54" s="28"/>
      <c r="R54" s="28"/>
      <c r="S54" s="28"/>
      <c r="T54" s="29"/>
    </row>
    <row r="55" spans="1:20" s="23" customFormat="1" ht="15" customHeight="1" x14ac:dyDescent="0.25">
      <c r="A55" s="24" t="s">
        <v>17</v>
      </c>
      <c r="B55" s="25"/>
      <c r="C55" s="60">
        <v>1.71</v>
      </c>
      <c r="D55" s="60">
        <v>1.07</v>
      </c>
      <c r="E55" s="60">
        <v>0.44</v>
      </c>
      <c r="F55" s="60">
        <v>0.41</v>
      </c>
      <c r="G55" s="60">
        <v>0.63</v>
      </c>
      <c r="H55" s="60">
        <v>0.56999999999999995</v>
      </c>
      <c r="I55" s="60">
        <v>0.87</v>
      </c>
      <c r="J55" s="60">
        <v>0.54</v>
      </c>
      <c r="K55" s="60">
        <v>0.44</v>
      </c>
      <c r="L55" s="60">
        <v>0.5</v>
      </c>
      <c r="M55" s="60">
        <v>0.52</v>
      </c>
      <c r="N55" s="60">
        <v>0.25</v>
      </c>
      <c r="O55" s="60">
        <v>8.8153092031938302E-2</v>
      </c>
      <c r="P55" s="27"/>
      <c r="Q55" s="28"/>
      <c r="R55" s="28"/>
      <c r="S55" s="28"/>
      <c r="T55" s="29"/>
    </row>
    <row r="56" spans="1:20" s="23" customFormat="1" ht="15" customHeight="1" x14ac:dyDescent="0.25">
      <c r="A56" s="61" t="s">
        <v>18</v>
      </c>
      <c r="B56" s="62"/>
      <c r="C56" s="63">
        <v>1.04</v>
      </c>
      <c r="D56" s="63">
        <v>0.64</v>
      </c>
      <c r="E56" s="63">
        <v>0.13</v>
      </c>
      <c r="F56" s="63">
        <v>0.02</v>
      </c>
      <c r="G56" s="63">
        <v>-0.21</v>
      </c>
      <c r="H56" s="63">
        <v>-0.16</v>
      </c>
      <c r="I56" s="63">
        <v>-0.24</v>
      </c>
      <c r="J56" s="63">
        <v>0.22</v>
      </c>
      <c r="K56" s="63">
        <v>0.2</v>
      </c>
      <c r="L56" s="63">
        <v>0.26</v>
      </c>
      <c r="M56" s="63">
        <v>0.19</v>
      </c>
      <c r="N56" s="63">
        <v>-0.08</v>
      </c>
      <c r="O56" s="63">
        <v>0.23136891210416999</v>
      </c>
      <c r="P56" s="27"/>
      <c r="Q56" s="28"/>
      <c r="R56" s="28"/>
      <c r="S56" s="28"/>
      <c r="T56" s="29"/>
    </row>
    <row r="57" spans="1:20" s="3" customFormat="1" ht="15" customHeight="1" x14ac:dyDescent="0.25">
      <c r="A57" s="64" t="s">
        <v>19</v>
      </c>
      <c r="B57" s="65"/>
      <c r="C57" s="66">
        <v>0.18</v>
      </c>
      <c r="D57" s="66">
        <v>0.1</v>
      </c>
      <c r="E57" s="66">
        <v>0.08</v>
      </c>
      <c r="F57" s="66">
        <v>0.06</v>
      </c>
      <c r="G57" s="66">
        <v>-7.0000000000000007E-2</v>
      </c>
      <c r="H57" s="66">
        <v>-0.03</v>
      </c>
      <c r="I57" s="66">
        <v>0.02</v>
      </c>
      <c r="J57" s="66">
        <v>-0.03</v>
      </c>
      <c r="K57" s="66">
        <v>-0.2</v>
      </c>
      <c r="L57" s="66">
        <v>-0.3</v>
      </c>
      <c r="M57" s="66">
        <v>-0.27</v>
      </c>
      <c r="N57" s="66">
        <v>-0.22</v>
      </c>
      <c r="O57" s="66">
        <v>-0.30981323568459501</v>
      </c>
      <c r="P57" s="21"/>
      <c r="Q57" s="22"/>
      <c r="R57" s="22"/>
      <c r="S57" s="22"/>
    </row>
    <row r="58" spans="1:20" s="23" customFormat="1" ht="15" customHeight="1" x14ac:dyDescent="0.25">
      <c r="A58" s="61" t="s">
        <v>16</v>
      </c>
      <c r="B58" s="67"/>
      <c r="C58" s="63">
        <v>0.39</v>
      </c>
      <c r="D58" s="63">
        <v>0.21</v>
      </c>
      <c r="E58" s="63">
        <v>0.12</v>
      </c>
      <c r="F58" s="63">
        <v>0.26</v>
      </c>
      <c r="G58" s="63">
        <v>-0.06</v>
      </c>
      <c r="H58" s="63">
        <v>0.06</v>
      </c>
      <c r="I58" s="63">
        <v>0.03</v>
      </c>
      <c r="J58" s="63">
        <v>-0.16</v>
      </c>
      <c r="K58" s="63">
        <v>-0.18</v>
      </c>
      <c r="L58" s="63">
        <v>-0.33</v>
      </c>
      <c r="M58" s="63">
        <v>-0.25</v>
      </c>
      <c r="N58" s="63">
        <v>-0.24</v>
      </c>
      <c r="O58" s="63">
        <v>-0.30346785152723299</v>
      </c>
      <c r="P58" s="27"/>
      <c r="Q58" s="28"/>
      <c r="R58" s="28"/>
      <c r="S58" s="28"/>
    </row>
    <row r="59" spans="1:20" s="23" customFormat="1" ht="15" customHeight="1" x14ac:dyDescent="0.25">
      <c r="A59" s="61" t="s">
        <v>18</v>
      </c>
      <c r="B59" s="67"/>
      <c r="C59" s="63">
        <v>0</v>
      </c>
      <c r="D59" s="63">
        <v>0</v>
      </c>
      <c r="E59" s="63">
        <v>0.03</v>
      </c>
      <c r="F59" s="63">
        <v>-0.23</v>
      </c>
      <c r="G59" s="63">
        <v>-0.08</v>
      </c>
      <c r="H59" s="63">
        <v>-0.15</v>
      </c>
      <c r="I59" s="63">
        <v>0</v>
      </c>
      <c r="J59" s="63">
        <v>0.31</v>
      </c>
      <c r="K59" s="63">
        <v>-0.23</v>
      </c>
      <c r="L59" s="63">
        <v>-0.26</v>
      </c>
      <c r="M59" s="63">
        <v>-0.3</v>
      </c>
      <c r="N59" s="63">
        <v>-0.2</v>
      </c>
      <c r="O59" s="63">
        <v>-0.31798846679556703</v>
      </c>
      <c r="P59" s="27"/>
      <c r="Q59" s="28"/>
      <c r="R59" s="28"/>
      <c r="S59" s="28"/>
    </row>
    <row r="60" spans="1:20" s="31" customFormat="1" ht="15" customHeight="1" x14ac:dyDescent="0.25">
      <c r="A60" s="18" t="s">
        <v>20</v>
      </c>
      <c r="B60" s="19"/>
      <c r="C60" s="59">
        <v>0.1</v>
      </c>
      <c r="D60" s="59">
        <v>-0.24</v>
      </c>
      <c r="E60" s="59">
        <v>0.18</v>
      </c>
      <c r="F60" s="59">
        <v>0.15</v>
      </c>
      <c r="G60" s="59">
        <v>0.17</v>
      </c>
      <c r="H60" s="59">
        <v>0.18</v>
      </c>
      <c r="I60" s="59">
        <v>0.04</v>
      </c>
      <c r="J60" s="59">
        <v>-0.4</v>
      </c>
      <c r="K60" s="59">
        <v>-0.27</v>
      </c>
      <c r="L60" s="59">
        <v>-0.04</v>
      </c>
      <c r="M60" s="59">
        <v>-0.21</v>
      </c>
      <c r="N60" s="59">
        <v>-0.09</v>
      </c>
      <c r="O60" s="59">
        <v>-0.30701615189523002</v>
      </c>
      <c r="P60" s="21"/>
      <c r="Q60" s="22"/>
      <c r="R60" s="22"/>
      <c r="S60" s="22"/>
    </row>
    <row r="61" spans="1:20" s="23" customFormat="1" ht="15" customHeight="1" x14ac:dyDescent="0.25">
      <c r="A61" s="32" t="s">
        <v>21</v>
      </c>
      <c r="B61" s="33"/>
      <c r="C61" s="57">
        <v>0.34</v>
      </c>
      <c r="D61" s="57">
        <v>0.2</v>
      </c>
      <c r="E61" s="57">
        <v>0.18</v>
      </c>
      <c r="F61" s="57">
        <v>0.16</v>
      </c>
      <c r="G61" s="57">
        <v>0.09</v>
      </c>
      <c r="H61" s="57">
        <v>0.12</v>
      </c>
      <c r="I61" s="57">
        <v>0.13</v>
      </c>
      <c r="J61" s="57">
        <v>0.15</v>
      </c>
      <c r="K61" s="57">
        <v>-0.01</v>
      </c>
      <c r="L61" s="57">
        <v>0</v>
      </c>
      <c r="M61" s="57">
        <v>-0.04</v>
      </c>
      <c r="N61" s="57">
        <v>0.04</v>
      </c>
      <c r="O61" s="45">
        <v>-6.0815690924151601E-2</v>
      </c>
      <c r="P61" s="21"/>
      <c r="Q61" s="22"/>
      <c r="R61" s="22"/>
      <c r="S61" s="22"/>
    </row>
    <row r="62" spans="1:20" ht="15.75" customHeight="1" x14ac:dyDescent="0.25">
      <c r="A62" s="46"/>
      <c r="B62" s="36"/>
      <c r="C62" s="36"/>
      <c r="D62" s="36"/>
      <c r="E62" s="36"/>
      <c r="F62" s="36"/>
      <c r="G62" s="36"/>
      <c r="H62" s="36"/>
      <c r="I62" s="36"/>
      <c r="J62" s="36"/>
      <c r="K62" s="36"/>
      <c r="L62" s="36"/>
      <c r="M62" s="36"/>
      <c r="N62" s="36"/>
      <c r="O62" s="36"/>
      <c r="P62" s="51"/>
      <c r="Q62" s="51"/>
      <c r="R62"/>
    </row>
    <row r="63" spans="1:20" ht="15.75" customHeight="1" x14ac:dyDescent="0.25">
      <c r="A63" s="46"/>
      <c r="B63" s="36"/>
      <c r="C63" s="36"/>
      <c r="D63" s="36"/>
      <c r="E63" s="36"/>
      <c r="F63" s="36"/>
      <c r="G63" s="36"/>
      <c r="H63" s="36"/>
      <c r="I63" s="36"/>
      <c r="J63" s="36"/>
      <c r="K63" s="36"/>
      <c r="L63" s="36"/>
      <c r="M63" s="36"/>
      <c r="N63" s="36"/>
      <c r="O63" s="36"/>
      <c r="P63" s="51"/>
      <c r="Q63" s="51"/>
      <c r="R63"/>
    </row>
    <row r="64" spans="1:20" ht="15.75" customHeight="1" x14ac:dyDescent="0.25">
      <c r="A64" s="46"/>
      <c r="B64" s="36"/>
      <c r="C64" s="36"/>
      <c r="D64" s="36"/>
      <c r="E64" s="36"/>
      <c r="F64" s="36"/>
      <c r="G64" s="36"/>
      <c r="H64" s="36"/>
      <c r="I64" s="36"/>
      <c r="J64" s="36"/>
      <c r="K64" s="36"/>
      <c r="L64" s="36"/>
      <c r="M64" s="36"/>
      <c r="N64" s="36"/>
      <c r="O64" s="36"/>
      <c r="P64" s="51"/>
      <c r="Q64" s="51"/>
      <c r="R64"/>
    </row>
    <row r="65" spans="1:20" ht="15" customHeight="1" x14ac:dyDescent="0.25">
      <c r="A65" s="41" t="s">
        <v>29</v>
      </c>
      <c r="B65" s="42"/>
      <c r="C65" s="42"/>
      <c r="D65" s="42"/>
      <c r="E65" s="42"/>
      <c r="F65" s="4"/>
      <c r="G65" s="42"/>
      <c r="H65" s="42"/>
      <c r="I65" s="42"/>
      <c r="J65" s="4"/>
      <c r="N65" s="14"/>
      <c r="P65" s="7"/>
      <c r="Q65" s="7"/>
      <c r="R65" s="7"/>
      <c r="S65" s="7"/>
    </row>
    <row r="66" spans="1:20" x14ac:dyDescent="0.25">
      <c r="A66" s="13" t="s">
        <v>2</v>
      </c>
      <c r="B66" s="14"/>
      <c r="C66" s="15" t="s">
        <v>3</v>
      </c>
      <c r="D66" s="15" t="s">
        <v>4</v>
      </c>
      <c r="E66" s="15" t="s">
        <v>5</v>
      </c>
      <c r="F66" s="15" t="s">
        <v>6</v>
      </c>
      <c r="G66" s="15" t="s">
        <v>7</v>
      </c>
      <c r="H66" s="15" t="s">
        <v>8</v>
      </c>
      <c r="I66" s="15" t="s">
        <v>9</v>
      </c>
      <c r="J66" s="15" t="s">
        <v>10</v>
      </c>
      <c r="K66" s="15" t="s">
        <v>11</v>
      </c>
      <c r="L66" s="15" t="s">
        <v>12</v>
      </c>
      <c r="M66" s="15" t="s">
        <v>13</v>
      </c>
      <c r="N66" s="16" t="s">
        <v>14</v>
      </c>
      <c r="O66" s="15" t="s">
        <v>74</v>
      </c>
      <c r="P66" s="17"/>
      <c r="Q66" s="17"/>
      <c r="R66" s="17"/>
      <c r="S66" s="17"/>
    </row>
    <row r="67" spans="1:20" s="3" customFormat="1" ht="15" customHeight="1" x14ac:dyDescent="0.25">
      <c r="A67" s="18" t="s">
        <v>15</v>
      </c>
      <c r="B67" s="19"/>
      <c r="C67" s="59">
        <v>1.04</v>
      </c>
      <c r="D67" s="59">
        <v>0.71</v>
      </c>
      <c r="E67" s="59">
        <v>0.47</v>
      </c>
      <c r="F67" s="59">
        <v>0.36</v>
      </c>
      <c r="G67" s="59">
        <v>0.39</v>
      </c>
      <c r="H67" s="59">
        <v>0.37</v>
      </c>
      <c r="I67" s="59">
        <v>0.4</v>
      </c>
      <c r="J67" s="59">
        <v>0.57999999999999996</v>
      </c>
      <c r="K67" s="59">
        <v>0.4</v>
      </c>
      <c r="L67" s="59">
        <v>0.43</v>
      </c>
      <c r="M67" s="59">
        <v>0.34</v>
      </c>
      <c r="N67" s="59">
        <v>0.28000000000000003</v>
      </c>
      <c r="O67" s="59">
        <v>0.15970362167261901</v>
      </c>
      <c r="P67" s="68"/>
      <c r="Q67" s="22"/>
      <c r="R67" s="22"/>
      <c r="S67" s="22"/>
      <c r="T67" s="20"/>
    </row>
    <row r="68" spans="1:20" s="23" customFormat="1" ht="15" customHeight="1" x14ac:dyDescent="0.25">
      <c r="A68" s="24" t="s">
        <v>16</v>
      </c>
      <c r="B68" s="25"/>
      <c r="C68" s="60">
        <v>0.95</v>
      </c>
      <c r="D68" s="60">
        <v>0.66</v>
      </c>
      <c r="E68" s="60">
        <v>0.51</v>
      </c>
      <c r="F68" s="60">
        <v>0.37</v>
      </c>
      <c r="G68" s="60">
        <v>0.42</v>
      </c>
      <c r="H68" s="60">
        <v>0.4</v>
      </c>
      <c r="I68" s="60">
        <v>0.4</v>
      </c>
      <c r="J68" s="60">
        <v>0.6</v>
      </c>
      <c r="K68" s="60">
        <v>0.39</v>
      </c>
      <c r="L68" s="60">
        <v>0.42</v>
      </c>
      <c r="M68" s="60">
        <v>0.32</v>
      </c>
      <c r="N68" s="60">
        <v>0.32</v>
      </c>
      <c r="O68" s="60">
        <v>0.17798733153146501</v>
      </c>
      <c r="P68" s="69"/>
      <c r="Q68" s="28"/>
      <c r="R68" s="28"/>
      <c r="S68" s="28"/>
      <c r="T68" s="29"/>
    </row>
    <row r="69" spans="1:20" s="23" customFormat="1" ht="15" customHeight="1" x14ac:dyDescent="0.25">
      <c r="A69" s="24" t="s">
        <v>17</v>
      </c>
      <c r="B69" s="25"/>
      <c r="C69" s="60">
        <v>1.74</v>
      </c>
      <c r="D69" s="60">
        <v>1.17</v>
      </c>
      <c r="E69" s="60">
        <v>0.52</v>
      </c>
      <c r="F69" s="60">
        <v>0.49</v>
      </c>
      <c r="G69" s="60">
        <v>0.66</v>
      </c>
      <c r="H69" s="60">
        <v>0.59</v>
      </c>
      <c r="I69" s="60">
        <v>0.94</v>
      </c>
      <c r="J69" s="60">
        <v>0.62</v>
      </c>
      <c r="K69" s="60">
        <v>0.53</v>
      </c>
      <c r="L69" s="60">
        <v>0.54</v>
      </c>
      <c r="M69" s="60">
        <v>0.52</v>
      </c>
      <c r="N69" s="60">
        <v>0.24</v>
      </c>
      <c r="O69" s="60">
        <v>5.9750594264381701E-2</v>
      </c>
      <c r="P69" s="69"/>
      <c r="Q69" s="28"/>
      <c r="R69" s="28"/>
      <c r="S69" s="28"/>
      <c r="T69" s="29"/>
    </row>
    <row r="70" spans="1:20" s="23" customFormat="1" ht="15" customHeight="1" x14ac:dyDescent="0.25">
      <c r="A70" s="24" t="s">
        <v>18</v>
      </c>
      <c r="B70" s="25"/>
      <c r="C70" s="63">
        <v>1.05</v>
      </c>
      <c r="D70" s="63">
        <v>0.69</v>
      </c>
      <c r="E70" s="63">
        <v>0.13</v>
      </c>
      <c r="F70" s="63">
        <v>0.02</v>
      </c>
      <c r="G70" s="63">
        <v>-0.21</v>
      </c>
      <c r="H70" s="63">
        <v>-0.16</v>
      </c>
      <c r="I70" s="63">
        <v>-0.21</v>
      </c>
      <c r="J70" s="63">
        <v>0.25</v>
      </c>
      <c r="K70" s="63">
        <v>0.24</v>
      </c>
      <c r="L70" s="63">
        <v>0.28000000000000003</v>
      </c>
      <c r="M70" s="63">
        <v>0.2</v>
      </c>
      <c r="N70" s="63">
        <v>-0.09</v>
      </c>
      <c r="O70" s="60">
        <v>0.20812343881752399</v>
      </c>
      <c r="P70" s="69"/>
      <c r="Q70" s="28"/>
      <c r="R70" s="28"/>
      <c r="S70" s="28"/>
      <c r="T70" s="29"/>
    </row>
    <row r="71" spans="1:20" s="3" customFormat="1" ht="15" customHeight="1" x14ac:dyDescent="0.25">
      <c r="A71" s="3" t="s">
        <v>19</v>
      </c>
      <c r="B71" s="19"/>
      <c r="C71" s="59">
        <v>0.19</v>
      </c>
      <c r="D71" s="59">
        <v>0.15</v>
      </c>
      <c r="E71" s="59">
        <v>0.11</v>
      </c>
      <c r="F71" s="59">
        <v>0.1</v>
      </c>
      <c r="G71" s="59">
        <v>-7.0000000000000007E-2</v>
      </c>
      <c r="H71" s="59">
        <v>-0.03</v>
      </c>
      <c r="I71" s="59">
        <v>0.05</v>
      </c>
      <c r="J71" s="59">
        <v>0.02</v>
      </c>
      <c r="K71" s="59">
        <v>-0.14000000000000001</v>
      </c>
      <c r="L71" s="59">
        <v>-0.27</v>
      </c>
      <c r="M71" s="59">
        <v>-0.27</v>
      </c>
      <c r="N71" s="59">
        <v>-0.23</v>
      </c>
      <c r="O71" s="59">
        <v>-0.336955914384996</v>
      </c>
      <c r="P71" s="21"/>
      <c r="Q71" s="22"/>
      <c r="R71" s="22"/>
      <c r="S71" s="22"/>
    </row>
    <row r="72" spans="1:20" s="23" customFormat="1" ht="15" customHeight="1" x14ac:dyDescent="0.25">
      <c r="A72" s="24" t="s">
        <v>16</v>
      </c>
      <c r="B72" s="30"/>
      <c r="C72" s="60">
        <v>0.41</v>
      </c>
      <c r="D72" s="60">
        <v>0.28000000000000003</v>
      </c>
      <c r="E72" s="60">
        <v>0.18</v>
      </c>
      <c r="F72" s="60">
        <v>0.31</v>
      </c>
      <c r="G72" s="60">
        <v>-0.06</v>
      </c>
      <c r="H72" s="60">
        <v>0.06</v>
      </c>
      <c r="I72" s="60">
        <v>7.0000000000000007E-2</v>
      </c>
      <c r="J72" s="60">
        <v>-0.11</v>
      </c>
      <c r="K72" s="60">
        <v>-0.1</v>
      </c>
      <c r="L72" s="60">
        <v>-0.3</v>
      </c>
      <c r="M72" s="60">
        <v>-0.25</v>
      </c>
      <c r="N72" s="60">
        <v>-0.25</v>
      </c>
      <c r="O72" s="60">
        <v>-0.33292303901216702</v>
      </c>
      <c r="P72" s="27"/>
      <c r="Q72" s="28"/>
      <c r="R72" s="28"/>
      <c r="S72" s="28"/>
    </row>
    <row r="73" spans="1:20" s="23" customFormat="1" ht="15" customHeight="1" x14ac:dyDescent="0.25">
      <c r="A73" s="24" t="s">
        <v>18</v>
      </c>
      <c r="B73" s="67"/>
      <c r="C73" s="63">
        <v>0</v>
      </c>
      <c r="D73" s="63">
        <v>0.03</v>
      </c>
      <c r="E73" s="63">
        <v>0.03</v>
      </c>
      <c r="F73" s="63">
        <v>-0.22</v>
      </c>
      <c r="G73" s="63">
        <v>-0.09</v>
      </c>
      <c r="H73" s="63">
        <v>-0.15</v>
      </c>
      <c r="I73" s="63">
        <v>0.03</v>
      </c>
      <c r="J73" s="63">
        <v>0.36</v>
      </c>
      <c r="K73" s="63">
        <v>-0.18</v>
      </c>
      <c r="L73" s="63">
        <v>-0.23</v>
      </c>
      <c r="M73" s="63">
        <v>-0.3</v>
      </c>
      <c r="N73" s="63">
        <v>-0.21</v>
      </c>
      <c r="O73" s="60">
        <v>-0.34215176815791098</v>
      </c>
      <c r="P73" s="27"/>
      <c r="Q73" s="28"/>
      <c r="R73" s="28"/>
      <c r="S73" s="28"/>
    </row>
    <row r="74" spans="1:20" s="31" customFormat="1" ht="15" customHeight="1" x14ac:dyDescent="0.25">
      <c r="A74" s="18" t="s">
        <v>20</v>
      </c>
      <c r="B74" s="19"/>
      <c r="C74" s="59">
        <v>0.1</v>
      </c>
      <c r="D74" s="59">
        <v>-0.22</v>
      </c>
      <c r="E74" s="59">
        <v>0.21</v>
      </c>
      <c r="F74" s="59">
        <v>0.17</v>
      </c>
      <c r="G74" s="59">
        <v>0.16</v>
      </c>
      <c r="H74" s="59">
        <v>0.17</v>
      </c>
      <c r="I74" s="59">
        <v>0.06</v>
      </c>
      <c r="J74" s="59">
        <v>-0.38</v>
      </c>
      <c r="K74" s="59">
        <v>-0.23</v>
      </c>
      <c r="L74" s="59">
        <v>-0.01</v>
      </c>
      <c r="M74" s="59">
        <v>-0.21</v>
      </c>
      <c r="N74" s="59">
        <v>-0.1</v>
      </c>
      <c r="O74" s="59">
        <v>-0.31835571254704997</v>
      </c>
      <c r="P74" s="21"/>
      <c r="Q74" s="22"/>
      <c r="R74" s="22"/>
      <c r="S74" s="22"/>
    </row>
    <row r="75" spans="1:20" s="23" customFormat="1" ht="15" customHeight="1" x14ac:dyDescent="0.25">
      <c r="A75" s="32" t="s">
        <v>21</v>
      </c>
      <c r="B75" s="33"/>
      <c r="C75" s="57">
        <v>0.35</v>
      </c>
      <c r="D75" s="57">
        <v>0.25</v>
      </c>
      <c r="E75" s="57">
        <v>0.21</v>
      </c>
      <c r="F75" s="57">
        <v>0.19</v>
      </c>
      <c r="G75" s="57">
        <v>0.08</v>
      </c>
      <c r="H75" s="57">
        <v>0.12</v>
      </c>
      <c r="I75" s="57">
        <v>0.16</v>
      </c>
      <c r="J75" s="57">
        <v>0.2</v>
      </c>
      <c r="K75" s="57">
        <v>0.06</v>
      </c>
      <c r="L75" s="57">
        <v>0.04</v>
      </c>
      <c r="M75" s="57">
        <v>-0.03</v>
      </c>
      <c r="N75" s="57">
        <v>0.03</v>
      </c>
      <c r="O75" s="57">
        <v>-8.4061759507662703E-2</v>
      </c>
      <c r="P75" s="21"/>
      <c r="Q75" s="22"/>
      <c r="R75" s="22"/>
      <c r="S75" s="22"/>
    </row>
    <row r="76" spans="1:20" ht="15" customHeight="1" x14ac:dyDescent="0.25">
      <c r="A76" s="46"/>
      <c r="B76" s="36"/>
      <c r="C76" s="36"/>
      <c r="D76" s="36"/>
      <c r="E76" s="36"/>
      <c r="F76" s="36"/>
      <c r="G76" s="36"/>
      <c r="H76" s="36"/>
      <c r="I76" s="36"/>
      <c r="J76" s="36"/>
      <c r="K76" s="36"/>
      <c r="L76" s="36"/>
      <c r="M76" s="36"/>
      <c r="N76" s="36"/>
      <c r="O76" s="36"/>
      <c r="P76" s="51"/>
      <c r="Q76" s="51"/>
      <c r="R76"/>
    </row>
    <row r="77" spans="1:20" ht="17.25" customHeight="1" x14ac:dyDescent="0.25">
      <c r="A77" s="19"/>
      <c r="B77" s="4"/>
      <c r="C77" s="4"/>
      <c r="D77" s="4"/>
      <c r="E77" s="4"/>
      <c r="F77" s="4"/>
      <c r="G77" s="4"/>
      <c r="H77" s="4"/>
      <c r="I77" s="4"/>
      <c r="J77" s="4"/>
      <c r="K77" s="5"/>
      <c r="L77" s="5"/>
      <c r="M77" s="5"/>
      <c r="N77" s="5"/>
      <c r="O77" s="5"/>
      <c r="P77" s="4"/>
      <c r="Q77" s="4"/>
    </row>
    <row r="78" spans="1:20" s="8" customFormat="1" x14ac:dyDescent="0.25">
      <c r="A78" s="70" t="s">
        <v>30</v>
      </c>
      <c r="B78" s="71"/>
      <c r="C78" s="11"/>
      <c r="D78" s="11"/>
      <c r="E78" s="11"/>
      <c r="F78" s="11"/>
      <c r="G78" s="11"/>
      <c r="H78" s="11"/>
      <c r="I78" s="11"/>
      <c r="J78" s="11"/>
      <c r="K78" s="11"/>
      <c r="L78" s="11"/>
      <c r="M78" s="11"/>
      <c r="N78" s="11"/>
      <c r="O78" s="71"/>
      <c r="P78" s="11"/>
      <c r="Q78" s="11"/>
    </row>
    <row r="79" spans="1:20" x14ac:dyDescent="0.25">
      <c r="A79" s="33" t="s">
        <v>2</v>
      </c>
      <c r="B79" s="72"/>
      <c r="C79" s="15" t="s">
        <v>3</v>
      </c>
      <c r="D79" s="15" t="s">
        <v>4</v>
      </c>
      <c r="E79" s="15" t="s">
        <v>5</v>
      </c>
      <c r="F79" s="15" t="s">
        <v>6</v>
      </c>
      <c r="G79" s="15" t="s">
        <v>7</v>
      </c>
      <c r="H79" s="15" t="s">
        <v>8</v>
      </c>
      <c r="I79" s="15" t="s">
        <v>9</v>
      </c>
      <c r="J79" s="15" t="s">
        <v>10</v>
      </c>
      <c r="K79" s="15" t="s">
        <v>11</v>
      </c>
      <c r="L79" s="15" t="s">
        <v>12</v>
      </c>
      <c r="M79" s="15" t="s">
        <v>13</v>
      </c>
      <c r="N79" s="15" t="s">
        <v>14</v>
      </c>
      <c r="O79" s="15" t="s">
        <v>74</v>
      </c>
      <c r="P79" s="53"/>
      <c r="Q79" s="73"/>
      <c r="R79" s="73"/>
      <c r="S79" s="73"/>
    </row>
    <row r="80" spans="1:20" s="3" customFormat="1" ht="15" customHeight="1" x14ac:dyDescent="0.25">
      <c r="A80" s="74" t="s">
        <v>31</v>
      </c>
      <c r="B80" s="74"/>
      <c r="C80" s="40">
        <v>602</v>
      </c>
      <c r="D80" s="40">
        <v>446</v>
      </c>
      <c r="E80" s="40">
        <v>610</v>
      </c>
      <c r="F80" s="40">
        <v>1046</v>
      </c>
      <c r="G80" s="40">
        <v>547</v>
      </c>
      <c r="H80" s="40">
        <v>453</v>
      </c>
      <c r="I80" s="40">
        <v>708</v>
      </c>
      <c r="J80" s="40">
        <v>1101</v>
      </c>
      <c r="K80" s="40">
        <v>534</v>
      </c>
      <c r="L80" s="40">
        <v>414</v>
      </c>
      <c r="M80" s="40">
        <v>581</v>
      </c>
      <c r="N80" s="40">
        <v>1217</v>
      </c>
      <c r="O80" s="40">
        <v>579.16707158873999</v>
      </c>
      <c r="P80" s="75"/>
      <c r="Q80" s="28"/>
      <c r="R80" s="28"/>
      <c r="S80" s="28"/>
    </row>
    <row r="81" spans="1:19" ht="15" customHeight="1" x14ac:dyDescent="0.25">
      <c r="A81" s="74" t="s">
        <v>32</v>
      </c>
      <c r="B81" s="74"/>
      <c r="C81" s="40">
        <v>433</v>
      </c>
      <c r="D81" s="40">
        <v>433</v>
      </c>
      <c r="E81" s="40">
        <v>570</v>
      </c>
      <c r="F81" s="40">
        <v>568</v>
      </c>
      <c r="G81" s="40">
        <v>531</v>
      </c>
      <c r="H81" s="40">
        <v>530</v>
      </c>
      <c r="I81" s="40">
        <v>716</v>
      </c>
      <c r="J81" s="40">
        <v>825</v>
      </c>
      <c r="K81" s="40">
        <v>606</v>
      </c>
      <c r="L81" s="40">
        <v>494</v>
      </c>
      <c r="M81" s="40">
        <v>645</v>
      </c>
      <c r="N81" s="40">
        <v>716</v>
      </c>
      <c r="O81" s="40">
        <v>442.67296945911096</v>
      </c>
      <c r="P81" s="75"/>
      <c r="Q81" s="28"/>
      <c r="R81" s="28"/>
      <c r="S81" s="28"/>
    </row>
    <row r="82" spans="1:19" ht="15" customHeight="1" x14ac:dyDescent="0.25">
      <c r="A82" s="74" t="s">
        <v>33</v>
      </c>
      <c r="B82" s="74"/>
      <c r="C82" s="40">
        <v>217</v>
      </c>
      <c r="D82" s="40">
        <v>257</v>
      </c>
      <c r="E82" s="40">
        <v>206</v>
      </c>
      <c r="F82" s="40">
        <v>447</v>
      </c>
      <c r="G82" s="40">
        <v>248</v>
      </c>
      <c r="H82" s="40">
        <v>282</v>
      </c>
      <c r="I82" s="40">
        <v>207</v>
      </c>
      <c r="J82" s="40">
        <v>535</v>
      </c>
      <c r="K82" s="40">
        <v>276</v>
      </c>
      <c r="L82" s="40">
        <v>281</v>
      </c>
      <c r="M82" s="40">
        <v>210</v>
      </c>
      <c r="N82" s="40">
        <v>486</v>
      </c>
      <c r="O82" s="40">
        <v>225.45172089471399</v>
      </c>
      <c r="P82" s="75"/>
      <c r="Q82" s="28"/>
      <c r="R82" s="28"/>
      <c r="S82" s="28"/>
    </row>
    <row r="83" spans="1:19" ht="15" customHeight="1" x14ac:dyDescent="0.25">
      <c r="A83" s="74" t="s">
        <v>34</v>
      </c>
      <c r="B83" s="74"/>
      <c r="C83" s="40">
        <v>223</v>
      </c>
      <c r="D83" s="40">
        <v>190</v>
      </c>
      <c r="E83" s="40">
        <v>188</v>
      </c>
      <c r="F83" s="40">
        <v>373</v>
      </c>
      <c r="G83" s="40">
        <v>208</v>
      </c>
      <c r="H83" s="40">
        <v>214</v>
      </c>
      <c r="I83" s="40">
        <v>236</v>
      </c>
      <c r="J83" s="40">
        <v>407</v>
      </c>
      <c r="K83" s="40">
        <v>234</v>
      </c>
      <c r="L83" s="40">
        <v>213</v>
      </c>
      <c r="M83" s="40">
        <v>204</v>
      </c>
      <c r="N83" s="40">
        <v>390</v>
      </c>
      <c r="O83" s="40">
        <v>188.44968517535298</v>
      </c>
      <c r="P83" s="75"/>
      <c r="Q83" s="28"/>
      <c r="R83" s="28"/>
      <c r="S83" s="28"/>
    </row>
    <row r="84" spans="1:19" s="3" customFormat="1" ht="15" customHeight="1" x14ac:dyDescent="0.25">
      <c r="A84" s="74" t="s">
        <v>35</v>
      </c>
      <c r="B84" s="74"/>
      <c r="C84" s="40">
        <v>1371</v>
      </c>
      <c r="D84" s="40">
        <v>1268</v>
      </c>
      <c r="E84" s="40">
        <v>1141</v>
      </c>
      <c r="F84" s="40">
        <v>1377</v>
      </c>
      <c r="G84" s="40">
        <v>1274</v>
      </c>
      <c r="H84" s="40">
        <v>1273</v>
      </c>
      <c r="I84" s="40">
        <v>1118</v>
      </c>
      <c r="J84" s="40">
        <v>1632</v>
      </c>
      <c r="K84" s="40">
        <v>1018</v>
      </c>
      <c r="L84" s="40">
        <v>1039</v>
      </c>
      <c r="M84" s="40">
        <v>1005</v>
      </c>
      <c r="N84" s="40">
        <v>1818</v>
      </c>
      <c r="O84" s="40">
        <v>977.33257897227099</v>
      </c>
      <c r="P84" s="75"/>
      <c r="Q84" s="28"/>
      <c r="R84" s="28"/>
      <c r="S84" s="28"/>
    </row>
    <row r="85" spans="1:19" ht="15" customHeight="1" x14ac:dyDescent="0.25">
      <c r="A85" s="74" t="s">
        <v>36</v>
      </c>
      <c r="B85" s="74"/>
      <c r="C85" s="40">
        <v>283</v>
      </c>
      <c r="D85" s="40">
        <v>318</v>
      </c>
      <c r="E85" s="40">
        <v>275</v>
      </c>
      <c r="F85" s="40">
        <v>653</v>
      </c>
      <c r="G85" s="40">
        <v>360</v>
      </c>
      <c r="H85" s="40">
        <v>368</v>
      </c>
      <c r="I85" s="40">
        <v>329</v>
      </c>
      <c r="J85" s="40">
        <v>590</v>
      </c>
      <c r="K85" s="40">
        <v>311</v>
      </c>
      <c r="L85" s="40">
        <v>293</v>
      </c>
      <c r="M85" s="40">
        <v>259</v>
      </c>
      <c r="N85" s="40">
        <v>498</v>
      </c>
      <c r="O85" s="40">
        <v>236.898650159623</v>
      </c>
      <c r="P85" s="75"/>
      <c r="Q85" s="28"/>
      <c r="R85" s="28"/>
      <c r="S85" s="28"/>
    </row>
    <row r="86" spans="1:19" ht="15" customHeight="1" x14ac:dyDescent="0.25">
      <c r="A86" s="74" t="s">
        <v>37</v>
      </c>
      <c r="B86" s="74"/>
      <c r="C86" s="40">
        <v>193</v>
      </c>
      <c r="D86" s="40">
        <v>194</v>
      </c>
      <c r="E86" s="40">
        <v>269</v>
      </c>
      <c r="F86" s="40">
        <v>254</v>
      </c>
      <c r="G86" s="40">
        <v>427</v>
      </c>
      <c r="H86" s="40">
        <v>362</v>
      </c>
      <c r="I86" s="40">
        <v>414</v>
      </c>
      <c r="J86" s="40">
        <v>389</v>
      </c>
      <c r="K86" s="40">
        <v>467</v>
      </c>
      <c r="L86" s="40">
        <v>464</v>
      </c>
      <c r="M86" s="40">
        <v>527</v>
      </c>
      <c r="N86" s="40">
        <v>511</v>
      </c>
      <c r="O86" s="40">
        <v>547.74857191783906</v>
      </c>
      <c r="P86" s="75"/>
      <c r="Q86" s="28"/>
      <c r="R86" s="28"/>
      <c r="S86" s="28"/>
    </row>
    <row r="87" spans="1:19" ht="15" customHeight="1" x14ac:dyDescent="0.25">
      <c r="A87" s="32" t="s">
        <v>21</v>
      </c>
      <c r="B87" s="33"/>
      <c r="C87" s="34">
        <v>4740</v>
      </c>
      <c r="D87" s="34">
        <v>4327</v>
      </c>
      <c r="E87" s="34">
        <v>4612</v>
      </c>
      <c r="F87" s="34">
        <v>6602</v>
      </c>
      <c r="G87" s="34">
        <v>5159</v>
      </c>
      <c r="H87" s="34">
        <v>4825</v>
      </c>
      <c r="I87" s="34">
        <v>5194</v>
      </c>
      <c r="J87" s="34">
        <v>7603</v>
      </c>
      <c r="K87" s="34">
        <v>5115</v>
      </c>
      <c r="L87" s="34">
        <v>4819</v>
      </c>
      <c r="M87" s="34">
        <v>4982</v>
      </c>
      <c r="N87" s="34">
        <v>7890</v>
      </c>
      <c r="O87" s="34">
        <v>4803.9690040619198</v>
      </c>
      <c r="P87" s="21"/>
      <c r="Q87" s="22"/>
      <c r="R87" s="22"/>
      <c r="S87" s="22"/>
    </row>
    <row r="88" spans="1:19" ht="15" customHeight="1" x14ac:dyDescent="0.25">
      <c r="A88" s="19"/>
      <c r="B88" s="19"/>
      <c r="C88" s="20"/>
      <c r="D88" s="20"/>
      <c r="E88" s="20"/>
      <c r="F88" s="20"/>
      <c r="G88" s="20"/>
      <c r="H88" s="20"/>
      <c r="I88" s="20"/>
      <c r="J88" s="20"/>
      <c r="K88" s="20"/>
      <c r="L88" s="20"/>
      <c r="M88" s="20"/>
      <c r="N88" s="20"/>
      <c r="O88" s="20"/>
      <c r="P88" s="21"/>
      <c r="Q88" s="21"/>
      <c r="R88" s="21"/>
      <c r="S88" s="21"/>
    </row>
    <row r="89" spans="1:19" ht="17.25" customHeight="1" x14ac:dyDescent="0.25">
      <c r="A89" s="19"/>
      <c r="B89" s="4"/>
      <c r="C89" s="4"/>
      <c r="D89" s="4"/>
      <c r="E89" s="4"/>
      <c r="F89" s="4"/>
      <c r="G89" s="4"/>
      <c r="H89" s="4"/>
      <c r="I89" s="4"/>
      <c r="J89" s="4"/>
      <c r="K89" s="5"/>
      <c r="L89" s="5"/>
      <c r="M89" s="5"/>
      <c r="N89" s="5"/>
      <c r="O89" s="5"/>
      <c r="P89" s="4"/>
      <c r="Q89" s="4"/>
    </row>
    <row r="90" spans="1:19" s="8" customFormat="1" x14ac:dyDescent="0.25">
      <c r="A90" s="70" t="s">
        <v>38</v>
      </c>
      <c r="B90" s="71"/>
      <c r="C90" s="11"/>
      <c r="D90" s="11"/>
      <c r="E90" s="11"/>
      <c r="F90" s="11"/>
      <c r="G90" s="11"/>
      <c r="H90" s="11"/>
      <c r="I90" s="11"/>
      <c r="J90" s="11"/>
      <c r="K90" s="11"/>
      <c r="L90" s="11"/>
      <c r="M90" s="11"/>
      <c r="N90" s="11"/>
      <c r="O90" s="71"/>
      <c r="P90" s="11"/>
      <c r="Q90" s="11"/>
    </row>
    <row r="91" spans="1:19" x14ac:dyDescent="0.25">
      <c r="A91" s="33" t="s">
        <v>2</v>
      </c>
      <c r="B91" s="72"/>
      <c r="C91" s="15" t="s">
        <v>3</v>
      </c>
      <c r="D91" s="15" t="s">
        <v>4</v>
      </c>
      <c r="E91" s="15" t="s">
        <v>5</v>
      </c>
      <c r="F91" s="15" t="s">
        <v>6</v>
      </c>
      <c r="G91" s="15" t="s">
        <v>7</v>
      </c>
      <c r="H91" s="15" t="s">
        <v>8</v>
      </c>
      <c r="I91" s="15" t="s">
        <v>9</v>
      </c>
      <c r="J91" s="15" t="s">
        <v>10</v>
      </c>
      <c r="K91" s="15" t="s">
        <v>11</v>
      </c>
      <c r="L91" s="15" t="s">
        <v>12</v>
      </c>
      <c r="M91" s="15" t="s">
        <v>13</v>
      </c>
      <c r="N91" s="15" t="s">
        <v>14</v>
      </c>
      <c r="O91" s="15" t="s">
        <v>74</v>
      </c>
      <c r="P91" s="53"/>
      <c r="Q91" s="73"/>
      <c r="R91" s="73"/>
      <c r="S91" s="73"/>
    </row>
    <row r="92" spans="1:19" s="3" customFormat="1" ht="15" customHeight="1" x14ac:dyDescent="0.25">
      <c r="A92" s="74" t="s">
        <v>31</v>
      </c>
      <c r="B92" s="74"/>
      <c r="C92" s="76">
        <v>0.3</v>
      </c>
      <c r="D92" s="76">
        <v>7.0000000000000007E-2</v>
      </c>
      <c r="E92" s="76">
        <v>-0.03</v>
      </c>
      <c r="F92" s="76">
        <v>7.0000000000000007E-2</v>
      </c>
      <c r="G92" s="76">
        <v>-0.09</v>
      </c>
      <c r="H92" s="76">
        <v>0.02</v>
      </c>
      <c r="I92" s="76">
        <v>0.16</v>
      </c>
      <c r="J92" s="76">
        <v>0.05</v>
      </c>
      <c r="K92" s="76">
        <v>-0.02</v>
      </c>
      <c r="L92" s="76">
        <v>-0.09</v>
      </c>
      <c r="M92" s="76">
        <v>-0.18</v>
      </c>
      <c r="N92" s="76">
        <v>0.11</v>
      </c>
      <c r="O92" s="76">
        <v>8.6701700767157303E-2</v>
      </c>
      <c r="P92" s="75"/>
      <c r="Q92" s="28"/>
      <c r="R92" s="28"/>
      <c r="S92" s="28"/>
    </row>
    <row r="93" spans="1:19" ht="15" customHeight="1" x14ac:dyDescent="0.25">
      <c r="A93" s="74" t="s">
        <v>32</v>
      </c>
      <c r="B93" s="74"/>
      <c r="C93" s="76">
        <v>0.71</v>
      </c>
      <c r="D93" s="76">
        <v>0.39</v>
      </c>
      <c r="E93" s="76">
        <v>0.69</v>
      </c>
      <c r="F93" s="76">
        <v>0.41</v>
      </c>
      <c r="G93" s="76">
        <v>0.23</v>
      </c>
      <c r="H93" s="76">
        <v>0.22</v>
      </c>
      <c r="I93" s="76">
        <v>0.26</v>
      </c>
      <c r="J93" s="76">
        <v>0.45</v>
      </c>
      <c r="K93" s="76">
        <v>0.14000000000000001</v>
      </c>
      <c r="L93" s="76">
        <v>-7.0000000000000007E-2</v>
      </c>
      <c r="M93" s="76">
        <v>-0.1</v>
      </c>
      <c r="N93" s="76">
        <v>-0.13</v>
      </c>
      <c r="O93" s="76">
        <v>-0.26922320060551103</v>
      </c>
      <c r="P93" s="75"/>
      <c r="Q93" s="28"/>
      <c r="R93" s="28"/>
      <c r="S93" s="28"/>
    </row>
    <row r="94" spans="1:19" ht="15" customHeight="1" x14ac:dyDescent="0.25">
      <c r="A94" s="74" t="s">
        <v>33</v>
      </c>
      <c r="B94" s="74"/>
      <c r="C94" s="76">
        <v>0.74</v>
      </c>
      <c r="D94" s="76">
        <v>0.68</v>
      </c>
      <c r="E94" s="76">
        <v>0.36</v>
      </c>
      <c r="F94" s="76">
        <v>0.6</v>
      </c>
      <c r="G94" s="76">
        <v>0.14000000000000001</v>
      </c>
      <c r="H94" s="76">
        <v>0.1</v>
      </c>
      <c r="I94" s="76">
        <v>0</v>
      </c>
      <c r="J94" s="76">
        <v>0.2</v>
      </c>
      <c r="K94" s="76">
        <v>0.11</v>
      </c>
      <c r="L94" s="76">
        <v>0</v>
      </c>
      <c r="M94" s="76">
        <v>0.01</v>
      </c>
      <c r="N94" s="76">
        <v>-0.09</v>
      </c>
      <c r="O94" s="76">
        <v>-0.18275067992449401</v>
      </c>
      <c r="P94" s="75"/>
      <c r="Q94" s="28"/>
      <c r="R94" s="28"/>
      <c r="S94" s="28"/>
    </row>
    <row r="95" spans="1:19" ht="15" customHeight="1" x14ac:dyDescent="0.25">
      <c r="A95" s="74" t="s">
        <v>34</v>
      </c>
      <c r="B95" s="74"/>
      <c r="C95" s="76">
        <v>0.48</v>
      </c>
      <c r="D95" s="76">
        <v>0.73</v>
      </c>
      <c r="E95" s="76">
        <v>-0.13</v>
      </c>
      <c r="F95" s="76">
        <v>0.05</v>
      </c>
      <c r="G95" s="76">
        <v>-7.0000000000000007E-2</v>
      </c>
      <c r="H95" s="76">
        <v>0.13</v>
      </c>
      <c r="I95" s="76">
        <v>0.26</v>
      </c>
      <c r="J95" s="76">
        <v>0.09</v>
      </c>
      <c r="K95" s="76">
        <v>0.13</v>
      </c>
      <c r="L95" s="76">
        <v>0</v>
      </c>
      <c r="M95" s="76">
        <v>-0.14000000000000001</v>
      </c>
      <c r="N95" s="76">
        <v>-0.04</v>
      </c>
      <c r="O95" s="76">
        <v>-0.19379160167322601</v>
      </c>
      <c r="P95" s="75"/>
      <c r="Q95" s="28"/>
      <c r="R95" s="28"/>
      <c r="S95" s="28"/>
    </row>
    <row r="96" spans="1:19" s="3" customFormat="1" ht="15" customHeight="1" x14ac:dyDescent="0.25">
      <c r="A96" s="74" t="s">
        <v>35</v>
      </c>
      <c r="B96" s="74"/>
      <c r="C96" s="76">
        <v>0.13</v>
      </c>
      <c r="D96" s="76">
        <v>0.08</v>
      </c>
      <c r="E96" s="76">
        <v>0.08</v>
      </c>
      <c r="F96" s="76">
        <v>-0.05</v>
      </c>
      <c r="G96" s="76">
        <v>-7.0000000000000007E-2</v>
      </c>
      <c r="H96" s="76">
        <v>0</v>
      </c>
      <c r="I96" s="76">
        <v>-0.02</v>
      </c>
      <c r="J96" s="76">
        <v>0.19</v>
      </c>
      <c r="K96" s="76">
        <v>-0.2</v>
      </c>
      <c r="L96" s="76">
        <v>-0.18</v>
      </c>
      <c r="M96" s="76">
        <v>-0.1</v>
      </c>
      <c r="N96" s="76">
        <v>0.11</v>
      </c>
      <c r="O96" s="76">
        <v>-4.0217076965197801E-2</v>
      </c>
      <c r="P96" s="75"/>
      <c r="Q96" s="28"/>
      <c r="R96" s="28"/>
      <c r="S96" s="28"/>
    </row>
    <row r="97" spans="1:19" ht="15" customHeight="1" x14ac:dyDescent="0.25">
      <c r="A97" s="74" t="s">
        <v>36</v>
      </c>
      <c r="B97" s="74"/>
      <c r="C97" s="76">
        <v>0.46</v>
      </c>
      <c r="D97" s="76">
        <v>0.28999999999999998</v>
      </c>
      <c r="E97" s="76">
        <v>0.32</v>
      </c>
      <c r="F97" s="76">
        <v>0.39</v>
      </c>
      <c r="G97" s="76">
        <v>0.27</v>
      </c>
      <c r="H97" s="76">
        <v>0.16</v>
      </c>
      <c r="I97" s="76">
        <v>0.2</v>
      </c>
      <c r="J97" s="76">
        <v>-0.1</v>
      </c>
      <c r="K97" s="76">
        <v>-0.14000000000000001</v>
      </c>
      <c r="L97" s="76">
        <v>-0.2</v>
      </c>
      <c r="M97" s="76">
        <v>-0.21</v>
      </c>
      <c r="N97" s="76">
        <v>-0.16</v>
      </c>
      <c r="O97" s="76">
        <v>-0.237646305896939</v>
      </c>
      <c r="P97" s="75"/>
      <c r="Q97" s="28"/>
      <c r="R97" s="28"/>
      <c r="S97" s="28"/>
    </row>
    <row r="98" spans="1:19" ht="15" customHeight="1" x14ac:dyDescent="0.25">
      <c r="A98" s="74" t="s">
        <v>37</v>
      </c>
      <c r="B98" s="74"/>
      <c r="C98" s="76">
        <v>4.51</v>
      </c>
      <c r="D98" s="76">
        <v>3.41</v>
      </c>
      <c r="E98" s="76">
        <v>1.2</v>
      </c>
      <c r="F98" s="76">
        <v>0.97</v>
      </c>
      <c r="G98" s="76">
        <v>1.21</v>
      </c>
      <c r="H98" s="76">
        <v>0.87</v>
      </c>
      <c r="I98" s="76">
        <v>0.54</v>
      </c>
      <c r="J98" s="76">
        <v>0.53</v>
      </c>
      <c r="K98" s="76">
        <v>0.09</v>
      </c>
      <c r="L98" s="76">
        <v>0.28000000000000003</v>
      </c>
      <c r="M98" s="76">
        <v>0.27</v>
      </c>
      <c r="N98" s="76">
        <v>0.31</v>
      </c>
      <c r="O98" s="76">
        <v>0.17378111159047899</v>
      </c>
      <c r="P98" s="75"/>
      <c r="Q98" s="28"/>
      <c r="R98" s="28"/>
      <c r="S98" s="28"/>
    </row>
    <row r="99" spans="1:19" ht="15" customHeight="1" x14ac:dyDescent="0.25">
      <c r="A99" s="32" t="s">
        <v>21</v>
      </c>
      <c r="B99" s="33"/>
      <c r="C99" s="57">
        <v>0.34</v>
      </c>
      <c r="D99" s="57">
        <v>0.2</v>
      </c>
      <c r="E99" s="57">
        <v>0.18</v>
      </c>
      <c r="F99" s="57">
        <v>0.16</v>
      </c>
      <c r="G99" s="57">
        <v>0.09</v>
      </c>
      <c r="H99" s="57">
        <v>0.12</v>
      </c>
      <c r="I99" s="57">
        <v>0.13</v>
      </c>
      <c r="J99" s="57">
        <v>0.15</v>
      </c>
      <c r="K99" s="57">
        <v>-0.01</v>
      </c>
      <c r="L99" s="57">
        <v>0</v>
      </c>
      <c r="M99" s="57">
        <v>-0.04</v>
      </c>
      <c r="N99" s="57">
        <v>0.04</v>
      </c>
      <c r="O99" s="57">
        <v>-6.08164735508804E-2</v>
      </c>
      <c r="P99" s="21"/>
      <c r="Q99" s="22"/>
      <c r="R99" s="22"/>
      <c r="S99" s="22"/>
    </row>
    <row r="100" spans="1:19" ht="15" customHeight="1" x14ac:dyDescent="0.25">
      <c r="A100" s="19"/>
      <c r="B100" s="19"/>
      <c r="C100" s="20"/>
      <c r="D100" s="20"/>
      <c r="E100" s="20"/>
      <c r="F100" s="20"/>
      <c r="G100" s="20"/>
      <c r="H100" s="20"/>
      <c r="I100" s="20"/>
      <c r="J100" s="20"/>
      <c r="K100" s="20"/>
      <c r="L100" s="20"/>
      <c r="M100" s="20"/>
      <c r="N100" s="20"/>
      <c r="O100" s="77"/>
      <c r="P100" s="21"/>
      <c r="Q100" s="21"/>
      <c r="R100" s="21"/>
      <c r="S100" s="21"/>
    </row>
    <row r="101" spans="1:19" ht="17.25" customHeight="1" x14ac:dyDescent="0.25">
      <c r="A101" s="19"/>
      <c r="B101" s="4"/>
      <c r="C101" s="4"/>
      <c r="D101" s="4"/>
      <c r="E101" s="4"/>
      <c r="F101" s="4"/>
      <c r="G101" s="4"/>
      <c r="H101" s="4"/>
      <c r="I101" s="4"/>
      <c r="J101" s="4"/>
      <c r="K101" s="5"/>
      <c r="L101" s="5"/>
      <c r="M101" s="5"/>
      <c r="N101" s="5"/>
      <c r="O101" s="5"/>
      <c r="P101" s="4"/>
      <c r="Q101" s="4"/>
    </row>
    <row r="102" spans="1:19" s="8" customFormat="1" x14ac:dyDescent="0.25">
      <c r="A102" s="70" t="s">
        <v>39</v>
      </c>
      <c r="B102" s="71"/>
      <c r="C102" s="11"/>
      <c r="D102" s="11"/>
      <c r="E102" s="11"/>
      <c r="F102" s="11"/>
      <c r="G102" s="11"/>
      <c r="H102" s="11"/>
      <c r="I102" s="11"/>
      <c r="J102" s="11"/>
      <c r="K102" s="11"/>
      <c r="L102" s="11"/>
      <c r="M102" s="11"/>
      <c r="N102" s="11"/>
      <c r="O102" s="10"/>
      <c r="P102" s="11"/>
      <c r="Q102" s="11"/>
    </row>
    <row r="103" spans="1:19" x14ac:dyDescent="0.25">
      <c r="A103" s="33" t="s">
        <v>2</v>
      </c>
      <c r="B103" s="72"/>
      <c r="C103" s="15" t="s">
        <v>3</v>
      </c>
      <c r="D103" s="15" t="s">
        <v>4</v>
      </c>
      <c r="E103" s="15" t="s">
        <v>5</v>
      </c>
      <c r="F103" s="15" t="s">
        <v>6</v>
      </c>
      <c r="G103" s="15" t="s">
        <v>7</v>
      </c>
      <c r="H103" s="15" t="s">
        <v>8</v>
      </c>
      <c r="I103" s="15" t="s">
        <v>9</v>
      </c>
      <c r="J103" s="15" t="s">
        <v>10</v>
      </c>
      <c r="K103" s="15" t="s">
        <v>11</v>
      </c>
      <c r="L103" s="15" t="s">
        <v>12</v>
      </c>
      <c r="M103" s="15" t="s">
        <v>13</v>
      </c>
      <c r="N103" s="15" t="s">
        <v>14</v>
      </c>
      <c r="O103" s="16" t="s">
        <v>74</v>
      </c>
      <c r="P103" s="53"/>
      <c r="Q103" s="73"/>
      <c r="R103" s="73"/>
      <c r="S103" s="73"/>
    </row>
    <row r="104" spans="1:19" s="3" customFormat="1" ht="15" customHeight="1" x14ac:dyDescent="0.25">
      <c r="A104" s="74" t="s">
        <v>31</v>
      </c>
      <c r="B104" s="74"/>
      <c r="C104" s="76">
        <v>0.33</v>
      </c>
      <c r="D104" s="76">
        <v>0.17</v>
      </c>
      <c r="E104" s="76">
        <v>0.16</v>
      </c>
      <c r="F104" s="76">
        <v>0.3</v>
      </c>
      <c r="G104" s="76">
        <v>0.02</v>
      </c>
      <c r="H104" s="76">
        <v>0.12</v>
      </c>
      <c r="I104" s="76">
        <v>0.22</v>
      </c>
      <c r="J104" s="76">
        <v>0.08</v>
      </c>
      <c r="K104" s="76">
        <v>0</v>
      </c>
      <c r="L104" s="76">
        <v>-7.0000000000000007E-2</v>
      </c>
      <c r="M104" s="76">
        <v>-0.19</v>
      </c>
      <c r="N104" s="76">
        <v>0.11</v>
      </c>
      <c r="O104" s="76">
        <v>6.9260824029733506E-2</v>
      </c>
      <c r="P104" s="75"/>
      <c r="Q104" s="28"/>
      <c r="R104" s="28"/>
      <c r="S104" s="28"/>
    </row>
    <row r="105" spans="1:19" ht="15" customHeight="1" x14ac:dyDescent="0.25">
      <c r="A105" s="74" t="s">
        <v>32</v>
      </c>
      <c r="B105" s="74"/>
      <c r="C105" s="76">
        <v>0.71</v>
      </c>
      <c r="D105" s="76">
        <v>0.4</v>
      </c>
      <c r="E105" s="76">
        <v>0.69</v>
      </c>
      <c r="F105" s="76">
        <v>0.42</v>
      </c>
      <c r="G105" s="76">
        <v>0.23</v>
      </c>
      <c r="H105" s="76">
        <v>0.22</v>
      </c>
      <c r="I105" s="76">
        <v>0.26</v>
      </c>
      <c r="J105" s="76">
        <v>0.45</v>
      </c>
      <c r="K105" s="76">
        <v>0.14000000000000001</v>
      </c>
      <c r="L105" s="76">
        <v>-7.0000000000000007E-2</v>
      </c>
      <c r="M105" s="76">
        <v>-0.1</v>
      </c>
      <c r="N105" s="76">
        <v>-0.13</v>
      </c>
      <c r="O105" s="76">
        <v>-0.270902115351557</v>
      </c>
      <c r="P105" s="75"/>
      <c r="Q105" s="28"/>
      <c r="R105" s="28"/>
      <c r="S105" s="28"/>
    </row>
    <row r="106" spans="1:19" ht="15" customHeight="1" x14ac:dyDescent="0.25">
      <c r="A106" s="74" t="s">
        <v>33</v>
      </c>
      <c r="B106" s="74"/>
      <c r="C106" s="76">
        <v>0.73</v>
      </c>
      <c r="D106" s="76">
        <v>0.69</v>
      </c>
      <c r="E106" s="76">
        <v>0.36</v>
      </c>
      <c r="F106" s="76">
        <v>0.6</v>
      </c>
      <c r="G106" s="76">
        <v>0.15</v>
      </c>
      <c r="H106" s="76">
        <v>0.1</v>
      </c>
      <c r="I106" s="76">
        <v>0</v>
      </c>
      <c r="J106" s="76">
        <v>0.2</v>
      </c>
      <c r="K106" s="76">
        <v>0.11</v>
      </c>
      <c r="L106" s="76">
        <v>0</v>
      </c>
      <c r="M106" s="76">
        <v>0.01</v>
      </c>
      <c r="N106" s="76">
        <v>-0.1</v>
      </c>
      <c r="O106" s="76">
        <v>-0.18462979691845199</v>
      </c>
      <c r="P106" s="75"/>
      <c r="Q106" s="28"/>
      <c r="R106" s="28"/>
      <c r="S106" s="28"/>
    </row>
    <row r="107" spans="1:19" ht="15" customHeight="1" x14ac:dyDescent="0.25">
      <c r="A107" s="74" t="s">
        <v>34</v>
      </c>
      <c r="B107" s="74"/>
      <c r="C107" s="76">
        <v>0.48</v>
      </c>
      <c r="D107" s="76">
        <v>0.73</v>
      </c>
      <c r="E107" s="76">
        <v>-0.13</v>
      </c>
      <c r="F107" s="76">
        <v>0.05</v>
      </c>
      <c r="G107" s="76">
        <v>-0.06</v>
      </c>
      <c r="H107" s="76">
        <v>0.12</v>
      </c>
      <c r="I107" s="76">
        <v>0.26</v>
      </c>
      <c r="J107" s="76">
        <v>0.09</v>
      </c>
      <c r="K107" s="76">
        <v>0.13</v>
      </c>
      <c r="L107" s="76">
        <v>0</v>
      </c>
      <c r="M107" s="76">
        <v>-0.14000000000000001</v>
      </c>
      <c r="N107" s="76">
        <v>-0.04</v>
      </c>
      <c r="O107" s="76">
        <v>-0.19563926745494201</v>
      </c>
      <c r="P107" s="75"/>
      <c r="Q107" s="28"/>
      <c r="R107" s="28"/>
      <c r="S107" s="28"/>
    </row>
    <row r="108" spans="1:19" s="3" customFormat="1" ht="15" customHeight="1" x14ac:dyDescent="0.25">
      <c r="A108" s="74" t="s">
        <v>35</v>
      </c>
      <c r="B108" s="74"/>
      <c r="C108" s="76">
        <v>0.11</v>
      </c>
      <c r="D108" s="76">
        <v>0.11</v>
      </c>
      <c r="E108" s="76">
        <v>0.09</v>
      </c>
      <c r="F108" s="76">
        <v>-0.06</v>
      </c>
      <c r="G108" s="76">
        <v>-0.1</v>
      </c>
      <c r="H108" s="76">
        <v>-0.02</v>
      </c>
      <c r="I108" s="76">
        <v>0.04</v>
      </c>
      <c r="J108" s="76">
        <v>0.31</v>
      </c>
      <c r="K108" s="76">
        <v>-0.08</v>
      </c>
      <c r="L108" s="76">
        <v>-0.12</v>
      </c>
      <c r="M108" s="76">
        <v>-0.12</v>
      </c>
      <c r="N108" s="76">
        <v>7.0000000000000007E-2</v>
      </c>
      <c r="O108" s="76">
        <v>-0.116648228462038</v>
      </c>
      <c r="P108" s="75"/>
      <c r="Q108" s="28"/>
      <c r="R108" s="28"/>
      <c r="S108" s="28"/>
    </row>
    <row r="109" spans="1:19" ht="15" customHeight="1" x14ac:dyDescent="0.25">
      <c r="A109" s="74" t="s">
        <v>36</v>
      </c>
      <c r="B109" s="74"/>
      <c r="C109" s="76">
        <v>0.56000000000000005</v>
      </c>
      <c r="D109" s="76">
        <v>0.38</v>
      </c>
      <c r="E109" s="76">
        <v>0.27</v>
      </c>
      <c r="F109" s="76">
        <v>0.32</v>
      </c>
      <c r="G109" s="76">
        <v>0.18</v>
      </c>
      <c r="H109" s="76">
        <v>0.12</v>
      </c>
      <c r="I109" s="76">
        <v>0.21</v>
      </c>
      <c r="J109" s="76">
        <v>-0.03</v>
      </c>
      <c r="K109" s="76">
        <v>-0.04</v>
      </c>
      <c r="L109" s="76">
        <v>-0.15</v>
      </c>
      <c r="M109" s="76">
        <v>-0.16</v>
      </c>
      <c r="N109" s="76">
        <v>-0.13</v>
      </c>
      <c r="O109" s="76">
        <v>-0.22446773810412801</v>
      </c>
      <c r="P109" s="75"/>
      <c r="Q109" s="28"/>
      <c r="R109" s="28"/>
      <c r="S109" s="28"/>
    </row>
    <row r="110" spans="1:19" ht="15" customHeight="1" x14ac:dyDescent="0.25">
      <c r="A110" s="74" t="s">
        <v>37</v>
      </c>
      <c r="B110" s="74"/>
      <c r="C110" s="76">
        <v>4.66</v>
      </c>
      <c r="D110" s="76">
        <v>3.77</v>
      </c>
      <c r="E110" s="76">
        <v>1.34</v>
      </c>
      <c r="F110" s="76">
        <v>1.08</v>
      </c>
      <c r="G110" s="76">
        <v>1.25</v>
      </c>
      <c r="H110" s="76">
        <v>0.91</v>
      </c>
      <c r="I110" s="76">
        <v>0.62</v>
      </c>
      <c r="J110" s="76">
        <v>0.62</v>
      </c>
      <c r="K110" s="76">
        <v>0.16</v>
      </c>
      <c r="L110" s="76">
        <v>0.28999999999999998</v>
      </c>
      <c r="M110" s="76">
        <v>0.28000000000000003</v>
      </c>
      <c r="N110" s="76">
        <v>0.33</v>
      </c>
      <c r="O110" s="76">
        <v>0.148021532013909</v>
      </c>
      <c r="P110" s="75"/>
      <c r="Q110" s="28"/>
      <c r="R110" s="28"/>
      <c r="S110" s="28"/>
    </row>
    <row r="111" spans="1:19" ht="15" customHeight="1" x14ac:dyDescent="0.25">
      <c r="A111" s="32" t="s">
        <v>21</v>
      </c>
      <c r="B111" s="33"/>
      <c r="C111" s="57">
        <v>0.35</v>
      </c>
      <c r="D111" s="57">
        <v>0.25</v>
      </c>
      <c r="E111" s="57">
        <v>0.21</v>
      </c>
      <c r="F111" s="57">
        <v>0.19</v>
      </c>
      <c r="G111" s="57">
        <v>0.08</v>
      </c>
      <c r="H111" s="57">
        <v>0.12</v>
      </c>
      <c r="I111" s="57">
        <v>0.16</v>
      </c>
      <c r="J111" s="57">
        <v>0.2</v>
      </c>
      <c r="K111" s="57">
        <v>0.06</v>
      </c>
      <c r="L111" s="57">
        <v>0.04</v>
      </c>
      <c r="M111" s="57">
        <v>-0.03</v>
      </c>
      <c r="N111" s="57">
        <v>0.03</v>
      </c>
      <c r="O111" s="57">
        <v>-8.4065127806152606E-2</v>
      </c>
      <c r="P111" s="21"/>
      <c r="Q111" s="22"/>
      <c r="R111" s="22"/>
      <c r="S111" s="22"/>
    </row>
    <row r="112" spans="1:19" ht="15" customHeight="1" x14ac:dyDescent="0.25">
      <c r="A112" s="19"/>
      <c r="B112" s="19"/>
      <c r="C112" s="20"/>
      <c r="D112" s="20"/>
      <c r="E112" s="20"/>
      <c r="F112" s="20"/>
      <c r="G112" s="20"/>
      <c r="H112" s="20"/>
      <c r="I112" s="20"/>
      <c r="J112" s="20"/>
      <c r="K112" s="20"/>
      <c r="L112" s="20"/>
      <c r="M112" s="20"/>
      <c r="N112" s="20"/>
      <c r="O112" s="77"/>
      <c r="P112" s="21"/>
      <c r="Q112" s="21"/>
      <c r="R112" s="21"/>
      <c r="S112" s="21"/>
    </row>
    <row r="113" spans="1:20" ht="17.25" customHeight="1" x14ac:dyDescent="0.25">
      <c r="A113" s="19"/>
      <c r="B113" s="4"/>
      <c r="C113" s="4"/>
      <c r="D113" s="4"/>
      <c r="E113" s="4"/>
      <c r="F113" s="4"/>
      <c r="G113" s="4"/>
      <c r="H113" s="4"/>
      <c r="I113" s="4"/>
      <c r="J113" s="4"/>
      <c r="K113" s="5"/>
      <c r="L113" s="5"/>
      <c r="M113" s="5"/>
      <c r="N113" s="5"/>
      <c r="O113" s="5"/>
      <c r="P113" s="4"/>
      <c r="Q113" s="4"/>
    </row>
    <row r="114" spans="1:20" s="8" customFormat="1" x14ac:dyDescent="0.25">
      <c r="A114" s="70" t="s">
        <v>40</v>
      </c>
      <c r="B114" s="71"/>
      <c r="C114" s="11"/>
      <c r="D114" s="11"/>
      <c r="E114" s="11"/>
      <c r="F114" s="11"/>
      <c r="G114" s="11"/>
      <c r="H114" s="11"/>
      <c r="I114" s="11"/>
      <c r="J114" s="11"/>
      <c r="K114" s="11"/>
      <c r="L114" s="11"/>
      <c r="M114" s="11"/>
      <c r="N114" s="11"/>
      <c r="O114" s="10"/>
      <c r="P114" s="11"/>
      <c r="Q114" s="11"/>
    </row>
    <row r="115" spans="1:20" x14ac:dyDescent="0.25">
      <c r="A115" s="33" t="s">
        <v>2</v>
      </c>
      <c r="B115" s="72"/>
      <c r="C115" s="15" t="s">
        <v>3</v>
      </c>
      <c r="D115" s="15" t="s">
        <v>4</v>
      </c>
      <c r="E115" s="15" t="s">
        <v>5</v>
      </c>
      <c r="F115" s="15" t="s">
        <v>6</v>
      </c>
      <c r="G115" s="15" t="s">
        <v>7</v>
      </c>
      <c r="H115" s="15" t="s">
        <v>8</v>
      </c>
      <c r="I115" s="15" t="s">
        <v>9</v>
      </c>
      <c r="J115" s="15" t="s">
        <v>10</v>
      </c>
      <c r="K115" s="15" t="s">
        <v>11</v>
      </c>
      <c r="L115" s="15" t="s">
        <v>12</v>
      </c>
      <c r="M115" s="15" t="s">
        <v>13</v>
      </c>
      <c r="N115" s="15" t="s">
        <v>14</v>
      </c>
      <c r="O115" s="16" t="s">
        <v>74</v>
      </c>
      <c r="P115" s="53"/>
      <c r="Q115" s="73"/>
      <c r="R115" s="73"/>
      <c r="S115" s="73"/>
    </row>
    <row r="116" spans="1:20" s="3" customFormat="1" ht="15" customHeight="1" x14ac:dyDescent="0.25">
      <c r="A116" s="74" t="s">
        <v>31</v>
      </c>
      <c r="B116" s="74"/>
      <c r="C116" s="76"/>
      <c r="D116" s="76"/>
      <c r="E116" s="76"/>
      <c r="F116" s="76"/>
      <c r="G116" s="76"/>
      <c r="H116" s="76"/>
      <c r="I116" s="76"/>
      <c r="J116" s="76"/>
      <c r="K116" s="76"/>
      <c r="L116" s="76"/>
      <c r="M116" s="76">
        <v>-0.05</v>
      </c>
      <c r="N116" s="76">
        <v>-0.09</v>
      </c>
      <c r="O116" s="76">
        <v>-0.13</v>
      </c>
      <c r="P116" s="75"/>
      <c r="Q116" s="28"/>
      <c r="R116" s="28"/>
      <c r="S116" s="28"/>
    </row>
    <row r="117" spans="1:20" ht="15" customHeight="1" x14ac:dyDescent="0.25">
      <c r="A117" s="74" t="s">
        <v>32</v>
      </c>
      <c r="B117" s="74"/>
      <c r="C117" s="76"/>
      <c r="D117" s="76"/>
      <c r="E117" s="76"/>
      <c r="F117" s="76"/>
      <c r="G117" s="76"/>
      <c r="H117" s="76"/>
      <c r="I117" s="76"/>
      <c r="J117" s="76"/>
      <c r="K117" s="76"/>
      <c r="L117" s="76"/>
      <c r="M117" s="76">
        <v>-7.0000000000000007E-2</v>
      </c>
      <c r="N117" s="76">
        <v>-0.13</v>
      </c>
      <c r="O117" s="76">
        <v>-0.22</v>
      </c>
      <c r="P117" s="75"/>
      <c r="Q117" s="28"/>
      <c r="R117" s="28"/>
      <c r="S117" s="28"/>
    </row>
    <row r="118" spans="1:20" ht="15" customHeight="1" x14ac:dyDescent="0.25">
      <c r="A118" s="74" t="s">
        <v>33</v>
      </c>
      <c r="B118" s="74"/>
      <c r="C118" s="76"/>
      <c r="D118" s="76"/>
      <c r="E118" s="76"/>
      <c r="F118" s="76"/>
      <c r="G118" s="76"/>
      <c r="H118" s="76"/>
      <c r="I118" s="76"/>
      <c r="J118" s="76"/>
      <c r="K118" s="76"/>
      <c r="L118" s="76"/>
      <c r="M118" s="76">
        <v>-0.16</v>
      </c>
      <c r="N118" s="76">
        <v>-0.17</v>
      </c>
      <c r="O118" s="76">
        <v>-0.23</v>
      </c>
      <c r="P118" s="75"/>
      <c r="Q118" s="28"/>
      <c r="R118" s="28"/>
      <c r="S118" s="28"/>
    </row>
    <row r="119" spans="1:20" ht="15" customHeight="1" x14ac:dyDescent="0.25">
      <c r="A119" s="74" t="s">
        <v>34</v>
      </c>
      <c r="B119" s="74"/>
      <c r="C119" s="76"/>
      <c r="D119" s="76"/>
      <c r="E119" s="76"/>
      <c r="F119" s="76"/>
      <c r="G119" s="76"/>
      <c r="H119" s="76"/>
      <c r="I119" s="76"/>
      <c r="J119" s="76"/>
      <c r="K119" s="78"/>
      <c r="L119" s="78"/>
      <c r="M119" s="78">
        <v>0.03</v>
      </c>
      <c r="N119" s="78">
        <v>-0.01</v>
      </c>
      <c r="O119" s="78">
        <v>-0.2</v>
      </c>
      <c r="P119" s="75"/>
      <c r="Q119" s="28"/>
      <c r="R119" s="28"/>
      <c r="S119" s="28"/>
    </row>
    <row r="120" spans="1:20" s="3" customFormat="1" ht="15" customHeight="1" x14ac:dyDescent="0.25">
      <c r="A120" s="74" t="s">
        <v>35</v>
      </c>
      <c r="B120" s="74"/>
      <c r="C120" s="76"/>
      <c r="D120" s="76"/>
      <c r="E120" s="76"/>
      <c r="F120" s="76"/>
      <c r="G120" s="76"/>
      <c r="H120" s="76"/>
      <c r="I120" s="76"/>
      <c r="J120" s="76"/>
      <c r="K120" s="76"/>
      <c r="L120" s="76"/>
      <c r="M120" s="76">
        <v>0.04</v>
      </c>
      <c r="N120" s="76">
        <v>-0.01</v>
      </c>
      <c r="O120" s="76">
        <v>-0.02</v>
      </c>
      <c r="P120" s="75"/>
      <c r="Q120" s="28"/>
      <c r="R120" s="28"/>
      <c r="S120" s="28"/>
    </row>
    <row r="121" spans="1:20" ht="15" customHeight="1" x14ac:dyDescent="0.25">
      <c r="A121" s="74" t="s">
        <v>36</v>
      </c>
      <c r="B121" s="74"/>
      <c r="C121" s="76"/>
      <c r="D121" s="76"/>
      <c r="E121" s="76"/>
      <c r="F121" s="76"/>
      <c r="G121" s="76"/>
      <c r="H121" s="76"/>
      <c r="I121" s="76"/>
      <c r="J121" s="76"/>
      <c r="K121" s="76"/>
      <c r="L121" s="76"/>
      <c r="M121" s="76">
        <v>-7.0000000000000007E-2</v>
      </c>
      <c r="N121" s="76">
        <v>-0.16</v>
      </c>
      <c r="O121" s="76">
        <v>-0.19</v>
      </c>
      <c r="P121" s="75"/>
      <c r="Q121" s="28"/>
      <c r="R121" s="28"/>
      <c r="S121" s="28"/>
    </row>
    <row r="122" spans="1:20" ht="15" customHeight="1" x14ac:dyDescent="0.25">
      <c r="A122" s="74" t="s">
        <v>37</v>
      </c>
      <c r="B122" s="74"/>
      <c r="C122" s="76"/>
      <c r="D122" s="76"/>
      <c r="E122" s="76"/>
      <c r="F122" s="76"/>
      <c r="G122" s="76"/>
      <c r="H122" s="76"/>
      <c r="I122" s="76"/>
      <c r="J122" s="76"/>
      <c r="K122" s="76"/>
      <c r="L122" s="76"/>
      <c r="M122" s="76">
        <v>0.01</v>
      </c>
      <c r="N122" s="76">
        <v>0.04</v>
      </c>
      <c r="O122" s="76">
        <v>-0.04</v>
      </c>
      <c r="P122" s="75"/>
      <c r="Q122" s="28"/>
      <c r="R122" s="28"/>
      <c r="S122" s="28"/>
    </row>
    <row r="123" spans="1:20" ht="15" customHeight="1" x14ac:dyDescent="0.25">
      <c r="A123" s="32" t="s">
        <v>24</v>
      </c>
      <c r="B123" s="33"/>
      <c r="C123" s="57"/>
      <c r="D123" s="57"/>
      <c r="E123" s="57"/>
      <c r="F123" s="57"/>
      <c r="G123" s="45">
        <v>-0.02</v>
      </c>
      <c r="H123" s="45">
        <v>0.01</v>
      </c>
      <c r="I123" s="45">
        <v>-0.02</v>
      </c>
      <c r="J123" s="45">
        <v>0.02</v>
      </c>
      <c r="K123" s="45">
        <v>-0.05</v>
      </c>
      <c r="L123" s="57">
        <v>-0.01</v>
      </c>
      <c r="M123" s="57">
        <v>-0.03</v>
      </c>
      <c r="N123" s="57">
        <v>-7.0000000000000007E-2</v>
      </c>
      <c r="O123" s="57">
        <v>-0.1</v>
      </c>
      <c r="P123" s="21"/>
      <c r="Q123" s="22"/>
      <c r="R123" s="22"/>
      <c r="S123" s="22"/>
    </row>
    <row r="124" spans="1:20" ht="15" customHeight="1" x14ac:dyDescent="0.25">
      <c r="A124" s="35"/>
      <c r="B124" s="35"/>
      <c r="C124" s="37"/>
      <c r="D124" s="37"/>
      <c r="E124" s="37"/>
      <c r="F124" s="37"/>
      <c r="G124" s="37"/>
      <c r="H124" s="37"/>
      <c r="I124" s="37"/>
      <c r="J124" s="37"/>
      <c r="K124" s="37"/>
      <c r="L124" s="37"/>
      <c r="M124" s="37"/>
      <c r="N124" s="37"/>
      <c r="O124" s="37"/>
      <c r="P124" s="79"/>
      <c r="Q124" s="38"/>
      <c r="R124" s="38"/>
      <c r="S124" s="38"/>
    </row>
    <row r="125" spans="1:20" ht="15" customHeight="1" x14ac:dyDescent="0.25">
      <c r="P125"/>
      <c r="Q125"/>
      <c r="R125"/>
      <c r="T125" s="40"/>
    </row>
    <row r="126" spans="1:20" s="8" customFormat="1" ht="15" customHeight="1" x14ac:dyDescent="0.25">
      <c r="A126" s="9" t="s">
        <v>41</v>
      </c>
      <c r="B126" s="10"/>
      <c r="C126" s="10"/>
      <c r="D126" s="10"/>
      <c r="E126" s="10"/>
      <c r="F126" s="10"/>
      <c r="G126" s="10"/>
      <c r="H126" s="10"/>
      <c r="I126" s="10"/>
      <c r="J126" s="10"/>
      <c r="K126" s="10"/>
      <c r="L126" s="10"/>
      <c r="M126" s="10"/>
      <c r="N126" s="10"/>
      <c r="O126" s="10"/>
      <c r="P126" s="11"/>
      <c r="Q126" s="11"/>
      <c r="T126" s="80"/>
    </row>
    <row r="127" spans="1:20" ht="15" customHeight="1" x14ac:dyDescent="0.25">
      <c r="A127" s="33" t="s">
        <v>2</v>
      </c>
      <c r="B127" s="72"/>
      <c r="C127" s="15" t="s">
        <v>3</v>
      </c>
      <c r="D127" s="15" t="s">
        <v>4</v>
      </c>
      <c r="E127" s="15" t="s">
        <v>5</v>
      </c>
      <c r="F127" s="15" t="s">
        <v>6</v>
      </c>
      <c r="G127" s="15" t="s">
        <v>7</v>
      </c>
      <c r="H127" s="15" t="s">
        <v>8</v>
      </c>
      <c r="I127" s="15" t="s">
        <v>9</v>
      </c>
      <c r="J127" s="15" t="s">
        <v>10</v>
      </c>
      <c r="K127" s="15" t="s">
        <v>11</v>
      </c>
      <c r="L127" s="15" t="s">
        <v>12</v>
      </c>
      <c r="M127" s="16" t="s">
        <v>13</v>
      </c>
      <c r="N127" s="16" t="s">
        <v>14</v>
      </c>
      <c r="O127" s="81" t="s">
        <v>74</v>
      </c>
      <c r="P127" s="53"/>
      <c r="Q127" s="73"/>
      <c r="R127" s="73"/>
      <c r="S127" s="73"/>
    </row>
    <row r="128" spans="1:20" s="82" customFormat="1" ht="15" customHeight="1" x14ac:dyDescent="0.25">
      <c r="A128" s="74" t="s">
        <v>42</v>
      </c>
      <c r="B128" s="19"/>
      <c r="C128" s="40">
        <v>2085</v>
      </c>
      <c r="D128" s="40">
        <v>1873</v>
      </c>
      <c r="E128" s="40">
        <v>2220</v>
      </c>
      <c r="F128" s="40">
        <v>3378</v>
      </c>
      <c r="G128" s="40">
        <v>2198</v>
      </c>
      <c r="H128" s="40">
        <v>2067</v>
      </c>
      <c r="I128" s="40">
        <v>2555</v>
      </c>
      <c r="J128" s="40">
        <v>4012</v>
      </c>
      <c r="K128" s="40">
        <v>2534</v>
      </c>
      <c r="L128" s="40">
        <v>2213</v>
      </c>
      <c r="M128" s="40">
        <v>2404</v>
      </c>
      <c r="N128" s="40">
        <v>4039</v>
      </c>
      <c r="O128" s="40">
        <v>2244.9671170321103</v>
      </c>
      <c r="P128" s="75"/>
      <c r="Q128" s="28"/>
      <c r="R128" s="28"/>
      <c r="S128" s="28"/>
    </row>
    <row r="129" spans="1:20" ht="15" customHeight="1" x14ac:dyDescent="0.25">
      <c r="A129" s="74" t="s">
        <v>43</v>
      </c>
      <c r="B129" s="19"/>
      <c r="C129" s="40">
        <v>1775</v>
      </c>
      <c r="D129" s="40">
        <v>1662</v>
      </c>
      <c r="E129" s="40">
        <v>1510</v>
      </c>
      <c r="F129" s="40">
        <v>1905</v>
      </c>
      <c r="G129" s="40">
        <v>1693</v>
      </c>
      <c r="H129" s="40">
        <v>1686</v>
      </c>
      <c r="I129" s="40">
        <v>1527</v>
      </c>
      <c r="J129" s="40">
        <v>2205</v>
      </c>
      <c r="K129" s="40">
        <v>1422</v>
      </c>
      <c r="L129" s="40">
        <v>1464</v>
      </c>
      <c r="M129" s="40">
        <v>1431</v>
      </c>
      <c r="N129" s="40">
        <v>2490</v>
      </c>
      <c r="O129" s="40">
        <v>1438.8503271044399</v>
      </c>
      <c r="P129" s="75"/>
      <c r="Q129" s="28"/>
      <c r="R129" s="28"/>
      <c r="S129" s="28"/>
    </row>
    <row r="130" spans="1:20" ht="15" customHeight="1" x14ac:dyDescent="0.25">
      <c r="A130" s="74" t="s">
        <v>44</v>
      </c>
      <c r="B130" s="19"/>
      <c r="C130" s="40">
        <v>880</v>
      </c>
      <c r="D130" s="40">
        <v>792</v>
      </c>
      <c r="E130" s="40">
        <v>882</v>
      </c>
      <c r="F130" s="40">
        <v>1319</v>
      </c>
      <c r="G130" s="40">
        <v>1268</v>
      </c>
      <c r="H130" s="40">
        <v>1072</v>
      </c>
      <c r="I130" s="40">
        <v>1112</v>
      </c>
      <c r="J130" s="40">
        <v>1386</v>
      </c>
      <c r="K130" s="40">
        <v>1159</v>
      </c>
      <c r="L130" s="40">
        <v>1142</v>
      </c>
      <c r="M130" s="40">
        <v>1147</v>
      </c>
      <c r="N130" s="40">
        <v>1361</v>
      </c>
      <c r="O130" s="40">
        <v>1120.11740785239</v>
      </c>
      <c r="P130" s="75"/>
      <c r="Q130" s="28"/>
      <c r="R130" s="28"/>
      <c r="S130" s="28"/>
    </row>
    <row r="131" spans="1:20" ht="15" customHeight="1" x14ac:dyDescent="0.25">
      <c r="A131" s="32" t="s">
        <v>21</v>
      </c>
      <c r="B131" s="33"/>
      <c r="C131" s="34">
        <v>4740</v>
      </c>
      <c r="D131" s="34">
        <v>4327</v>
      </c>
      <c r="E131" s="34">
        <v>4612</v>
      </c>
      <c r="F131" s="34">
        <v>6602</v>
      </c>
      <c r="G131" s="34">
        <v>5159</v>
      </c>
      <c r="H131" s="34">
        <v>4825</v>
      </c>
      <c r="I131" s="34">
        <v>5194</v>
      </c>
      <c r="J131" s="34">
        <v>7603</v>
      </c>
      <c r="K131" s="34">
        <v>5115</v>
      </c>
      <c r="L131" s="34">
        <v>4819</v>
      </c>
      <c r="M131" s="34">
        <v>4982</v>
      </c>
      <c r="N131" s="34">
        <v>7890</v>
      </c>
      <c r="O131" s="34">
        <v>4803.9690040619198</v>
      </c>
      <c r="P131" s="21"/>
      <c r="Q131" s="22"/>
      <c r="R131" s="22"/>
      <c r="S131" s="22"/>
    </row>
    <row r="132" spans="1:20" ht="15" customHeight="1" x14ac:dyDescent="0.25">
      <c r="P132"/>
      <c r="Q132"/>
      <c r="R132"/>
    </row>
    <row r="133" spans="1:20" ht="15" customHeight="1" x14ac:dyDescent="0.25">
      <c r="P133"/>
      <c r="Q133"/>
      <c r="R133"/>
    </row>
    <row r="134" spans="1:20" s="8" customFormat="1" ht="15" customHeight="1" x14ac:dyDescent="0.25">
      <c r="A134" s="9" t="s">
        <v>28</v>
      </c>
      <c r="B134" s="10"/>
      <c r="C134" s="10"/>
      <c r="D134" s="10"/>
      <c r="E134" s="10"/>
      <c r="F134" s="10"/>
      <c r="G134" s="10"/>
      <c r="H134" s="10"/>
      <c r="I134" s="10"/>
      <c r="J134" s="10"/>
      <c r="K134" s="10"/>
      <c r="L134" s="10"/>
      <c r="M134" s="10"/>
      <c r="N134" s="10"/>
      <c r="O134" s="10"/>
      <c r="P134" s="11"/>
      <c r="Q134" s="11"/>
      <c r="T134" s="80"/>
    </row>
    <row r="135" spans="1:20" ht="15" customHeight="1" x14ac:dyDescent="0.25">
      <c r="A135" s="13" t="s">
        <v>2</v>
      </c>
      <c r="B135" s="14"/>
      <c r="C135" s="16" t="s">
        <v>3</v>
      </c>
      <c r="D135" s="16" t="s">
        <v>4</v>
      </c>
      <c r="E135" s="16" t="s">
        <v>5</v>
      </c>
      <c r="F135" s="16" t="s">
        <v>6</v>
      </c>
      <c r="G135" s="16" t="s">
        <v>7</v>
      </c>
      <c r="H135" s="16" t="s">
        <v>8</v>
      </c>
      <c r="I135" s="16" t="s">
        <v>9</v>
      </c>
      <c r="J135" s="16" t="s">
        <v>10</v>
      </c>
      <c r="K135" s="16" t="s">
        <v>11</v>
      </c>
      <c r="L135" s="16" t="s">
        <v>12</v>
      </c>
      <c r="M135" s="16" t="s">
        <v>13</v>
      </c>
      <c r="N135" s="16" t="s">
        <v>14</v>
      </c>
      <c r="O135" s="81" t="s">
        <v>74</v>
      </c>
      <c r="P135" s="53"/>
      <c r="Q135" s="73"/>
      <c r="R135" s="73"/>
      <c r="S135" s="73"/>
    </row>
    <row r="136" spans="1:20" s="82" customFormat="1" ht="15" customHeight="1" x14ac:dyDescent="0.25">
      <c r="A136" s="74" t="s">
        <v>42</v>
      </c>
      <c r="B136" s="19"/>
      <c r="C136" s="83">
        <v>0.47</v>
      </c>
      <c r="D136" s="83">
        <v>0.28000000000000003</v>
      </c>
      <c r="E136" s="83">
        <v>0.18</v>
      </c>
      <c r="F136" s="83">
        <v>0.21</v>
      </c>
      <c r="G136" s="83">
        <v>0.05</v>
      </c>
      <c r="H136" s="83">
        <v>0.1</v>
      </c>
      <c r="I136" s="83">
        <v>0.15</v>
      </c>
      <c r="J136" s="83">
        <v>0.19</v>
      </c>
      <c r="K136" s="83">
        <v>0.15</v>
      </c>
      <c r="L136" s="83">
        <v>7.0000000000000007E-2</v>
      </c>
      <c r="M136" s="83">
        <v>-0.06</v>
      </c>
      <c r="N136" s="83">
        <v>0.01</v>
      </c>
      <c r="O136" s="84">
        <v>-0.11422734249507301</v>
      </c>
      <c r="P136" s="75"/>
      <c r="Q136" s="28"/>
      <c r="R136" s="28"/>
      <c r="S136" s="28"/>
    </row>
    <row r="137" spans="1:20" ht="15" customHeight="1" x14ac:dyDescent="0.25">
      <c r="A137" s="74" t="s">
        <v>43</v>
      </c>
      <c r="B137" s="19"/>
      <c r="C137" s="83">
        <v>0.13</v>
      </c>
      <c r="D137" s="83">
        <v>0.05</v>
      </c>
      <c r="E137" s="83">
        <v>0.06</v>
      </c>
      <c r="F137" s="83">
        <v>-0.03</v>
      </c>
      <c r="G137" s="83">
        <v>-0.05</v>
      </c>
      <c r="H137" s="83">
        <v>0.01</v>
      </c>
      <c r="I137" s="83">
        <v>0.01</v>
      </c>
      <c r="J137" s="83">
        <v>0.16</v>
      </c>
      <c r="K137" s="83">
        <v>-0.16</v>
      </c>
      <c r="L137" s="83">
        <v>-0.13</v>
      </c>
      <c r="M137" s="83">
        <v>-0.06</v>
      </c>
      <c r="N137" s="83">
        <v>0.13</v>
      </c>
      <c r="O137" s="84">
        <v>1.19182631163841E-2</v>
      </c>
      <c r="P137" s="75"/>
      <c r="Q137" s="28"/>
      <c r="R137" s="28"/>
      <c r="S137" s="28"/>
    </row>
    <row r="138" spans="1:20" ht="15" customHeight="1" x14ac:dyDescent="0.25">
      <c r="A138" s="74" t="s">
        <v>44</v>
      </c>
      <c r="B138" s="19"/>
      <c r="C138" s="83">
        <v>0.57999999999999996</v>
      </c>
      <c r="D138" s="83">
        <v>0.43</v>
      </c>
      <c r="E138" s="83">
        <v>0.46</v>
      </c>
      <c r="F138" s="83">
        <v>0.4</v>
      </c>
      <c r="G138" s="83">
        <v>0.44</v>
      </c>
      <c r="H138" s="83">
        <v>0.35</v>
      </c>
      <c r="I138" s="83">
        <v>0.26</v>
      </c>
      <c r="J138" s="83">
        <v>0.05</v>
      </c>
      <c r="K138" s="83">
        <v>-0.09</v>
      </c>
      <c r="L138" s="83">
        <v>7.0000000000000007E-2</v>
      </c>
      <c r="M138" s="83">
        <v>0.03</v>
      </c>
      <c r="N138" s="83">
        <v>-0.02</v>
      </c>
      <c r="O138" s="84">
        <v>-3.3240851115343098E-2</v>
      </c>
      <c r="P138" s="75"/>
      <c r="Q138" s="28"/>
      <c r="R138" s="28"/>
      <c r="S138" s="28"/>
    </row>
    <row r="139" spans="1:20" ht="15" customHeight="1" x14ac:dyDescent="0.25">
      <c r="A139" s="32" t="s">
        <v>21</v>
      </c>
      <c r="B139" s="33"/>
      <c r="C139" s="85">
        <v>0.34</v>
      </c>
      <c r="D139" s="85">
        <v>0.2</v>
      </c>
      <c r="E139" s="85">
        <v>0.18</v>
      </c>
      <c r="F139" s="85">
        <v>0.16</v>
      </c>
      <c r="G139" s="85">
        <v>0.09</v>
      </c>
      <c r="H139" s="85">
        <v>0.12</v>
      </c>
      <c r="I139" s="85">
        <v>0.13</v>
      </c>
      <c r="J139" s="85">
        <v>0.15</v>
      </c>
      <c r="K139" s="85">
        <v>-0.01</v>
      </c>
      <c r="L139" s="85">
        <v>0</v>
      </c>
      <c r="M139" s="85">
        <v>-0.04</v>
      </c>
      <c r="N139" s="85">
        <v>0.04</v>
      </c>
      <c r="O139" s="57">
        <v>-6.08164735508804E-2</v>
      </c>
      <c r="P139" s="21"/>
      <c r="Q139" s="22"/>
      <c r="R139" s="22"/>
      <c r="S139" s="22"/>
    </row>
    <row r="140" spans="1:20" ht="15" customHeight="1" x14ac:dyDescent="0.25">
      <c r="P140"/>
      <c r="Q140"/>
      <c r="R140"/>
    </row>
    <row r="141" spans="1:20" ht="15" customHeight="1" x14ac:dyDescent="0.25">
      <c r="P141"/>
      <c r="Q141"/>
      <c r="R141"/>
    </row>
    <row r="142" spans="1:20" s="8" customFormat="1" ht="15" customHeight="1" x14ac:dyDescent="0.25">
      <c r="A142" s="9" t="s">
        <v>29</v>
      </c>
      <c r="B142" s="10"/>
      <c r="C142" s="10"/>
      <c r="D142" s="10"/>
      <c r="E142" s="10"/>
      <c r="F142" s="10"/>
      <c r="G142" s="10"/>
      <c r="H142" s="10"/>
      <c r="I142" s="10"/>
      <c r="J142" s="10"/>
      <c r="K142" s="10"/>
      <c r="L142" s="10"/>
      <c r="M142" s="10"/>
      <c r="N142" s="10"/>
      <c r="O142" s="10"/>
      <c r="P142" s="11"/>
      <c r="Q142" s="11"/>
      <c r="T142" s="80"/>
    </row>
    <row r="143" spans="1:20" ht="15" customHeight="1" x14ac:dyDescent="0.25">
      <c r="A143" s="13" t="s">
        <v>2</v>
      </c>
      <c r="B143" s="14"/>
      <c r="C143" s="16" t="s">
        <v>3</v>
      </c>
      <c r="D143" s="16" t="s">
        <v>4</v>
      </c>
      <c r="E143" s="16" t="s">
        <v>5</v>
      </c>
      <c r="F143" s="16" t="s">
        <v>6</v>
      </c>
      <c r="G143" s="16" t="s">
        <v>7</v>
      </c>
      <c r="H143" s="16" t="s">
        <v>8</v>
      </c>
      <c r="I143" s="16" t="s">
        <v>9</v>
      </c>
      <c r="J143" s="16" t="s">
        <v>10</v>
      </c>
      <c r="K143" s="16" t="s">
        <v>11</v>
      </c>
      <c r="L143" s="16" t="s">
        <v>12</v>
      </c>
      <c r="M143" s="16" t="s">
        <v>13</v>
      </c>
      <c r="N143" s="16" t="s">
        <v>14</v>
      </c>
      <c r="O143" s="81" t="s">
        <v>74</v>
      </c>
      <c r="P143" s="53"/>
      <c r="Q143" s="73"/>
      <c r="R143" s="73"/>
      <c r="S143" s="73"/>
    </row>
    <row r="144" spans="1:20" s="82" customFormat="1" ht="15" customHeight="1" x14ac:dyDescent="0.25">
      <c r="A144" s="74" t="s">
        <v>42</v>
      </c>
      <c r="B144" s="19"/>
      <c r="C144" s="86">
        <v>0.49</v>
      </c>
      <c r="D144" s="86">
        <v>0.32</v>
      </c>
      <c r="E144" s="86">
        <v>0.25</v>
      </c>
      <c r="F144" s="86">
        <v>0.3</v>
      </c>
      <c r="G144" s="86">
        <v>0.09</v>
      </c>
      <c r="H144" s="86">
        <v>0.13</v>
      </c>
      <c r="I144" s="86">
        <v>0.17</v>
      </c>
      <c r="J144" s="86">
        <v>0.2</v>
      </c>
      <c r="K144" s="86">
        <v>0.16</v>
      </c>
      <c r="L144" s="86">
        <v>0.08</v>
      </c>
      <c r="M144" s="86">
        <v>-0.05</v>
      </c>
      <c r="N144" s="86">
        <v>0.01</v>
      </c>
      <c r="O144" s="84">
        <v>-0.11458368991106101</v>
      </c>
      <c r="P144" s="75"/>
      <c r="Q144" s="28"/>
      <c r="R144" s="28"/>
      <c r="S144" s="28"/>
    </row>
    <row r="145" spans="1:20" ht="15" customHeight="1" x14ac:dyDescent="0.25">
      <c r="A145" s="74" t="s">
        <v>43</v>
      </c>
      <c r="B145" s="19"/>
      <c r="C145" s="86">
        <v>0.13</v>
      </c>
      <c r="D145" s="86">
        <v>0.1</v>
      </c>
      <c r="E145" s="86">
        <v>0.06</v>
      </c>
      <c r="F145" s="86">
        <v>-0.04</v>
      </c>
      <c r="G145" s="86">
        <v>-0.09</v>
      </c>
      <c r="H145" s="86">
        <v>-0.01</v>
      </c>
      <c r="I145" s="86">
        <v>0.06</v>
      </c>
      <c r="J145" s="86">
        <v>0.27</v>
      </c>
      <c r="K145" s="86">
        <v>-0.04</v>
      </c>
      <c r="L145" s="86">
        <v>-0.06</v>
      </c>
      <c r="M145" s="86">
        <v>-0.06</v>
      </c>
      <c r="N145" s="86">
        <v>0.11</v>
      </c>
      <c r="O145" s="84">
        <v>-5.12145608292041E-2</v>
      </c>
      <c r="P145" s="75"/>
      <c r="Q145" s="28"/>
      <c r="R145" s="28"/>
      <c r="S145" s="28"/>
    </row>
    <row r="146" spans="1:20" ht="15" customHeight="1" x14ac:dyDescent="0.25">
      <c r="A146" s="74" t="s">
        <v>44</v>
      </c>
      <c r="B146" s="19"/>
      <c r="C146" s="86">
        <v>0.62</v>
      </c>
      <c r="D146" s="86">
        <v>0.51</v>
      </c>
      <c r="E146" s="86">
        <v>0.47</v>
      </c>
      <c r="F146" s="86">
        <v>0.37</v>
      </c>
      <c r="G146" s="86">
        <v>0.4</v>
      </c>
      <c r="H146" s="86">
        <v>0.34</v>
      </c>
      <c r="I146" s="86">
        <v>0.32</v>
      </c>
      <c r="J146" s="86">
        <v>0.13</v>
      </c>
      <c r="K146" s="86">
        <v>0.01</v>
      </c>
      <c r="L146" s="86">
        <v>0.11</v>
      </c>
      <c r="M146" s="86">
        <v>0.05</v>
      </c>
      <c r="N146" s="86">
        <v>-0.01</v>
      </c>
      <c r="O146" s="84">
        <v>-5.7619635143176501E-2</v>
      </c>
      <c r="P146" s="75"/>
      <c r="Q146" s="28"/>
      <c r="R146" s="28"/>
      <c r="S146" s="28"/>
    </row>
    <row r="147" spans="1:20" ht="15" customHeight="1" x14ac:dyDescent="0.25">
      <c r="A147" s="32" t="s">
        <v>21</v>
      </c>
      <c r="B147" s="33"/>
      <c r="C147" s="45">
        <v>0.35</v>
      </c>
      <c r="D147" s="45">
        <v>0.25</v>
      </c>
      <c r="E147" s="45">
        <v>0.21</v>
      </c>
      <c r="F147" s="45">
        <v>0.19</v>
      </c>
      <c r="G147" s="45">
        <v>0.08</v>
      </c>
      <c r="H147" s="45">
        <v>0.12</v>
      </c>
      <c r="I147" s="45">
        <v>0.16</v>
      </c>
      <c r="J147" s="45">
        <v>0.2</v>
      </c>
      <c r="K147" s="45">
        <v>0.06</v>
      </c>
      <c r="L147" s="45">
        <v>0.04</v>
      </c>
      <c r="M147" s="45">
        <v>-0.03</v>
      </c>
      <c r="N147" s="45">
        <v>0.03</v>
      </c>
      <c r="O147" s="57">
        <v>-8.4065127806152606E-2</v>
      </c>
      <c r="P147" s="21"/>
      <c r="Q147" s="22"/>
      <c r="R147" s="22"/>
      <c r="S147" s="22"/>
    </row>
    <row r="148" spans="1:20" ht="15" customHeight="1" x14ac:dyDescent="0.25">
      <c r="P148"/>
      <c r="Q148"/>
      <c r="R148"/>
    </row>
    <row r="149" spans="1:20" ht="15" customHeight="1" x14ac:dyDescent="0.25">
      <c r="P149"/>
      <c r="Q149"/>
      <c r="R149"/>
    </row>
    <row r="150" spans="1:20" s="8" customFormat="1" ht="15" customHeight="1" x14ac:dyDescent="0.25">
      <c r="A150" s="9" t="s">
        <v>45</v>
      </c>
      <c r="B150" s="10"/>
      <c r="C150" s="10"/>
      <c r="D150" s="10"/>
      <c r="E150" s="10"/>
      <c r="F150" s="10"/>
      <c r="G150" s="10"/>
      <c r="H150" s="10"/>
      <c r="I150" s="10"/>
      <c r="J150" s="10"/>
      <c r="K150" s="10"/>
      <c r="L150" s="10"/>
      <c r="M150" s="10"/>
      <c r="N150" s="10"/>
      <c r="O150" s="10"/>
      <c r="P150" s="11"/>
      <c r="Q150" s="11"/>
      <c r="T150" s="80"/>
    </row>
    <row r="151" spans="1:20" ht="15" customHeight="1" x14ac:dyDescent="0.25">
      <c r="A151" s="13" t="s">
        <v>2</v>
      </c>
      <c r="B151" s="14"/>
      <c r="C151" s="16" t="s">
        <v>3</v>
      </c>
      <c r="D151" s="16" t="s">
        <v>4</v>
      </c>
      <c r="E151" s="16" t="s">
        <v>5</v>
      </c>
      <c r="F151" s="16" t="s">
        <v>6</v>
      </c>
      <c r="G151" s="16" t="s">
        <v>7</v>
      </c>
      <c r="H151" s="16" t="s">
        <v>8</v>
      </c>
      <c r="I151" s="16" t="s">
        <v>9</v>
      </c>
      <c r="J151" s="16" t="s">
        <v>10</v>
      </c>
      <c r="K151" s="16" t="s">
        <v>11</v>
      </c>
      <c r="L151" s="16" t="s">
        <v>12</v>
      </c>
      <c r="M151" s="16" t="s">
        <v>13</v>
      </c>
      <c r="N151" s="16" t="s">
        <v>14</v>
      </c>
      <c r="O151" s="81" t="s">
        <v>74</v>
      </c>
      <c r="P151" s="53"/>
      <c r="Q151" s="73"/>
      <c r="R151" s="73"/>
      <c r="S151" s="73"/>
    </row>
    <row r="152" spans="1:20" s="82" customFormat="1" ht="15" customHeight="1" x14ac:dyDescent="0.25">
      <c r="A152" s="74" t="s">
        <v>42</v>
      </c>
      <c r="B152" s="19"/>
      <c r="C152" s="84"/>
      <c r="D152" s="84"/>
      <c r="E152" s="84"/>
      <c r="F152" s="84"/>
      <c r="G152" s="84"/>
      <c r="H152" s="84"/>
      <c r="I152" s="84"/>
      <c r="J152" s="84"/>
      <c r="K152" s="84"/>
      <c r="L152" s="84"/>
      <c r="M152" s="84"/>
      <c r="N152" s="84">
        <v>-0.05</v>
      </c>
      <c r="O152" s="84">
        <v>-0.15555145334192</v>
      </c>
      <c r="P152" s="75"/>
      <c r="Q152" s="28"/>
      <c r="R152" s="28"/>
      <c r="S152" s="28"/>
    </row>
    <row r="153" spans="1:20" ht="15" customHeight="1" x14ac:dyDescent="0.25">
      <c r="A153" s="74" t="s">
        <v>43</v>
      </c>
      <c r="B153" s="19"/>
      <c r="C153" s="84"/>
      <c r="D153" s="84"/>
      <c r="E153" s="84"/>
      <c r="F153" s="84"/>
      <c r="G153" s="84"/>
      <c r="H153" s="84"/>
      <c r="I153" s="84"/>
      <c r="J153" s="84"/>
      <c r="K153" s="84"/>
      <c r="L153" s="84"/>
      <c r="M153" s="84"/>
      <c r="N153" s="84">
        <v>0.08</v>
      </c>
      <c r="O153" s="84">
        <v>-7.3196668399706705E-2</v>
      </c>
      <c r="P153" s="75"/>
      <c r="Q153" s="28"/>
      <c r="R153" s="28"/>
      <c r="S153" s="28"/>
    </row>
    <row r="154" spans="1:20" ht="15" customHeight="1" x14ac:dyDescent="0.25">
      <c r="A154" s="74" t="s">
        <v>44</v>
      </c>
      <c r="B154" s="19"/>
      <c r="C154" s="84"/>
      <c r="D154" s="84"/>
      <c r="E154" s="84"/>
      <c r="F154" s="84"/>
      <c r="G154" s="84"/>
      <c r="H154" s="84"/>
      <c r="I154" s="84"/>
      <c r="J154" s="84"/>
      <c r="K154" s="84"/>
      <c r="L154" s="84"/>
      <c r="M154" s="84"/>
      <c r="N154" s="84">
        <v>-0.02</v>
      </c>
      <c r="O154" s="84">
        <v>-8.73716823236977E-2</v>
      </c>
      <c r="P154" s="75"/>
      <c r="Q154" s="28"/>
      <c r="R154" s="28"/>
      <c r="S154" s="28"/>
    </row>
    <row r="155" spans="1:20" ht="15" customHeight="1" x14ac:dyDescent="0.25">
      <c r="A155" s="32" t="s">
        <v>21</v>
      </c>
      <c r="B155" s="33"/>
      <c r="C155" s="57"/>
      <c r="D155" s="57"/>
      <c r="E155" s="57"/>
      <c r="F155" s="57"/>
      <c r="G155" s="57"/>
      <c r="H155" s="57"/>
      <c r="I155" s="57"/>
      <c r="J155" s="57"/>
      <c r="K155" s="57"/>
      <c r="L155" s="57"/>
      <c r="M155" s="57"/>
      <c r="N155" s="57">
        <v>-0.01</v>
      </c>
      <c r="O155" s="57">
        <v>-0.117214335347049</v>
      </c>
      <c r="P155" s="21"/>
      <c r="Q155" s="22"/>
      <c r="R155" s="22"/>
      <c r="S155" s="22"/>
    </row>
    <row r="156" spans="1:20" ht="15" customHeight="1" x14ac:dyDescent="0.25">
      <c r="P156"/>
      <c r="Q156"/>
      <c r="R156"/>
    </row>
    <row r="187" spans="2:2" ht="15" customHeight="1" x14ac:dyDescent="0.25">
      <c r="B187"/>
    </row>
  </sheetData>
  <pageMargins left="0.7" right="0.7" top="0.75" bottom="0.75" header="0.3" footer="0.3"/>
  <pageSetup paperSize="9" scale="40" orientation="portrait" r:id="rId1"/>
  <customProperties>
    <customPr name="SheetOptions" r:id="rId2"/>
    <customPr name="WORKBKFUNCTIONCACHE" r:id="rId3"/>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FD8D4-0426-4FDC-9250-DD4FF75B8750}">
  <sheetPr codeName="Sheet141">
    <tabColor theme="4" tint="0.59999389629810485"/>
    <pageSetUpPr fitToPage="1"/>
  </sheetPr>
  <dimension ref="A1:S30"/>
  <sheetViews>
    <sheetView showGridLines="0" zoomScale="80" zoomScaleNormal="80" workbookViewId="0"/>
  </sheetViews>
  <sheetFormatPr defaultColWidth="9.140625" defaultRowHeight="15" outlineLevelCol="1" x14ac:dyDescent="0.25"/>
  <cols>
    <col min="1" max="1" width="32.5703125" style="1" customWidth="1"/>
    <col min="2" max="2" width="11.140625" style="1" bestFit="1" customWidth="1"/>
    <col min="3" max="14" width="12.7109375" style="1" customWidth="1" outlineLevel="1"/>
    <col min="15" max="19" width="12.7109375" style="1" customWidth="1"/>
    <col min="20" max="16384" width="9.140625" style="1"/>
  </cols>
  <sheetData>
    <row r="1" spans="1:19" x14ac:dyDescent="0.25">
      <c r="A1" s="3" t="s">
        <v>268</v>
      </c>
    </row>
    <row r="2" spans="1:19" ht="19.5" x14ac:dyDescent="0.3">
      <c r="A2" s="2"/>
    </row>
    <row r="3" spans="1:19" x14ac:dyDescent="0.25">
      <c r="A3" s="41"/>
      <c r="B3" s="42"/>
      <c r="C3" s="42"/>
      <c r="D3" s="42"/>
      <c r="E3" s="42"/>
      <c r="F3" s="42"/>
      <c r="G3" s="42"/>
      <c r="H3" s="42"/>
      <c r="I3" s="42"/>
      <c r="J3" s="42"/>
      <c r="K3" s="42"/>
      <c r="L3" s="42"/>
      <c r="M3" s="42"/>
      <c r="N3" s="42"/>
      <c r="O3" s="42"/>
      <c r="P3" s="42"/>
      <c r="Q3" s="42"/>
      <c r="R3" s="42"/>
    </row>
    <row r="4" spans="1:19" s="23" customFormat="1" x14ac:dyDescent="0.25">
      <c r="A4" s="13" t="s">
        <v>2</v>
      </c>
      <c r="B4" s="14"/>
      <c r="C4" s="16" t="s">
        <v>48</v>
      </c>
      <c r="D4" s="16" t="s">
        <v>49</v>
      </c>
      <c r="E4" s="16" t="s">
        <v>50</v>
      </c>
      <c r="F4" s="16" t="s">
        <v>51</v>
      </c>
      <c r="G4" s="16" t="s">
        <v>3</v>
      </c>
      <c r="H4" s="16" t="s">
        <v>4</v>
      </c>
      <c r="I4" s="16" t="s">
        <v>5</v>
      </c>
      <c r="J4" s="16" t="s">
        <v>6</v>
      </c>
      <c r="K4" s="16" t="s">
        <v>7</v>
      </c>
      <c r="L4" s="16" t="s">
        <v>8</v>
      </c>
      <c r="M4" s="16" t="s">
        <v>9</v>
      </c>
      <c r="N4" s="16" t="s">
        <v>10</v>
      </c>
      <c r="O4" s="16" t="s">
        <v>11</v>
      </c>
      <c r="P4" s="16" t="s">
        <v>12</v>
      </c>
      <c r="Q4" s="16" t="s">
        <v>13</v>
      </c>
      <c r="R4" s="16" t="s">
        <v>14</v>
      </c>
      <c r="S4" s="15" t="s">
        <v>74</v>
      </c>
    </row>
    <row r="5" spans="1:19" x14ac:dyDescent="0.25">
      <c r="A5" s="87" t="s">
        <v>171</v>
      </c>
      <c r="B5" s="88"/>
      <c r="C5" s="120">
        <v>0</v>
      </c>
      <c r="D5" s="120">
        <v>0</v>
      </c>
      <c r="E5" s="120">
        <v>0</v>
      </c>
      <c r="F5" s="120">
        <v>0</v>
      </c>
      <c r="G5" s="120">
        <v>0</v>
      </c>
      <c r="H5" s="120">
        <v>0</v>
      </c>
      <c r="I5" s="120">
        <v>0</v>
      </c>
      <c r="J5" s="120">
        <v>0</v>
      </c>
      <c r="K5" s="120">
        <v>0</v>
      </c>
      <c r="L5" s="120">
        <v>0</v>
      </c>
      <c r="M5" s="120">
        <v>131</v>
      </c>
      <c r="N5" s="120">
        <v>131</v>
      </c>
      <c r="O5" s="120">
        <v>0</v>
      </c>
      <c r="P5" s="120">
        <v>0</v>
      </c>
      <c r="Q5" s="120">
        <v>0</v>
      </c>
      <c r="R5" s="120">
        <v>0</v>
      </c>
      <c r="S5" s="120">
        <v>0</v>
      </c>
    </row>
    <row r="6" spans="1:19" x14ac:dyDescent="0.25">
      <c r="A6" s="1" t="s">
        <v>172</v>
      </c>
      <c r="B6" s="19"/>
      <c r="C6" s="120">
        <v>35</v>
      </c>
      <c r="D6" s="120">
        <v>35</v>
      </c>
      <c r="E6" s="120">
        <v>69</v>
      </c>
      <c r="F6" s="120">
        <v>69</v>
      </c>
      <c r="G6" s="120">
        <v>0</v>
      </c>
      <c r="H6" s="120">
        <v>0</v>
      </c>
      <c r="I6" s="120">
        <v>0</v>
      </c>
      <c r="J6" s="120">
        <v>0</v>
      </c>
      <c r="K6" s="120">
        <v>12</v>
      </c>
      <c r="L6" s="120">
        <v>14</v>
      </c>
      <c r="M6" s="120">
        <v>17</v>
      </c>
      <c r="N6" s="120">
        <v>17</v>
      </c>
      <c r="O6" s="120">
        <v>2</v>
      </c>
      <c r="P6" s="120">
        <v>8</v>
      </c>
      <c r="Q6" s="120">
        <v>21</v>
      </c>
      <c r="R6" s="120">
        <v>26</v>
      </c>
      <c r="S6" s="120">
        <v>0.119778237105027</v>
      </c>
    </row>
    <row r="7" spans="1:19" x14ac:dyDescent="0.25">
      <c r="A7" s="1" t="s">
        <v>174</v>
      </c>
      <c r="B7" s="19"/>
      <c r="C7" s="120">
        <v>11</v>
      </c>
      <c r="D7" s="120">
        <v>11</v>
      </c>
      <c r="E7" s="120">
        <v>18</v>
      </c>
      <c r="F7" s="120">
        <v>23</v>
      </c>
      <c r="G7" s="120">
        <v>6</v>
      </c>
      <c r="H7" s="120">
        <v>5</v>
      </c>
      <c r="I7" s="120">
        <v>6</v>
      </c>
      <c r="J7" s="120">
        <v>6</v>
      </c>
      <c r="K7" s="120">
        <v>32</v>
      </c>
      <c r="L7" s="120">
        <v>44</v>
      </c>
      <c r="M7" s="120">
        <v>137</v>
      </c>
      <c r="N7" s="120">
        <v>152</v>
      </c>
      <c r="O7" s="120">
        <v>10</v>
      </c>
      <c r="P7" s="120">
        <v>55</v>
      </c>
      <c r="Q7" s="120">
        <v>104</v>
      </c>
      <c r="R7" s="120">
        <v>109</v>
      </c>
      <c r="S7" s="120">
        <v>10.614844324030001</v>
      </c>
    </row>
    <row r="8" spans="1:19" x14ac:dyDescent="0.25">
      <c r="A8" s="1" t="s">
        <v>269</v>
      </c>
      <c r="B8" s="19"/>
      <c r="C8" s="120">
        <v>3</v>
      </c>
      <c r="D8" s="120">
        <v>6</v>
      </c>
      <c r="E8" s="120">
        <v>6</v>
      </c>
      <c r="F8" s="120">
        <v>12</v>
      </c>
      <c r="G8" s="120">
        <v>9</v>
      </c>
      <c r="H8" s="120">
        <v>9</v>
      </c>
      <c r="I8" s="120">
        <v>9</v>
      </c>
      <c r="J8" s="120">
        <v>9</v>
      </c>
      <c r="K8" s="120">
        <v>0</v>
      </c>
      <c r="L8" s="120">
        <v>0</v>
      </c>
      <c r="M8" s="120">
        <v>5</v>
      </c>
      <c r="N8" s="120">
        <v>6</v>
      </c>
      <c r="O8" s="120">
        <v>0</v>
      </c>
      <c r="P8" s="120">
        <v>0</v>
      </c>
      <c r="Q8" s="120">
        <v>2</v>
      </c>
      <c r="R8" s="120">
        <v>2</v>
      </c>
      <c r="S8" s="120">
        <v>0.13432465799999999</v>
      </c>
    </row>
    <row r="9" spans="1:19" x14ac:dyDescent="0.25">
      <c r="A9" s="1" t="s">
        <v>270</v>
      </c>
      <c r="B9" s="19"/>
      <c r="C9" s="120">
        <v>34</v>
      </c>
      <c r="D9" s="120">
        <v>40</v>
      </c>
      <c r="E9" s="120">
        <v>39</v>
      </c>
      <c r="F9" s="120">
        <v>30</v>
      </c>
      <c r="G9" s="120">
        <v>2</v>
      </c>
      <c r="H9" s="120">
        <v>2</v>
      </c>
      <c r="I9" s="120">
        <v>4</v>
      </c>
      <c r="J9" s="120">
        <v>4</v>
      </c>
      <c r="K9" s="120">
        <v>1</v>
      </c>
      <c r="L9" s="120">
        <v>1</v>
      </c>
      <c r="M9" s="120">
        <v>107</v>
      </c>
      <c r="N9" s="120">
        <v>111</v>
      </c>
      <c r="O9" s="120">
        <v>1</v>
      </c>
      <c r="P9" s="120">
        <v>16</v>
      </c>
      <c r="Q9" s="120">
        <v>19</v>
      </c>
      <c r="R9" s="120">
        <v>38</v>
      </c>
      <c r="S9" s="120">
        <v>-1.9521640991995801E-4</v>
      </c>
    </row>
    <row r="10" spans="1:19" x14ac:dyDescent="0.25">
      <c r="A10" s="1" t="s">
        <v>179</v>
      </c>
      <c r="B10" s="19"/>
      <c r="C10" s="120">
        <v>69</v>
      </c>
      <c r="D10" s="120">
        <v>76</v>
      </c>
      <c r="E10" s="120">
        <v>139</v>
      </c>
      <c r="F10" s="120">
        <v>141</v>
      </c>
      <c r="G10" s="120">
        <v>56</v>
      </c>
      <c r="H10" s="120">
        <v>56</v>
      </c>
      <c r="I10" s="120">
        <v>61</v>
      </c>
      <c r="J10" s="120">
        <v>61</v>
      </c>
      <c r="K10" s="120">
        <v>84</v>
      </c>
      <c r="L10" s="120">
        <v>123</v>
      </c>
      <c r="M10" s="120">
        <v>427</v>
      </c>
      <c r="N10" s="120">
        <v>470</v>
      </c>
      <c r="O10" s="120">
        <v>38</v>
      </c>
      <c r="P10" s="120">
        <v>160</v>
      </c>
      <c r="Q10" s="120">
        <v>296</v>
      </c>
      <c r="R10" s="120">
        <v>302</v>
      </c>
      <c r="S10" s="120">
        <v>61.045518069003599</v>
      </c>
    </row>
    <row r="11" spans="1:19" x14ac:dyDescent="0.25">
      <c r="A11" s="1" t="s">
        <v>185</v>
      </c>
      <c r="B11" s="19"/>
      <c r="C11" s="120">
        <v>21</v>
      </c>
      <c r="D11" s="120">
        <v>21</v>
      </c>
      <c r="E11" s="120">
        <v>21</v>
      </c>
      <c r="F11" s="120">
        <v>21</v>
      </c>
      <c r="G11" s="120">
        <v>0</v>
      </c>
      <c r="H11" s="120">
        <v>1</v>
      </c>
      <c r="I11" s="120">
        <v>1</v>
      </c>
      <c r="J11" s="120">
        <v>1</v>
      </c>
      <c r="K11" s="120">
        <v>0</v>
      </c>
      <c r="L11" s="120">
        <v>0</v>
      </c>
      <c r="M11" s="120">
        <v>10</v>
      </c>
      <c r="N11" s="120">
        <v>10</v>
      </c>
      <c r="O11" s="120">
        <v>0</v>
      </c>
      <c r="P11" s="120">
        <v>4</v>
      </c>
      <c r="Q11" s="120">
        <v>4</v>
      </c>
      <c r="R11" s="120">
        <v>4</v>
      </c>
      <c r="S11" s="120">
        <v>0</v>
      </c>
    </row>
    <row r="12" spans="1:19" x14ac:dyDescent="0.25">
      <c r="A12" s="32" t="s">
        <v>271</v>
      </c>
      <c r="B12" s="33"/>
      <c r="C12" s="168">
        <v>173</v>
      </c>
      <c r="D12" s="168">
        <v>189</v>
      </c>
      <c r="E12" s="168">
        <v>292</v>
      </c>
      <c r="F12" s="168">
        <v>296</v>
      </c>
      <c r="G12" s="168">
        <v>73</v>
      </c>
      <c r="H12" s="168">
        <v>73</v>
      </c>
      <c r="I12" s="168">
        <v>81</v>
      </c>
      <c r="J12" s="168">
        <v>81</v>
      </c>
      <c r="K12" s="168">
        <v>129</v>
      </c>
      <c r="L12" s="168">
        <v>182</v>
      </c>
      <c r="M12" s="168">
        <v>834</v>
      </c>
      <c r="N12" s="168">
        <v>897</v>
      </c>
      <c r="O12" s="168">
        <v>51</v>
      </c>
      <c r="P12" s="168">
        <v>243</v>
      </c>
      <c r="Q12" s="168">
        <v>446</v>
      </c>
      <c r="R12" s="168">
        <v>481</v>
      </c>
      <c r="S12" s="168">
        <v>71.914270071728708</v>
      </c>
    </row>
    <row r="13" spans="1:19" x14ac:dyDescent="0.25">
      <c r="A13" s="1" t="s">
        <v>272</v>
      </c>
      <c r="B13" s="19"/>
      <c r="C13" s="120">
        <v>2</v>
      </c>
      <c r="D13" s="120">
        <v>4</v>
      </c>
      <c r="E13" s="120">
        <v>0</v>
      </c>
      <c r="F13" s="120">
        <v>5</v>
      </c>
      <c r="G13" s="120">
        <v>0</v>
      </c>
      <c r="H13" s="120">
        <v>2</v>
      </c>
      <c r="I13" s="120">
        <v>2</v>
      </c>
      <c r="J13" s="120">
        <v>2</v>
      </c>
      <c r="K13" s="120">
        <v>4</v>
      </c>
      <c r="L13" s="120">
        <v>6</v>
      </c>
      <c r="M13" s="120">
        <v>13</v>
      </c>
      <c r="N13" s="120">
        <v>17</v>
      </c>
      <c r="O13" s="120">
        <v>2</v>
      </c>
      <c r="P13" s="120">
        <v>9</v>
      </c>
      <c r="Q13" s="120">
        <v>17</v>
      </c>
      <c r="R13" s="120">
        <v>23</v>
      </c>
      <c r="S13" s="120">
        <v>0.31793109215402998</v>
      </c>
    </row>
    <row r="14" spans="1:19" x14ac:dyDescent="0.25">
      <c r="A14" s="1" t="s">
        <v>273</v>
      </c>
      <c r="B14" s="19"/>
      <c r="C14" s="120">
        <v>32</v>
      </c>
      <c r="D14" s="120">
        <v>37</v>
      </c>
      <c r="E14" s="120">
        <v>37</v>
      </c>
      <c r="F14" s="120">
        <v>40</v>
      </c>
      <c r="G14" s="120">
        <v>8</v>
      </c>
      <c r="H14" s="120">
        <v>6</v>
      </c>
      <c r="I14" s="120">
        <v>6</v>
      </c>
      <c r="J14" s="120">
        <v>6</v>
      </c>
      <c r="K14" s="120">
        <v>4</v>
      </c>
      <c r="L14" s="120">
        <v>5</v>
      </c>
      <c r="M14" s="120">
        <v>95</v>
      </c>
      <c r="N14" s="120">
        <v>94</v>
      </c>
      <c r="O14" s="120">
        <v>1</v>
      </c>
      <c r="P14" s="120">
        <v>34</v>
      </c>
      <c r="Q14" s="120">
        <v>35</v>
      </c>
      <c r="R14" s="120">
        <v>31</v>
      </c>
      <c r="S14" s="120">
        <v>0</v>
      </c>
    </row>
    <row r="15" spans="1:19" x14ac:dyDescent="0.25">
      <c r="A15" s="1" t="s">
        <v>274</v>
      </c>
      <c r="B15" s="19"/>
      <c r="C15" s="120">
        <v>8</v>
      </c>
      <c r="D15" s="120">
        <v>12</v>
      </c>
      <c r="E15" s="120">
        <v>13</v>
      </c>
      <c r="F15" s="120">
        <v>7</v>
      </c>
      <c r="G15" s="120">
        <v>0</v>
      </c>
      <c r="H15" s="120">
        <v>0</v>
      </c>
      <c r="I15" s="120">
        <v>0</v>
      </c>
      <c r="J15" s="120">
        <v>0</v>
      </c>
      <c r="K15" s="120">
        <v>4</v>
      </c>
      <c r="L15" s="120">
        <v>5</v>
      </c>
      <c r="M15" s="120">
        <v>29</v>
      </c>
      <c r="N15" s="120">
        <v>35</v>
      </c>
      <c r="O15" s="120">
        <v>2</v>
      </c>
      <c r="P15" s="120">
        <v>14</v>
      </c>
      <c r="Q15" s="120">
        <v>20</v>
      </c>
      <c r="R15" s="120">
        <v>58</v>
      </c>
      <c r="S15" s="120">
        <v>0.566776171717569</v>
      </c>
    </row>
    <row r="16" spans="1:19" x14ac:dyDescent="0.25">
      <c r="A16" s="32" t="s">
        <v>275</v>
      </c>
      <c r="B16" s="33"/>
      <c r="C16" s="168">
        <v>42</v>
      </c>
      <c r="D16" s="168">
        <v>53</v>
      </c>
      <c r="E16" s="168">
        <v>50</v>
      </c>
      <c r="F16" s="168">
        <v>52</v>
      </c>
      <c r="G16" s="168">
        <v>8</v>
      </c>
      <c r="H16" s="168">
        <v>8</v>
      </c>
      <c r="I16" s="168">
        <v>8</v>
      </c>
      <c r="J16" s="168">
        <v>8</v>
      </c>
      <c r="K16" s="168">
        <v>12</v>
      </c>
      <c r="L16" s="168">
        <v>16</v>
      </c>
      <c r="M16" s="168">
        <v>137</v>
      </c>
      <c r="N16" s="168">
        <v>146</v>
      </c>
      <c r="O16" s="168">
        <v>5</v>
      </c>
      <c r="P16" s="168">
        <v>57</v>
      </c>
      <c r="Q16" s="168">
        <v>72</v>
      </c>
      <c r="R16" s="168">
        <v>112</v>
      </c>
      <c r="S16" s="168">
        <v>0.88470726387159904</v>
      </c>
    </row>
    <row r="17" spans="1:19" x14ac:dyDescent="0.25">
      <c r="A17" s="32" t="s">
        <v>276</v>
      </c>
      <c r="B17" s="33"/>
      <c r="C17" s="168">
        <v>131</v>
      </c>
      <c r="D17" s="168">
        <v>136</v>
      </c>
      <c r="E17" s="168">
        <v>242</v>
      </c>
      <c r="F17" s="168">
        <v>244</v>
      </c>
      <c r="G17" s="168">
        <v>65</v>
      </c>
      <c r="H17" s="168">
        <v>65</v>
      </c>
      <c r="I17" s="168">
        <v>73</v>
      </c>
      <c r="J17" s="168">
        <v>73</v>
      </c>
      <c r="K17" s="168">
        <v>117</v>
      </c>
      <c r="L17" s="168">
        <v>166</v>
      </c>
      <c r="M17" s="168">
        <v>697</v>
      </c>
      <c r="N17" s="168">
        <v>751</v>
      </c>
      <c r="O17" s="168">
        <v>46</v>
      </c>
      <c r="P17" s="168">
        <v>186</v>
      </c>
      <c r="Q17" s="168">
        <v>374</v>
      </c>
      <c r="R17" s="168">
        <v>369</v>
      </c>
      <c r="S17" s="168">
        <v>71.02956280785709</v>
      </c>
    </row>
    <row r="18" spans="1:19" x14ac:dyDescent="0.25">
      <c r="A18" s="1" t="s">
        <v>277</v>
      </c>
      <c r="B18" s="19"/>
      <c r="C18" s="120">
        <v>109</v>
      </c>
      <c r="D18" s="120">
        <v>182</v>
      </c>
      <c r="E18" s="120">
        <v>279</v>
      </c>
      <c r="F18" s="120">
        <v>281</v>
      </c>
      <c r="G18" s="120">
        <v>101</v>
      </c>
      <c r="H18" s="120">
        <v>102</v>
      </c>
      <c r="I18" s="120">
        <v>115</v>
      </c>
      <c r="J18" s="120">
        <v>115</v>
      </c>
      <c r="K18" s="120">
        <v>179</v>
      </c>
      <c r="L18" s="120">
        <v>295</v>
      </c>
      <c r="M18" s="120">
        <v>1004</v>
      </c>
      <c r="N18" s="120">
        <v>1109</v>
      </c>
      <c r="O18" s="120">
        <v>64</v>
      </c>
      <c r="P18" s="120">
        <v>384</v>
      </c>
      <c r="Q18" s="120">
        <v>711</v>
      </c>
      <c r="R18" s="120">
        <v>739</v>
      </c>
      <c r="S18" s="120">
        <v>57.120029959691195</v>
      </c>
    </row>
    <row r="19" spans="1:19" x14ac:dyDescent="0.25">
      <c r="A19" s="32" t="s">
        <v>278</v>
      </c>
      <c r="B19" s="33"/>
      <c r="C19" s="168">
        <v>240</v>
      </c>
      <c r="D19" s="168">
        <v>318</v>
      </c>
      <c r="E19" s="168">
        <v>521</v>
      </c>
      <c r="F19" s="168">
        <v>525</v>
      </c>
      <c r="G19" s="168">
        <v>166</v>
      </c>
      <c r="H19" s="168">
        <v>167</v>
      </c>
      <c r="I19" s="168">
        <v>188</v>
      </c>
      <c r="J19" s="168">
        <v>188</v>
      </c>
      <c r="K19" s="168">
        <v>296</v>
      </c>
      <c r="L19" s="168">
        <v>461</v>
      </c>
      <c r="M19" s="168">
        <v>1701</v>
      </c>
      <c r="N19" s="168">
        <v>1860</v>
      </c>
      <c r="O19" s="168">
        <v>110</v>
      </c>
      <c r="P19" s="168">
        <v>570</v>
      </c>
      <c r="Q19" s="168">
        <v>1085</v>
      </c>
      <c r="R19" s="168">
        <v>1108</v>
      </c>
      <c r="S19" s="168">
        <v>128.149592767548</v>
      </c>
    </row>
    <row r="20" spans="1:19" x14ac:dyDescent="0.25">
      <c r="A20" s="1" t="s">
        <v>279</v>
      </c>
      <c r="B20" s="19"/>
      <c r="C20" s="120"/>
      <c r="D20" s="120"/>
      <c r="E20" s="120"/>
      <c r="F20" s="120"/>
      <c r="G20" s="120"/>
      <c r="H20" s="120"/>
      <c r="I20" s="120"/>
      <c r="J20" s="120"/>
      <c r="K20" s="120"/>
      <c r="L20" s="120"/>
      <c r="M20" s="120"/>
      <c r="N20" s="120"/>
      <c r="O20" s="120"/>
      <c r="P20" s="120"/>
      <c r="Q20" s="120"/>
      <c r="R20" s="120"/>
      <c r="S20" s="120"/>
    </row>
    <row r="21" spans="1:19" x14ac:dyDescent="0.25">
      <c r="A21" s="1" t="s">
        <v>280</v>
      </c>
      <c r="B21" s="19"/>
      <c r="C21" s="120">
        <v>0</v>
      </c>
      <c r="D21" s="120">
        <v>0</v>
      </c>
      <c r="E21" s="120">
        <v>0</v>
      </c>
      <c r="F21" s="120">
        <v>0</v>
      </c>
      <c r="G21" s="120">
        <v>-7</v>
      </c>
      <c r="H21" s="120">
        <v>-7</v>
      </c>
      <c r="I21" s="120">
        <v>-7</v>
      </c>
      <c r="J21" s="120">
        <v>-7</v>
      </c>
      <c r="K21" s="120">
        <v>-1</v>
      </c>
      <c r="L21" s="120">
        <v>-1</v>
      </c>
      <c r="M21" s="120">
        <v>-1</v>
      </c>
      <c r="N21" s="120">
        <v>-1</v>
      </c>
      <c r="O21" s="120">
        <v>0</v>
      </c>
      <c r="P21" s="120">
        <v>0</v>
      </c>
      <c r="Q21" s="120">
        <v>0</v>
      </c>
      <c r="R21" s="120">
        <v>0</v>
      </c>
      <c r="S21" s="120">
        <v>0</v>
      </c>
    </row>
    <row r="22" spans="1:19" x14ac:dyDescent="0.25">
      <c r="A22" s="1" t="s">
        <v>281</v>
      </c>
      <c r="B22" s="19"/>
      <c r="C22" s="120">
        <v>0</v>
      </c>
      <c r="D22" s="120">
        <v>0</v>
      </c>
      <c r="E22" s="120">
        <v>0</v>
      </c>
      <c r="F22" s="120">
        <v>0</v>
      </c>
      <c r="G22" s="120">
        <v>28</v>
      </c>
      <c r="H22" s="120">
        <v>28</v>
      </c>
      <c r="I22" s="120">
        <v>29</v>
      </c>
      <c r="J22" s="120">
        <v>29</v>
      </c>
      <c r="K22" s="120">
        <v>0</v>
      </c>
      <c r="L22" s="120">
        <v>0</v>
      </c>
      <c r="M22" s="120">
        <v>0</v>
      </c>
      <c r="N22" s="120">
        <v>0</v>
      </c>
      <c r="O22" s="120">
        <v>2</v>
      </c>
      <c r="P22" s="120">
        <v>2</v>
      </c>
      <c r="Q22" s="120">
        <v>2</v>
      </c>
      <c r="R22" s="120">
        <v>2</v>
      </c>
      <c r="S22" s="120">
        <v>12.176</v>
      </c>
    </row>
    <row r="23" spans="1:19" x14ac:dyDescent="0.25">
      <c r="A23" s="1" t="s">
        <v>282</v>
      </c>
      <c r="B23" s="19"/>
      <c r="C23" s="120">
        <v>-58</v>
      </c>
      <c r="D23" s="120">
        <v>-58</v>
      </c>
      <c r="E23" s="120">
        <v>-259</v>
      </c>
      <c r="F23" s="120">
        <v>-222</v>
      </c>
      <c r="G23" s="120">
        <v>-159</v>
      </c>
      <c r="H23" s="120">
        <v>-10</v>
      </c>
      <c r="I23" s="120">
        <v>0</v>
      </c>
      <c r="J23" s="120">
        <v>0</v>
      </c>
      <c r="K23" s="120">
        <v>0</v>
      </c>
      <c r="L23" s="120">
        <v>-21</v>
      </c>
      <c r="M23" s="120">
        <v>-100</v>
      </c>
      <c r="N23" s="120">
        <v>-6</v>
      </c>
      <c r="O23" s="120">
        <v>-13</v>
      </c>
      <c r="P23" s="120">
        <v>-70</v>
      </c>
      <c r="Q23" s="120">
        <v>-95</v>
      </c>
      <c r="R23" s="120">
        <v>-35</v>
      </c>
      <c r="S23" s="120">
        <v>261.10156712348697</v>
      </c>
    </row>
    <row r="24" spans="1:19" x14ac:dyDescent="0.25">
      <c r="A24" s="1" t="s">
        <v>283</v>
      </c>
      <c r="B24" s="19"/>
      <c r="C24" s="120">
        <v>0</v>
      </c>
      <c r="D24" s="120">
        <v>0</v>
      </c>
      <c r="E24" s="120">
        <v>0</v>
      </c>
      <c r="F24" s="120">
        <v>0</v>
      </c>
      <c r="G24" s="120">
        <v>0</v>
      </c>
      <c r="H24" s="120">
        <v>0</v>
      </c>
      <c r="I24" s="120">
        <v>0</v>
      </c>
      <c r="J24" s="120">
        <v>0</v>
      </c>
      <c r="K24" s="120">
        <v>0</v>
      </c>
      <c r="L24" s="120">
        <v>0</v>
      </c>
      <c r="M24" s="120">
        <v>0</v>
      </c>
      <c r="N24" s="120">
        <v>0</v>
      </c>
      <c r="O24" s="120">
        <v>0</v>
      </c>
      <c r="P24" s="120">
        <v>0</v>
      </c>
      <c r="Q24" s="120">
        <v>0</v>
      </c>
      <c r="R24" s="120">
        <v>0</v>
      </c>
      <c r="S24" s="120">
        <v>-266.34100000000001</v>
      </c>
    </row>
    <row r="25" spans="1:19" x14ac:dyDescent="0.25">
      <c r="A25" s="1" t="s">
        <v>284</v>
      </c>
      <c r="B25" s="19"/>
      <c r="C25" s="120">
        <v>-21</v>
      </c>
      <c r="D25" s="120">
        <v>-21</v>
      </c>
      <c r="E25" s="120">
        <v>-21</v>
      </c>
      <c r="F25" s="120">
        <v>-21</v>
      </c>
      <c r="G25" s="120">
        <v>0</v>
      </c>
      <c r="H25" s="120">
        <v>-1</v>
      </c>
      <c r="I25" s="120">
        <v>-1</v>
      </c>
      <c r="J25" s="120">
        <v>-1</v>
      </c>
      <c r="K25" s="120">
        <v>0</v>
      </c>
      <c r="L25" s="120">
        <v>0</v>
      </c>
      <c r="M25" s="120">
        <v>-10</v>
      </c>
      <c r="N25" s="120">
        <v>-10</v>
      </c>
      <c r="O25" s="120">
        <v>0</v>
      </c>
      <c r="P25" s="120">
        <v>-4</v>
      </c>
      <c r="Q25" s="120">
        <v>-4</v>
      </c>
      <c r="R25" s="120">
        <v>-4</v>
      </c>
      <c r="S25" s="120">
        <v>0</v>
      </c>
    </row>
    <row r="26" spans="1:19" x14ac:dyDescent="0.25">
      <c r="A26" s="32" t="s">
        <v>285</v>
      </c>
      <c r="B26" s="33"/>
      <c r="C26" s="168">
        <v>161</v>
      </c>
      <c r="D26" s="168">
        <v>239</v>
      </c>
      <c r="E26" s="168">
        <v>241</v>
      </c>
      <c r="F26" s="168">
        <v>282</v>
      </c>
      <c r="G26" s="168">
        <v>28</v>
      </c>
      <c r="H26" s="168">
        <v>177</v>
      </c>
      <c r="I26" s="168">
        <v>209</v>
      </c>
      <c r="J26" s="168">
        <v>209</v>
      </c>
      <c r="K26" s="168">
        <v>295</v>
      </c>
      <c r="L26" s="168">
        <v>439</v>
      </c>
      <c r="M26" s="168">
        <v>1590</v>
      </c>
      <c r="N26" s="168">
        <v>1843</v>
      </c>
      <c r="O26" s="168">
        <v>99</v>
      </c>
      <c r="P26" s="168">
        <v>498</v>
      </c>
      <c r="Q26" s="168">
        <v>988</v>
      </c>
      <c r="R26" s="168">
        <v>1071</v>
      </c>
      <c r="S26" s="168">
        <v>135.08615989103498</v>
      </c>
    </row>
    <row r="27" spans="1:19" x14ac:dyDescent="0.25">
      <c r="A27" s="87" t="s">
        <v>286</v>
      </c>
      <c r="B27" s="88"/>
      <c r="C27" s="120">
        <v>0</v>
      </c>
      <c r="D27" s="120">
        <v>0</v>
      </c>
      <c r="E27" s="120">
        <v>0</v>
      </c>
      <c r="F27" s="120">
        <v>7</v>
      </c>
      <c r="G27" s="120">
        <v>0</v>
      </c>
      <c r="H27" s="120">
        <v>15</v>
      </c>
      <c r="I27" s="120">
        <v>0</v>
      </c>
      <c r="J27" s="120">
        <v>1</v>
      </c>
      <c r="K27" s="120">
        <v>0</v>
      </c>
      <c r="L27" s="120">
        <v>0</v>
      </c>
      <c r="M27" s="120">
        <v>3</v>
      </c>
      <c r="N27" s="120">
        <v>0</v>
      </c>
      <c r="O27" s="120">
        <v>0</v>
      </c>
      <c r="P27" s="120">
        <v>4</v>
      </c>
      <c r="Q27" s="120">
        <v>0</v>
      </c>
      <c r="R27" s="120">
        <v>0</v>
      </c>
      <c r="S27" s="120">
        <v>0</v>
      </c>
    </row>
    <row r="28" spans="1:19" x14ac:dyDescent="0.25">
      <c r="A28" s="32" t="s">
        <v>287</v>
      </c>
      <c r="B28" s="33"/>
      <c r="C28" s="168">
        <v>161</v>
      </c>
      <c r="D28" s="168">
        <v>239</v>
      </c>
      <c r="E28" s="168">
        <v>241</v>
      </c>
      <c r="F28" s="168">
        <v>289</v>
      </c>
      <c r="G28" s="168">
        <v>28</v>
      </c>
      <c r="H28" s="168">
        <v>192</v>
      </c>
      <c r="I28" s="168">
        <v>209</v>
      </c>
      <c r="J28" s="168">
        <v>210</v>
      </c>
      <c r="K28" s="168">
        <v>295</v>
      </c>
      <c r="L28" s="168">
        <v>439</v>
      </c>
      <c r="M28" s="168">
        <v>1593</v>
      </c>
      <c r="N28" s="168">
        <v>1843</v>
      </c>
      <c r="O28" s="168">
        <v>99</v>
      </c>
      <c r="P28" s="168">
        <v>502</v>
      </c>
      <c r="Q28" s="168">
        <v>988</v>
      </c>
      <c r="R28" s="168">
        <v>1071</v>
      </c>
      <c r="S28" s="168">
        <v>135.08615989103498</v>
      </c>
    </row>
    <row r="29" spans="1:19" x14ac:dyDescent="0.25">
      <c r="A29" s="1" t="s">
        <v>288</v>
      </c>
      <c r="B29" s="19"/>
      <c r="C29" s="120">
        <v>-29</v>
      </c>
      <c r="D29" s="120">
        <v>-29</v>
      </c>
      <c r="E29" s="120">
        <v>-29</v>
      </c>
      <c r="F29" s="120">
        <v>-29</v>
      </c>
      <c r="G29" s="120">
        <v>0</v>
      </c>
      <c r="H29" s="120">
        <v>0</v>
      </c>
      <c r="I29" s="120">
        <v>0</v>
      </c>
      <c r="J29" s="120">
        <v>0</v>
      </c>
      <c r="K29" s="120">
        <v>0</v>
      </c>
      <c r="L29" s="120">
        <v>0</v>
      </c>
      <c r="M29" s="120">
        <v>0</v>
      </c>
      <c r="N29" s="120">
        <v>0</v>
      </c>
      <c r="O29" s="120">
        <v>0</v>
      </c>
      <c r="P29" s="120">
        <v>0</v>
      </c>
      <c r="Q29" s="120">
        <v>0</v>
      </c>
      <c r="R29" s="120">
        <v>0</v>
      </c>
      <c r="S29" s="120">
        <v>0</v>
      </c>
    </row>
    <row r="30" spans="1:19" x14ac:dyDescent="0.25">
      <c r="A30" s="32" t="s">
        <v>289</v>
      </c>
      <c r="B30" s="33"/>
      <c r="C30" s="168">
        <v>132</v>
      </c>
      <c r="D30" s="168">
        <v>210</v>
      </c>
      <c r="E30" s="168">
        <v>212</v>
      </c>
      <c r="F30" s="168">
        <v>260</v>
      </c>
      <c r="G30" s="168">
        <v>28</v>
      </c>
      <c r="H30" s="168">
        <v>192</v>
      </c>
      <c r="I30" s="168">
        <v>209</v>
      </c>
      <c r="J30" s="168">
        <v>210</v>
      </c>
      <c r="K30" s="168">
        <v>295</v>
      </c>
      <c r="L30" s="168">
        <v>439</v>
      </c>
      <c r="M30" s="168">
        <v>1593</v>
      </c>
      <c r="N30" s="168">
        <v>1843</v>
      </c>
      <c r="O30" s="168">
        <v>99</v>
      </c>
      <c r="P30" s="168">
        <v>502</v>
      </c>
      <c r="Q30" s="168">
        <v>988</v>
      </c>
      <c r="R30" s="168">
        <v>1071</v>
      </c>
      <c r="S30" s="168">
        <v>135.08615989103498</v>
      </c>
    </row>
  </sheetData>
  <pageMargins left="0.7" right="0.7" top="0.75" bottom="0.75" header="0.3" footer="0.3"/>
  <pageSetup paperSize="9" scale="37" orientation="portrait" r:id="rId1"/>
  <customProperties>
    <customPr name="SheetOptions"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0DE53-3C28-4E3B-B100-C8E6170C8A0D}">
  <sheetPr codeName="Sheet131">
    <tabColor theme="4" tint="0.59999389629810485"/>
    <pageSetUpPr fitToPage="1"/>
  </sheetPr>
  <dimension ref="A1:S30"/>
  <sheetViews>
    <sheetView showGridLines="0" zoomScale="80" zoomScaleNormal="80" workbookViewId="0"/>
  </sheetViews>
  <sheetFormatPr defaultColWidth="9.140625" defaultRowHeight="15" outlineLevelCol="1" x14ac:dyDescent="0.25"/>
  <cols>
    <col min="1" max="1" width="39.42578125" style="1" customWidth="1"/>
    <col min="2" max="2" width="11.140625" style="1" customWidth="1"/>
    <col min="3" max="14" width="14.42578125" style="1" hidden="1" customWidth="1" outlineLevel="1"/>
    <col min="15" max="15" width="14.42578125" style="1" customWidth="1" collapsed="1"/>
    <col min="16" max="18" width="14.42578125" style="1" customWidth="1"/>
    <col min="19" max="19" width="10" style="1" customWidth="1"/>
    <col min="20" max="22" width="9.140625" style="1" customWidth="1"/>
    <col min="23" max="16384" width="9.140625" style="1"/>
  </cols>
  <sheetData>
    <row r="1" spans="1:19" x14ac:dyDescent="0.25">
      <c r="A1" s="70" t="s">
        <v>46</v>
      </c>
    </row>
    <row r="2" spans="1:19" ht="19.5" x14ac:dyDescent="0.3">
      <c r="A2" s="2"/>
    </row>
    <row r="3" spans="1:19" x14ac:dyDescent="0.25">
      <c r="A3" s="41" t="s">
        <v>47</v>
      </c>
      <c r="B3" s="42"/>
      <c r="C3" s="42"/>
      <c r="D3" s="42"/>
      <c r="E3" s="42"/>
      <c r="F3" s="42"/>
      <c r="G3" s="42"/>
      <c r="H3" s="42"/>
      <c r="I3" s="42"/>
      <c r="J3" s="42"/>
      <c r="K3" s="42"/>
      <c r="L3" s="42"/>
      <c r="M3" s="42"/>
      <c r="N3" s="42"/>
      <c r="O3" s="42"/>
      <c r="P3" s="42"/>
      <c r="Q3" s="42"/>
      <c r="R3" s="42"/>
    </row>
    <row r="4" spans="1:19" x14ac:dyDescent="0.25">
      <c r="A4" s="13" t="s">
        <v>2</v>
      </c>
      <c r="B4" s="14"/>
      <c r="C4" s="16" t="s">
        <v>48</v>
      </c>
      <c r="D4" s="16" t="s">
        <v>49</v>
      </c>
      <c r="E4" s="16" t="s">
        <v>50</v>
      </c>
      <c r="F4" s="16" t="s">
        <v>51</v>
      </c>
      <c r="G4" s="16" t="s">
        <v>3</v>
      </c>
      <c r="H4" s="16" t="s">
        <v>4</v>
      </c>
      <c r="I4" s="16" t="s">
        <v>5</v>
      </c>
      <c r="J4" s="16" t="s">
        <v>6</v>
      </c>
      <c r="K4" s="16" t="s">
        <v>7</v>
      </c>
      <c r="L4" s="16" t="s">
        <v>8</v>
      </c>
      <c r="M4" s="16" t="s">
        <v>9</v>
      </c>
      <c r="N4" s="16" t="s">
        <v>10</v>
      </c>
      <c r="O4" s="16" t="s">
        <v>11</v>
      </c>
      <c r="P4" s="16" t="s">
        <v>12</v>
      </c>
      <c r="Q4" s="16" t="s">
        <v>13</v>
      </c>
      <c r="R4" s="16" t="s">
        <v>14</v>
      </c>
      <c r="S4" s="15" t="s">
        <v>74</v>
      </c>
    </row>
    <row r="5" spans="1:19" x14ac:dyDescent="0.25">
      <c r="A5" s="87" t="s">
        <v>52</v>
      </c>
      <c r="B5" s="88"/>
      <c r="C5" s="89">
        <v>2381</v>
      </c>
      <c r="D5" s="89">
        <v>2456</v>
      </c>
      <c r="E5" s="89">
        <v>2428</v>
      </c>
      <c r="F5" s="89">
        <v>3568</v>
      </c>
      <c r="G5" s="89">
        <v>2927</v>
      </c>
      <c r="H5" s="89">
        <v>2697</v>
      </c>
      <c r="I5" s="89">
        <v>2661</v>
      </c>
      <c r="J5" s="89">
        <v>3706</v>
      </c>
      <c r="K5" s="89">
        <v>2976</v>
      </c>
      <c r="L5" s="89">
        <v>2847</v>
      </c>
      <c r="M5" s="89">
        <v>2892</v>
      </c>
      <c r="N5" s="89">
        <v>4205</v>
      </c>
      <c r="O5" s="89">
        <v>2854</v>
      </c>
      <c r="P5" s="89">
        <v>2561</v>
      </c>
      <c r="Q5" s="89">
        <v>2630</v>
      </c>
      <c r="R5" s="89">
        <v>4081</v>
      </c>
      <c r="S5" s="89">
        <v>2433.8000745177001</v>
      </c>
    </row>
    <row r="6" spans="1:19" x14ac:dyDescent="0.25">
      <c r="A6" s="1" t="s">
        <v>53</v>
      </c>
      <c r="B6" s="19"/>
      <c r="C6" s="40">
        <v>546</v>
      </c>
      <c r="D6" s="40">
        <v>550</v>
      </c>
      <c r="E6" s="40">
        <v>575</v>
      </c>
      <c r="F6" s="40">
        <v>1019</v>
      </c>
      <c r="G6" s="40">
        <v>926</v>
      </c>
      <c r="H6" s="40">
        <v>736</v>
      </c>
      <c r="I6" s="40">
        <v>777</v>
      </c>
      <c r="J6" s="40">
        <v>1233</v>
      </c>
      <c r="K6" s="40">
        <v>873</v>
      </c>
      <c r="L6" s="40">
        <v>877</v>
      </c>
      <c r="M6" s="40">
        <v>877</v>
      </c>
      <c r="N6" s="40">
        <v>1338</v>
      </c>
      <c r="O6" s="40">
        <v>891</v>
      </c>
      <c r="P6" s="40">
        <v>933</v>
      </c>
      <c r="Q6" s="40">
        <v>985</v>
      </c>
      <c r="R6" s="40">
        <v>1584</v>
      </c>
      <c r="S6" s="40">
        <v>893.40836294561393</v>
      </c>
    </row>
    <row r="7" spans="1:19" x14ac:dyDescent="0.25">
      <c r="A7" s="1" t="s">
        <v>54</v>
      </c>
      <c r="B7" s="4"/>
      <c r="C7" s="40">
        <v>405</v>
      </c>
      <c r="D7" s="40">
        <v>382</v>
      </c>
      <c r="E7" s="40">
        <v>616</v>
      </c>
      <c r="F7" s="40">
        <v>663</v>
      </c>
      <c r="G7" s="40">
        <v>532</v>
      </c>
      <c r="H7" s="40">
        <v>544</v>
      </c>
      <c r="I7" s="40">
        <v>686</v>
      </c>
      <c r="J7" s="40">
        <v>881</v>
      </c>
      <c r="K7" s="40">
        <v>753</v>
      </c>
      <c r="L7" s="40">
        <v>582</v>
      </c>
      <c r="M7" s="40">
        <v>789</v>
      </c>
      <c r="N7" s="40">
        <v>1037</v>
      </c>
      <c r="O7" s="40">
        <v>736</v>
      </c>
      <c r="P7" s="40">
        <v>634</v>
      </c>
      <c r="Q7" s="40">
        <v>720</v>
      </c>
      <c r="R7" s="40">
        <v>1078</v>
      </c>
      <c r="S7" s="40">
        <v>762.24542285928908</v>
      </c>
    </row>
    <row r="8" spans="1:19" x14ac:dyDescent="0.25">
      <c r="A8" s="1" t="s">
        <v>55</v>
      </c>
      <c r="B8" s="19"/>
      <c r="C8" s="40">
        <v>105</v>
      </c>
      <c r="D8" s="40">
        <v>100</v>
      </c>
      <c r="E8" s="40">
        <v>142</v>
      </c>
      <c r="F8" s="40">
        <v>222</v>
      </c>
      <c r="G8" s="40">
        <v>181</v>
      </c>
      <c r="H8" s="40">
        <v>181</v>
      </c>
      <c r="I8" s="40">
        <v>280</v>
      </c>
      <c r="J8" s="40">
        <v>410</v>
      </c>
      <c r="K8" s="40">
        <v>285</v>
      </c>
      <c r="L8" s="40">
        <v>257</v>
      </c>
      <c r="M8" s="40">
        <v>353</v>
      </c>
      <c r="N8" s="40">
        <v>523</v>
      </c>
      <c r="O8" s="40">
        <v>309</v>
      </c>
      <c r="P8" s="40">
        <v>300</v>
      </c>
      <c r="Q8" s="40">
        <v>304</v>
      </c>
      <c r="R8" s="40">
        <v>573</v>
      </c>
      <c r="S8" s="40">
        <v>334.80173196511601</v>
      </c>
    </row>
    <row r="9" spans="1:19" x14ac:dyDescent="0.25">
      <c r="A9" s="1" t="s">
        <v>56</v>
      </c>
      <c r="B9" s="4"/>
      <c r="C9" s="40">
        <v>110</v>
      </c>
      <c r="D9" s="40">
        <v>110</v>
      </c>
      <c r="E9" s="40">
        <v>150</v>
      </c>
      <c r="F9" s="40">
        <v>209</v>
      </c>
      <c r="G9" s="40">
        <v>174</v>
      </c>
      <c r="H9" s="40">
        <v>169</v>
      </c>
      <c r="I9" s="40">
        <v>208</v>
      </c>
      <c r="J9" s="40">
        <v>372</v>
      </c>
      <c r="K9" s="40">
        <v>272</v>
      </c>
      <c r="L9" s="40">
        <v>262</v>
      </c>
      <c r="M9" s="40">
        <v>283</v>
      </c>
      <c r="N9" s="40">
        <v>500</v>
      </c>
      <c r="O9" s="40">
        <v>325</v>
      </c>
      <c r="P9" s="40">
        <v>391</v>
      </c>
      <c r="Q9" s="40">
        <v>343</v>
      </c>
      <c r="R9" s="40">
        <v>574</v>
      </c>
      <c r="S9" s="40">
        <v>379.70878531669905</v>
      </c>
    </row>
    <row r="10" spans="1:19" x14ac:dyDescent="0.25">
      <c r="A10" s="32" t="s">
        <v>57</v>
      </c>
      <c r="B10" s="33"/>
      <c r="C10" s="34">
        <v>3547</v>
      </c>
      <c r="D10" s="34">
        <v>3598</v>
      </c>
      <c r="E10" s="34">
        <v>3911</v>
      </c>
      <c r="F10" s="34">
        <v>5681</v>
      </c>
      <c r="G10" s="34">
        <v>4740</v>
      </c>
      <c r="H10" s="34">
        <v>4327</v>
      </c>
      <c r="I10" s="34">
        <v>4612</v>
      </c>
      <c r="J10" s="34">
        <v>6602</v>
      </c>
      <c r="K10" s="34">
        <v>5159</v>
      </c>
      <c r="L10" s="34">
        <v>4825</v>
      </c>
      <c r="M10" s="34">
        <v>5194</v>
      </c>
      <c r="N10" s="34">
        <v>7603</v>
      </c>
      <c r="O10" s="34">
        <v>5115</v>
      </c>
      <c r="P10" s="34">
        <v>4819</v>
      </c>
      <c r="Q10" s="34">
        <v>4982</v>
      </c>
      <c r="R10" s="34">
        <v>7890</v>
      </c>
      <c r="S10" s="34">
        <v>4803.9690040619198</v>
      </c>
    </row>
    <row r="12" spans="1:19" customFormat="1" x14ac:dyDescent="0.25">
      <c r="A12" s="41" t="s">
        <v>58</v>
      </c>
      <c r="B12" s="42"/>
      <c r="C12" s="191"/>
      <c r="D12" s="191"/>
      <c r="E12" s="191"/>
      <c r="F12" s="191"/>
      <c r="G12" s="191"/>
      <c r="H12" s="191"/>
      <c r="I12" s="191"/>
      <c r="J12" s="191"/>
      <c r="K12" s="42"/>
      <c r="L12" s="42"/>
      <c r="M12" s="42"/>
      <c r="N12" s="42"/>
      <c r="O12" s="42"/>
      <c r="P12" s="42"/>
      <c r="Q12" s="42"/>
      <c r="R12" s="42"/>
    </row>
    <row r="13" spans="1:19" x14ac:dyDescent="0.25">
      <c r="A13" s="13"/>
      <c r="B13" s="14"/>
      <c r="C13" s="90"/>
      <c r="D13" s="90"/>
      <c r="E13" s="90"/>
      <c r="F13" s="90"/>
      <c r="G13" s="90" t="s">
        <v>3</v>
      </c>
      <c r="H13" s="90" t="s">
        <v>4</v>
      </c>
      <c r="I13" s="90" t="s">
        <v>5</v>
      </c>
      <c r="J13" s="90" t="s">
        <v>6</v>
      </c>
      <c r="K13" s="16" t="s">
        <v>7</v>
      </c>
      <c r="L13" s="16" t="s">
        <v>8</v>
      </c>
      <c r="M13" s="16" t="s">
        <v>9</v>
      </c>
      <c r="N13" s="16" t="s">
        <v>10</v>
      </c>
      <c r="O13" s="16" t="s">
        <v>11</v>
      </c>
      <c r="P13" s="16" t="s">
        <v>12</v>
      </c>
      <c r="Q13" s="16" t="s">
        <v>13</v>
      </c>
      <c r="R13" s="15" t="s">
        <v>14</v>
      </c>
      <c r="S13" s="15" t="s">
        <v>74</v>
      </c>
    </row>
    <row r="14" spans="1:19" x14ac:dyDescent="0.25">
      <c r="A14" s="87" t="s">
        <v>52</v>
      </c>
      <c r="B14" s="88"/>
      <c r="C14" s="91"/>
      <c r="D14" s="91"/>
      <c r="E14" s="91"/>
      <c r="F14" s="91"/>
      <c r="G14" s="91">
        <v>0.23</v>
      </c>
      <c r="H14" s="91">
        <v>0.1</v>
      </c>
      <c r="I14" s="91">
        <v>0.1</v>
      </c>
      <c r="J14" s="91">
        <v>0.04</v>
      </c>
      <c r="K14" s="91">
        <v>0.02</v>
      </c>
      <c r="L14" s="91">
        <v>0.06</v>
      </c>
      <c r="M14" s="91">
        <v>0.09</v>
      </c>
      <c r="N14" s="91">
        <v>0.13</v>
      </c>
      <c r="O14" s="91">
        <v>-0.04</v>
      </c>
      <c r="P14" s="91">
        <v>-0.1</v>
      </c>
      <c r="Q14" s="91">
        <v>-0.09</v>
      </c>
      <c r="R14" s="91">
        <v>-0.03</v>
      </c>
      <c r="S14" s="91">
        <v>-0.14722912534211699</v>
      </c>
    </row>
    <row r="15" spans="1:19" x14ac:dyDescent="0.25">
      <c r="A15" s="1" t="s">
        <v>53</v>
      </c>
      <c r="B15" s="19"/>
      <c r="C15" s="83"/>
      <c r="D15" s="83"/>
      <c r="E15" s="83"/>
      <c r="F15" s="83"/>
      <c r="G15" s="83">
        <v>0.7</v>
      </c>
      <c r="H15" s="83">
        <v>0.34</v>
      </c>
      <c r="I15" s="83">
        <v>0.35</v>
      </c>
      <c r="J15" s="83">
        <v>0.21</v>
      </c>
      <c r="K15" s="83">
        <v>-0.06</v>
      </c>
      <c r="L15" s="83">
        <v>0.19</v>
      </c>
      <c r="M15" s="83">
        <v>0.13</v>
      </c>
      <c r="N15" s="83">
        <v>0.09</v>
      </c>
      <c r="O15" s="83">
        <v>0.02</v>
      </c>
      <c r="P15" s="83">
        <v>0.06</v>
      </c>
      <c r="Q15" s="83">
        <v>0.12</v>
      </c>
      <c r="R15" s="83">
        <v>0.18</v>
      </c>
      <c r="S15" s="83">
        <v>2.4022922982889802E-3</v>
      </c>
    </row>
    <row r="16" spans="1:19" x14ac:dyDescent="0.25">
      <c r="A16" s="1" t="s">
        <v>54</v>
      </c>
      <c r="B16" s="4"/>
      <c r="C16" s="83"/>
      <c r="D16" s="83"/>
      <c r="E16" s="83"/>
      <c r="F16" s="83"/>
      <c r="G16" s="83">
        <v>0.31</v>
      </c>
      <c r="H16" s="83">
        <v>0.42</v>
      </c>
      <c r="I16" s="83">
        <v>0.11</v>
      </c>
      <c r="J16" s="83">
        <v>0.33</v>
      </c>
      <c r="K16" s="83">
        <v>0.42</v>
      </c>
      <c r="L16" s="83">
        <v>7.0000000000000007E-2</v>
      </c>
      <c r="M16" s="83">
        <v>0.15</v>
      </c>
      <c r="N16" s="83">
        <v>0.18</v>
      </c>
      <c r="O16" s="83">
        <v>-0.02</v>
      </c>
      <c r="P16" s="83">
        <v>0.09</v>
      </c>
      <c r="Q16" s="83">
        <v>-0.09</v>
      </c>
      <c r="R16" s="83">
        <v>0.04</v>
      </c>
      <c r="S16" s="83">
        <v>3.6035580686680002E-2</v>
      </c>
    </row>
    <row r="17" spans="1:19" x14ac:dyDescent="0.25">
      <c r="A17" s="1" t="s">
        <v>55</v>
      </c>
      <c r="B17" s="19"/>
      <c r="C17" s="83"/>
      <c r="D17" s="83"/>
      <c r="E17" s="83"/>
      <c r="F17" s="83"/>
      <c r="G17" s="83">
        <v>0.72</v>
      </c>
      <c r="H17" s="83">
        <v>0.81</v>
      </c>
      <c r="I17" s="83">
        <v>0.97</v>
      </c>
      <c r="J17" s="83">
        <v>0.85</v>
      </c>
      <c r="K17" s="83">
        <v>0.56999999999999995</v>
      </c>
      <c r="L17" s="83">
        <v>0.42</v>
      </c>
      <c r="M17" s="83">
        <v>0.26</v>
      </c>
      <c r="N17" s="83">
        <v>0.28000000000000003</v>
      </c>
      <c r="O17" s="83">
        <v>0.08</v>
      </c>
      <c r="P17" s="83">
        <v>0.17</v>
      </c>
      <c r="Q17" s="83">
        <v>-0.14000000000000001</v>
      </c>
      <c r="R17" s="83">
        <v>0.1</v>
      </c>
      <c r="S17" s="83">
        <v>8.2563102693024401E-2</v>
      </c>
    </row>
    <row r="18" spans="1:19" x14ac:dyDescent="0.25">
      <c r="A18" s="1" t="s">
        <v>56</v>
      </c>
      <c r="B18" s="4"/>
      <c r="C18" s="83"/>
      <c r="D18" s="83"/>
      <c r="E18" s="83"/>
      <c r="F18" s="83"/>
      <c r="G18" s="83">
        <v>0.57999999999999996</v>
      </c>
      <c r="H18" s="83">
        <v>0.54</v>
      </c>
      <c r="I18" s="83">
        <v>0.39</v>
      </c>
      <c r="J18" s="83">
        <v>0.78</v>
      </c>
      <c r="K18" s="83">
        <v>0.56000000000000005</v>
      </c>
      <c r="L18" s="83">
        <v>0.55000000000000004</v>
      </c>
      <c r="M18" s="83">
        <v>0.36</v>
      </c>
      <c r="N18" s="83">
        <v>0.34</v>
      </c>
      <c r="O18" s="83">
        <v>0.19</v>
      </c>
      <c r="P18" s="83">
        <v>0.49</v>
      </c>
      <c r="Q18" s="83">
        <v>0.21</v>
      </c>
      <c r="R18" s="83">
        <v>0.15</v>
      </c>
      <c r="S18" s="83">
        <v>0.16911296515438201</v>
      </c>
    </row>
    <row r="19" spans="1:19" x14ac:dyDescent="0.25">
      <c r="A19" s="32" t="s">
        <v>57</v>
      </c>
      <c r="B19" s="33"/>
      <c r="C19" s="85"/>
      <c r="D19" s="85"/>
      <c r="E19" s="85"/>
      <c r="F19" s="85"/>
      <c r="G19" s="85">
        <v>0.34</v>
      </c>
      <c r="H19" s="85">
        <v>0.2</v>
      </c>
      <c r="I19" s="85">
        <v>0.18</v>
      </c>
      <c r="J19" s="85">
        <v>0.16</v>
      </c>
      <c r="K19" s="85">
        <v>0.09</v>
      </c>
      <c r="L19" s="85">
        <v>0.12</v>
      </c>
      <c r="M19" s="85">
        <v>0.13</v>
      </c>
      <c r="N19" s="85">
        <v>0.15</v>
      </c>
      <c r="O19" s="85">
        <v>-0.01</v>
      </c>
      <c r="P19" s="85">
        <v>0</v>
      </c>
      <c r="Q19" s="85">
        <v>-0.04</v>
      </c>
      <c r="R19" s="85">
        <v>0.04</v>
      </c>
      <c r="S19" s="85">
        <v>-6.08161476694579E-2</v>
      </c>
    </row>
    <row r="21" spans="1:19" x14ac:dyDescent="0.25">
      <c r="A21" s="41" t="s">
        <v>59</v>
      </c>
      <c r="B21" s="42"/>
      <c r="C21" s="191"/>
      <c r="D21" s="191"/>
      <c r="E21" s="191"/>
      <c r="F21" s="191"/>
      <c r="G21" s="191"/>
      <c r="H21" s="191"/>
      <c r="I21" s="191"/>
      <c r="J21" s="191"/>
      <c r="K21" s="42"/>
      <c r="L21" s="42"/>
      <c r="M21" s="42"/>
      <c r="N21" s="42"/>
      <c r="O21" s="42"/>
      <c r="P21" s="42"/>
      <c r="Q21" s="42"/>
      <c r="R21" s="42"/>
    </row>
    <row r="22" spans="1:19" x14ac:dyDescent="0.25">
      <c r="A22" s="13"/>
      <c r="B22" s="14"/>
      <c r="C22" s="90"/>
      <c r="D22" s="90"/>
      <c r="E22" s="90"/>
      <c r="F22" s="90"/>
      <c r="G22" s="90" t="s">
        <v>3</v>
      </c>
      <c r="H22" s="90" t="s">
        <v>4</v>
      </c>
      <c r="I22" s="90" t="s">
        <v>5</v>
      </c>
      <c r="J22" s="90" t="s">
        <v>6</v>
      </c>
      <c r="K22" s="16" t="s">
        <v>7</v>
      </c>
      <c r="L22" s="16" t="s">
        <v>8</v>
      </c>
      <c r="M22" s="16" t="s">
        <v>9</v>
      </c>
      <c r="N22" s="16" t="s">
        <v>10</v>
      </c>
      <c r="O22" s="16" t="s">
        <v>11</v>
      </c>
      <c r="P22" s="16" t="s">
        <v>12</v>
      </c>
      <c r="Q22" s="16" t="s">
        <v>13</v>
      </c>
      <c r="R22" s="16" t="s">
        <v>14</v>
      </c>
      <c r="S22" s="15" t="s">
        <v>74</v>
      </c>
    </row>
    <row r="23" spans="1:19" x14ac:dyDescent="0.25">
      <c r="A23" s="87" t="s">
        <v>52</v>
      </c>
      <c r="B23" s="88"/>
      <c r="C23" s="91"/>
      <c r="D23" s="91"/>
      <c r="E23" s="91"/>
      <c r="F23" s="91"/>
      <c r="G23" s="91">
        <v>0.24</v>
      </c>
      <c r="H23" s="91">
        <v>0.14000000000000001</v>
      </c>
      <c r="I23" s="91">
        <v>0.12</v>
      </c>
      <c r="J23" s="91">
        <v>7.0000000000000007E-2</v>
      </c>
      <c r="K23" s="92">
        <v>0.01</v>
      </c>
      <c r="L23" s="92">
        <v>0.05</v>
      </c>
      <c r="M23" s="92">
        <v>0.12</v>
      </c>
      <c r="N23" s="92">
        <v>0.19</v>
      </c>
      <c r="O23" s="92">
        <v>0.02</v>
      </c>
      <c r="P23" s="92">
        <v>-7.0000000000000007E-2</v>
      </c>
      <c r="Q23" s="92">
        <v>-0.09</v>
      </c>
      <c r="R23" s="92">
        <v>-0.03</v>
      </c>
      <c r="S23" s="91">
        <v>-0.16518134238509</v>
      </c>
    </row>
    <row r="24" spans="1:19" x14ac:dyDescent="0.25">
      <c r="A24" s="1" t="s">
        <v>53</v>
      </c>
      <c r="B24" s="19"/>
      <c r="C24" s="83"/>
      <c r="D24" s="83"/>
      <c r="E24" s="83"/>
      <c r="F24" s="83"/>
      <c r="G24" s="83">
        <v>0.71</v>
      </c>
      <c r="H24" s="83">
        <v>0.39</v>
      </c>
      <c r="I24" s="83">
        <v>0.39</v>
      </c>
      <c r="J24" s="83">
        <v>0.24</v>
      </c>
      <c r="K24" s="86">
        <v>-7.0000000000000007E-2</v>
      </c>
      <c r="L24" s="86">
        <v>0.19</v>
      </c>
      <c r="M24" s="86">
        <v>0.16</v>
      </c>
      <c r="N24" s="86">
        <v>0.13</v>
      </c>
      <c r="O24" s="86">
        <v>0.1</v>
      </c>
      <c r="P24" s="86">
        <v>0.11</v>
      </c>
      <c r="Q24" s="86">
        <v>0.13</v>
      </c>
      <c r="R24" s="86">
        <v>0.18</v>
      </c>
      <c r="S24" s="83">
        <v>-2.1005664773855199E-2</v>
      </c>
    </row>
    <row r="25" spans="1:19" x14ac:dyDescent="0.25">
      <c r="A25" s="1" t="s">
        <v>54</v>
      </c>
      <c r="B25" s="4"/>
      <c r="C25" s="83"/>
      <c r="D25" s="83"/>
      <c r="E25" s="83"/>
      <c r="F25" s="83"/>
      <c r="G25" s="83">
        <v>0.33</v>
      </c>
      <c r="H25" s="83">
        <v>0.49</v>
      </c>
      <c r="I25" s="83">
        <v>0.15</v>
      </c>
      <c r="J25" s="83">
        <v>0.38</v>
      </c>
      <c r="K25" s="86">
        <v>0.41</v>
      </c>
      <c r="L25" s="86">
        <v>7.0000000000000007E-2</v>
      </c>
      <c r="M25" s="86">
        <v>0.19</v>
      </c>
      <c r="N25" s="86">
        <v>0.24</v>
      </c>
      <c r="O25" s="86">
        <v>0.05</v>
      </c>
      <c r="P25" s="86">
        <v>0.14000000000000001</v>
      </c>
      <c r="Q25" s="86">
        <v>-0.08</v>
      </c>
      <c r="R25" s="86">
        <v>0.04</v>
      </c>
      <c r="S25" s="83">
        <v>9.2094697808269496E-3</v>
      </c>
    </row>
    <row r="26" spans="1:19" x14ac:dyDescent="0.25">
      <c r="A26" s="1" t="s">
        <v>55</v>
      </c>
      <c r="B26" s="19"/>
      <c r="C26" s="83"/>
      <c r="D26" s="83"/>
      <c r="E26" s="83"/>
      <c r="F26" s="83"/>
      <c r="G26" s="83">
        <v>0.75</v>
      </c>
      <c r="H26" s="83">
        <v>0.9</v>
      </c>
      <c r="I26" s="83">
        <v>1.04</v>
      </c>
      <c r="J26" s="83">
        <v>0.91</v>
      </c>
      <c r="K26" s="86">
        <v>0.56999999999999995</v>
      </c>
      <c r="L26" s="86">
        <v>0.42</v>
      </c>
      <c r="M26" s="86">
        <v>0.31</v>
      </c>
      <c r="N26" s="86">
        <v>0.33</v>
      </c>
      <c r="O26" s="86">
        <v>0.16</v>
      </c>
      <c r="P26" s="86">
        <v>0.21</v>
      </c>
      <c r="Q26" s="86">
        <v>-0.13</v>
      </c>
      <c r="R26" s="86">
        <v>0.1</v>
      </c>
      <c r="S26" s="83">
        <v>5.8568323127946097E-2</v>
      </c>
    </row>
    <row r="27" spans="1:19" x14ac:dyDescent="0.25">
      <c r="A27" s="1" t="s">
        <v>56</v>
      </c>
      <c r="B27" s="4"/>
      <c r="C27" s="83"/>
      <c r="D27" s="83"/>
      <c r="E27" s="83"/>
      <c r="F27" s="83"/>
      <c r="G27" s="83">
        <v>0.6</v>
      </c>
      <c r="H27" s="83">
        <v>0.59</v>
      </c>
      <c r="I27" s="83">
        <v>0.45</v>
      </c>
      <c r="J27" s="83">
        <v>0.82</v>
      </c>
      <c r="K27" s="86">
        <v>0.56999999999999995</v>
      </c>
      <c r="L27" s="86">
        <v>0.56000000000000005</v>
      </c>
      <c r="M27" s="86">
        <v>0.39</v>
      </c>
      <c r="N27" s="86">
        <v>0.4</v>
      </c>
      <c r="O27" s="86">
        <v>0.28000000000000003</v>
      </c>
      <c r="P27" s="86">
        <v>0.56000000000000005</v>
      </c>
      <c r="Q27" s="86">
        <v>0.23</v>
      </c>
      <c r="R27" s="86">
        <v>0.14000000000000001</v>
      </c>
      <c r="S27" s="83">
        <v>0.139239647919042</v>
      </c>
    </row>
    <row r="28" spans="1:19" x14ac:dyDescent="0.25">
      <c r="A28" s="32" t="s">
        <v>57</v>
      </c>
      <c r="B28" s="33"/>
      <c r="C28" s="85"/>
      <c r="D28" s="85"/>
      <c r="E28" s="85"/>
      <c r="F28" s="85"/>
      <c r="G28" s="85">
        <v>0.35</v>
      </c>
      <c r="H28" s="85">
        <v>0.25</v>
      </c>
      <c r="I28" s="85">
        <v>0.21</v>
      </c>
      <c r="J28" s="85">
        <v>0.19</v>
      </c>
      <c r="K28" s="45">
        <v>0.08</v>
      </c>
      <c r="L28" s="45">
        <v>0.12</v>
      </c>
      <c r="M28" s="45">
        <v>0.16</v>
      </c>
      <c r="N28" s="45">
        <v>0.2</v>
      </c>
      <c r="O28" s="45">
        <v>0.06</v>
      </c>
      <c r="P28" s="45">
        <v>0.04</v>
      </c>
      <c r="Q28" s="45">
        <v>-0.03</v>
      </c>
      <c r="R28" s="45">
        <v>0.03</v>
      </c>
      <c r="S28" s="85">
        <v>-8.4064828055148796E-2</v>
      </c>
    </row>
    <row r="29" spans="1:19" x14ac:dyDescent="0.25">
      <c r="C29"/>
      <c r="D29"/>
      <c r="E29"/>
      <c r="F29"/>
      <c r="G29"/>
      <c r="H29"/>
      <c r="I29"/>
      <c r="J29"/>
    </row>
    <row r="30" spans="1:19" x14ac:dyDescent="0.25">
      <c r="C30"/>
      <c r="D30"/>
      <c r="E30"/>
      <c r="F30"/>
      <c r="G30"/>
      <c r="H30"/>
      <c r="I30"/>
      <c r="J30"/>
    </row>
  </sheetData>
  <mergeCells count="4">
    <mergeCell ref="C12:F12"/>
    <mergeCell ref="G12:J12"/>
    <mergeCell ref="C21:F21"/>
    <mergeCell ref="G21:J21"/>
  </mergeCells>
  <pageMargins left="0.7" right="0.7" top="0.75" bottom="0.75" header="0.3" footer="0.3"/>
  <pageSetup paperSize="9" scale="39" orientation="portrait" r:id="rId1"/>
  <customProperties>
    <customPr name="SheetOptions"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C351E-B608-4003-BC39-F3EBA5371DEB}">
  <sheetPr codeName="Sheet95">
    <tabColor theme="4" tint="0.59999389629810485"/>
    <pageSetUpPr fitToPage="1"/>
  </sheetPr>
  <dimension ref="A1:R18"/>
  <sheetViews>
    <sheetView showGridLines="0" zoomScale="80" zoomScaleNormal="80" workbookViewId="0"/>
  </sheetViews>
  <sheetFormatPr defaultColWidth="9.140625" defaultRowHeight="15" outlineLevelCol="1" x14ac:dyDescent="0.25"/>
  <cols>
    <col min="1" max="1" width="44.7109375" style="93" customWidth="1"/>
    <col min="2" max="13" width="14.5703125" style="93" hidden="1" customWidth="1" outlineLevel="1"/>
    <col min="14" max="14" width="14.5703125" style="93" customWidth="1" collapsed="1"/>
    <col min="15" max="17" width="14.5703125" style="93" customWidth="1"/>
    <col min="18" max="18" width="15.5703125" style="4" customWidth="1"/>
    <col min="19" max="16384" width="9.140625" style="4"/>
  </cols>
  <sheetData>
    <row r="1" spans="1:18" ht="19.5" x14ac:dyDescent="0.3">
      <c r="A1" s="3" t="s">
        <v>60</v>
      </c>
      <c r="B1" s="2"/>
      <c r="C1" s="2"/>
      <c r="D1" s="2"/>
      <c r="E1" s="2"/>
      <c r="F1" s="2"/>
      <c r="G1" s="2"/>
      <c r="H1" s="2"/>
      <c r="I1" s="2"/>
      <c r="J1" s="2"/>
      <c r="K1" s="2"/>
      <c r="L1" s="2"/>
      <c r="M1" s="2"/>
      <c r="N1" s="2"/>
      <c r="O1" s="2"/>
      <c r="P1" s="2"/>
      <c r="Q1" s="2"/>
    </row>
    <row r="3" spans="1:18" ht="18.75" customHeight="1" x14ac:dyDescent="0.25">
      <c r="A3" s="94" t="s">
        <v>61</v>
      </c>
      <c r="B3" s="94"/>
      <c r="C3" s="94"/>
      <c r="D3" s="94"/>
      <c r="E3" s="94"/>
      <c r="F3" s="94"/>
      <c r="G3" s="94"/>
      <c r="H3" s="94"/>
      <c r="I3" s="94"/>
      <c r="J3" s="94"/>
      <c r="K3" s="94"/>
      <c r="L3" s="94"/>
      <c r="M3" s="94"/>
      <c r="N3" s="94"/>
      <c r="O3" s="94"/>
      <c r="P3" s="94"/>
      <c r="Q3" s="94"/>
    </row>
    <row r="4" spans="1:18" ht="15.75" customHeight="1" x14ac:dyDescent="0.25">
      <c r="A4" s="95"/>
      <c r="B4" s="15" t="s">
        <v>48</v>
      </c>
      <c r="C4" s="15" t="s">
        <v>49</v>
      </c>
      <c r="D4" s="15" t="s">
        <v>50</v>
      </c>
      <c r="E4" s="15" t="s">
        <v>51</v>
      </c>
      <c r="F4" s="15" t="s">
        <v>3</v>
      </c>
      <c r="G4" s="15" t="s">
        <v>4</v>
      </c>
      <c r="H4" s="15" t="s">
        <v>5</v>
      </c>
      <c r="I4" s="15" t="s">
        <v>6</v>
      </c>
      <c r="J4" s="15" t="s">
        <v>7</v>
      </c>
      <c r="K4" s="15" t="s">
        <v>8</v>
      </c>
      <c r="L4" s="15" t="s">
        <v>9</v>
      </c>
      <c r="M4" s="15" t="s">
        <v>10</v>
      </c>
      <c r="N4" s="15" t="s">
        <v>11</v>
      </c>
      <c r="O4" s="15" t="s">
        <v>12</v>
      </c>
      <c r="P4" s="15" t="s">
        <v>13</v>
      </c>
      <c r="Q4" s="15" t="s">
        <v>14</v>
      </c>
      <c r="R4" s="96" t="s">
        <v>74</v>
      </c>
    </row>
    <row r="5" spans="1:18" s="19" customFormat="1" x14ac:dyDescent="0.25">
      <c r="A5" s="97" t="s">
        <v>62</v>
      </c>
      <c r="B5" s="20">
        <v>1447</v>
      </c>
      <c r="C5" s="20">
        <v>1554</v>
      </c>
      <c r="D5" s="20">
        <v>1666</v>
      </c>
      <c r="E5" s="20">
        <v>1802</v>
      </c>
      <c r="F5" s="20">
        <v>1852</v>
      </c>
      <c r="G5" s="20">
        <v>1920</v>
      </c>
      <c r="H5" s="20">
        <v>2010</v>
      </c>
      <c r="I5" s="20">
        <v>2138</v>
      </c>
      <c r="J5" s="20">
        <v>2196</v>
      </c>
      <c r="K5" s="20">
        <v>2266</v>
      </c>
      <c r="L5" s="20">
        <v>2328</v>
      </c>
      <c r="M5" s="20">
        <v>2446</v>
      </c>
      <c r="N5" s="20">
        <v>2485</v>
      </c>
      <c r="O5" s="20">
        <v>2548</v>
      </c>
      <c r="P5" s="20">
        <v>2614</v>
      </c>
      <c r="Q5" s="20">
        <v>2705</v>
      </c>
      <c r="R5" s="98">
        <v>2713</v>
      </c>
    </row>
    <row r="6" spans="1:18" s="74" customFormat="1" x14ac:dyDescent="0.25">
      <c r="A6" s="93" t="s">
        <v>63</v>
      </c>
      <c r="B6" s="26">
        <v>292</v>
      </c>
      <c r="C6" s="26">
        <v>357</v>
      </c>
      <c r="D6" s="26">
        <v>440</v>
      </c>
      <c r="E6" s="26">
        <v>474</v>
      </c>
      <c r="F6" s="26">
        <v>511</v>
      </c>
      <c r="G6" s="26">
        <v>525</v>
      </c>
      <c r="H6" s="26">
        <v>563</v>
      </c>
      <c r="I6" s="26">
        <v>598</v>
      </c>
      <c r="J6" s="26">
        <v>660</v>
      </c>
      <c r="K6" s="26">
        <v>711</v>
      </c>
      <c r="L6" s="26">
        <v>865</v>
      </c>
      <c r="M6" s="26">
        <v>974</v>
      </c>
      <c r="N6" s="26">
        <v>1022</v>
      </c>
      <c r="O6" s="26">
        <v>1136</v>
      </c>
      <c r="P6" s="26">
        <v>1266</v>
      </c>
      <c r="Q6" s="26">
        <v>1340</v>
      </c>
      <c r="R6" s="99">
        <v>1364</v>
      </c>
    </row>
    <row r="7" spans="1:18" x14ac:dyDescent="0.25">
      <c r="A7" s="100" t="s">
        <v>64</v>
      </c>
      <c r="B7" s="26">
        <v>711</v>
      </c>
      <c r="C7" s="26">
        <v>731</v>
      </c>
      <c r="D7" s="26">
        <v>769</v>
      </c>
      <c r="E7" s="26">
        <v>829</v>
      </c>
      <c r="F7" s="26">
        <v>851</v>
      </c>
      <c r="G7" s="26">
        <v>884</v>
      </c>
      <c r="H7" s="26">
        <v>918</v>
      </c>
      <c r="I7" s="26">
        <v>976</v>
      </c>
      <c r="J7" s="26">
        <v>963</v>
      </c>
      <c r="K7" s="26">
        <v>981</v>
      </c>
      <c r="L7" s="26">
        <v>971</v>
      </c>
      <c r="M7" s="26">
        <v>969</v>
      </c>
      <c r="N7" s="26">
        <v>958</v>
      </c>
      <c r="O7" s="26">
        <v>918</v>
      </c>
      <c r="P7" s="26">
        <v>850</v>
      </c>
      <c r="Q7" s="26">
        <v>849</v>
      </c>
      <c r="R7" s="99">
        <v>834</v>
      </c>
    </row>
    <row r="8" spans="1:18" x14ac:dyDescent="0.25">
      <c r="A8" s="100" t="s">
        <v>65</v>
      </c>
      <c r="B8" s="26">
        <v>444</v>
      </c>
      <c r="C8" s="26">
        <v>466</v>
      </c>
      <c r="D8" s="26">
        <v>457</v>
      </c>
      <c r="E8" s="26">
        <v>499</v>
      </c>
      <c r="F8" s="26">
        <v>490</v>
      </c>
      <c r="G8" s="26">
        <v>511</v>
      </c>
      <c r="H8" s="26">
        <v>529</v>
      </c>
      <c r="I8" s="26">
        <v>564</v>
      </c>
      <c r="J8" s="26">
        <v>573</v>
      </c>
      <c r="K8" s="26">
        <v>574</v>
      </c>
      <c r="L8" s="26">
        <v>492</v>
      </c>
      <c r="M8" s="26">
        <v>503</v>
      </c>
      <c r="N8" s="26">
        <v>505</v>
      </c>
      <c r="O8" s="26">
        <v>494</v>
      </c>
      <c r="P8" s="26">
        <v>498</v>
      </c>
      <c r="Q8" s="26">
        <v>516</v>
      </c>
      <c r="R8" s="99">
        <v>515</v>
      </c>
    </row>
    <row r="9" spans="1:18" x14ac:dyDescent="0.25">
      <c r="A9" s="101" t="s">
        <v>66</v>
      </c>
      <c r="B9" s="102">
        <v>8187</v>
      </c>
      <c r="C9" s="102">
        <v>8008</v>
      </c>
      <c r="D9" s="102">
        <v>7867</v>
      </c>
      <c r="E9" s="102">
        <v>7469</v>
      </c>
      <c r="F9" s="102">
        <v>7174</v>
      </c>
      <c r="G9" s="102">
        <v>6999</v>
      </c>
      <c r="H9" s="102">
        <v>6911</v>
      </c>
      <c r="I9" s="102">
        <v>5993</v>
      </c>
      <c r="J9" s="102">
        <v>5693</v>
      </c>
      <c r="K9" s="102">
        <v>5459</v>
      </c>
      <c r="L9" s="102">
        <v>5379</v>
      </c>
      <c r="M9" s="102">
        <v>5348</v>
      </c>
      <c r="N9" s="102">
        <v>5233</v>
      </c>
      <c r="O9" s="102">
        <v>5234</v>
      </c>
      <c r="P9" s="102">
        <v>5158</v>
      </c>
      <c r="Q9" s="102">
        <v>5023</v>
      </c>
      <c r="R9" s="103">
        <v>4845</v>
      </c>
    </row>
    <row r="10" spans="1:18" s="19" customFormat="1" x14ac:dyDescent="0.25">
      <c r="A10" s="95" t="s">
        <v>67</v>
      </c>
      <c r="B10" s="103">
        <v>9634</v>
      </c>
      <c r="C10" s="103">
        <v>9562</v>
      </c>
      <c r="D10" s="103">
        <v>9533</v>
      </c>
      <c r="E10" s="103">
        <v>9271</v>
      </c>
      <c r="F10" s="103">
        <v>9026</v>
      </c>
      <c r="G10" s="103">
        <v>8919</v>
      </c>
      <c r="H10" s="103">
        <v>8921</v>
      </c>
      <c r="I10" s="103">
        <v>8131</v>
      </c>
      <c r="J10" s="103">
        <v>7889</v>
      </c>
      <c r="K10" s="103">
        <v>7725</v>
      </c>
      <c r="L10" s="103">
        <v>7707</v>
      </c>
      <c r="M10" s="103">
        <v>7794</v>
      </c>
      <c r="N10" s="103">
        <v>7718</v>
      </c>
      <c r="O10" s="103">
        <v>7782</v>
      </c>
      <c r="P10" s="103">
        <v>7772</v>
      </c>
      <c r="Q10" s="103">
        <v>7728</v>
      </c>
      <c r="R10" s="103">
        <v>7558</v>
      </c>
    </row>
    <row r="11" spans="1:18" x14ac:dyDescent="0.25">
      <c r="A11" s="104"/>
      <c r="B11" s="104"/>
      <c r="C11" s="104"/>
      <c r="D11" s="104"/>
      <c r="E11" s="104"/>
      <c r="F11" s="104"/>
      <c r="G11" s="104"/>
      <c r="H11" s="104"/>
      <c r="I11" s="104"/>
      <c r="J11" s="104"/>
      <c r="K11" s="104"/>
      <c r="L11" s="104"/>
      <c r="M11" s="104"/>
      <c r="N11" s="104"/>
      <c r="O11" s="104"/>
      <c r="P11" s="104"/>
      <c r="Q11" s="104"/>
      <c r="R11" s="105"/>
    </row>
    <row r="13" spans="1:18" ht="18.75" customHeight="1" x14ac:dyDescent="0.25">
      <c r="A13" s="97" t="s">
        <v>68</v>
      </c>
      <c r="B13" s="97"/>
      <c r="C13" s="97"/>
      <c r="D13" s="97"/>
      <c r="E13" s="97"/>
      <c r="F13" s="97"/>
      <c r="G13" s="97"/>
      <c r="H13" s="97"/>
      <c r="I13" s="97"/>
      <c r="J13" s="97"/>
      <c r="K13" s="97"/>
      <c r="L13" s="97"/>
      <c r="M13" s="97"/>
      <c r="N13" s="97"/>
      <c r="O13" s="97"/>
      <c r="P13" s="97"/>
      <c r="Q13" s="97"/>
    </row>
    <row r="14" spans="1:18" x14ac:dyDescent="0.25">
      <c r="A14" s="107"/>
      <c r="B14" s="15" t="s">
        <v>48</v>
      </c>
      <c r="C14" s="15" t="s">
        <v>49</v>
      </c>
      <c r="D14" s="15" t="s">
        <v>50</v>
      </c>
      <c r="E14" s="15" t="s">
        <v>51</v>
      </c>
      <c r="F14" s="15" t="s">
        <v>3</v>
      </c>
      <c r="G14" s="15" t="s">
        <v>4</v>
      </c>
      <c r="H14" s="15" t="s">
        <v>5</v>
      </c>
      <c r="I14" s="15" t="s">
        <v>6</v>
      </c>
      <c r="J14" s="15" t="s">
        <v>7</v>
      </c>
      <c r="K14" s="15" t="s">
        <v>8</v>
      </c>
      <c r="L14" s="15" t="s">
        <v>9</v>
      </c>
      <c r="M14" s="15" t="s">
        <v>10</v>
      </c>
      <c r="N14" s="15" t="s">
        <v>11</v>
      </c>
      <c r="O14" s="15" t="s">
        <v>12</v>
      </c>
      <c r="P14" s="15" t="s">
        <v>13</v>
      </c>
      <c r="Q14" s="15" t="s">
        <v>14</v>
      </c>
      <c r="R14" s="96" t="s">
        <v>74</v>
      </c>
    </row>
    <row r="15" spans="1:18" x14ac:dyDescent="0.25">
      <c r="A15" s="100" t="s">
        <v>69</v>
      </c>
      <c r="B15" s="40">
        <v>87</v>
      </c>
      <c r="C15" s="40">
        <v>94</v>
      </c>
      <c r="D15" s="40">
        <v>115</v>
      </c>
      <c r="E15" s="40">
        <v>116</v>
      </c>
      <c r="F15" s="40">
        <v>119</v>
      </c>
      <c r="G15" s="40">
        <v>118</v>
      </c>
      <c r="H15" s="40">
        <v>112</v>
      </c>
      <c r="I15" s="40">
        <v>111</v>
      </c>
      <c r="J15" s="40">
        <v>105</v>
      </c>
      <c r="K15" s="40">
        <v>99</v>
      </c>
      <c r="L15" s="40">
        <v>130</v>
      </c>
      <c r="M15" s="40">
        <v>150</v>
      </c>
      <c r="N15" s="40">
        <v>149</v>
      </c>
      <c r="O15" s="40">
        <v>158</v>
      </c>
      <c r="P15" s="40">
        <v>157</v>
      </c>
      <c r="Q15" s="40">
        <v>183</v>
      </c>
      <c r="R15" s="108">
        <v>195</v>
      </c>
    </row>
    <row r="16" spans="1:18" s="74" customFormat="1" x14ac:dyDescent="0.25">
      <c r="A16" s="93" t="s">
        <v>70</v>
      </c>
      <c r="B16" s="40">
        <v>6395</v>
      </c>
      <c r="C16" s="40">
        <v>6277</v>
      </c>
      <c r="D16" s="40">
        <v>6128</v>
      </c>
      <c r="E16" s="40">
        <v>5755</v>
      </c>
      <c r="F16" s="40">
        <v>5550</v>
      </c>
      <c r="G16" s="40">
        <v>5383</v>
      </c>
      <c r="H16" s="40">
        <v>5334</v>
      </c>
      <c r="I16" s="40">
        <v>4401</v>
      </c>
      <c r="J16" s="40">
        <v>4156</v>
      </c>
      <c r="K16" s="40">
        <v>4115</v>
      </c>
      <c r="L16" s="40">
        <v>4593</v>
      </c>
      <c r="M16" s="40">
        <v>4550</v>
      </c>
      <c r="N16" s="40">
        <v>4416</v>
      </c>
      <c r="O16" s="40">
        <v>4408</v>
      </c>
      <c r="P16" s="40">
        <v>4329</v>
      </c>
      <c r="Q16" s="40">
        <v>4158</v>
      </c>
      <c r="R16" s="108">
        <v>3982</v>
      </c>
    </row>
    <row r="17" spans="1:18" s="74" customFormat="1" x14ac:dyDescent="0.25">
      <c r="A17" s="93" t="s">
        <v>71</v>
      </c>
      <c r="B17" s="40">
        <v>1705</v>
      </c>
      <c r="C17" s="40">
        <v>1637</v>
      </c>
      <c r="D17" s="40">
        <v>1624</v>
      </c>
      <c r="E17" s="40">
        <v>1598</v>
      </c>
      <c r="F17" s="40">
        <v>1505</v>
      </c>
      <c r="G17" s="40">
        <v>1498</v>
      </c>
      <c r="H17" s="40">
        <v>1465</v>
      </c>
      <c r="I17" s="40">
        <v>1481</v>
      </c>
      <c r="J17" s="40">
        <v>1432</v>
      </c>
      <c r="K17" s="40">
        <v>1245</v>
      </c>
      <c r="L17" s="40">
        <v>656</v>
      </c>
      <c r="M17" s="40">
        <v>648</v>
      </c>
      <c r="N17" s="40">
        <v>668</v>
      </c>
      <c r="O17" s="40">
        <v>668</v>
      </c>
      <c r="P17" s="40">
        <v>672</v>
      </c>
      <c r="Q17" s="40">
        <v>682</v>
      </c>
      <c r="R17" s="108">
        <v>668</v>
      </c>
    </row>
    <row r="18" spans="1:18" s="19" customFormat="1" x14ac:dyDescent="0.25">
      <c r="A18" s="95" t="s">
        <v>66</v>
      </c>
      <c r="B18" s="34">
        <v>8187</v>
      </c>
      <c r="C18" s="34">
        <v>8008</v>
      </c>
      <c r="D18" s="34">
        <v>7867</v>
      </c>
      <c r="E18" s="34">
        <v>7469</v>
      </c>
      <c r="F18" s="34">
        <v>7174</v>
      </c>
      <c r="G18" s="34">
        <v>6999</v>
      </c>
      <c r="H18" s="34">
        <v>6911</v>
      </c>
      <c r="I18" s="34">
        <v>5993</v>
      </c>
      <c r="J18" s="34">
        <v>5693</v>
      </c>
      <c r="K18" s="34">
        <v>5459</v>
      </c>
      <c r="L18" s="34">
        <v>5379</v>
      </c>
      <c r="M18" s="34">
        <v>5348</v>
      </c>
      <c r="N18" s="34">
        <v>5233</v>
      </c>
      <c r="O18" s="34">
        <v>5234</v>
      </c>
      <c r="P18" s="34">
        <v>5158</v>
      </c>
      <c r="Q18" s="34">
        <v>5023</v>
      </c>
      <c r="R18" s="109">
        <v>4845</v>
      </c>
    </row>
  </sheetData>
  <pageMargins left="0.70866141732283472" right="0.70866141732283472" top="0.35433070866141736" bottom="0.35433070866141736" header="0.31496062992125984" footer="0.31496062992125984"/>
  <pageSetup scale="39" orientation="portrait" r:id="rId1"/>
  <customProperties>
    <customPr name="SheetOptions"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FA992-8669-44FB-B949-B20F77F66756}">
  <sheetPr codeName="Sheet142">
    <tabColor theme="4" tint="0.59999389629810485"/>
    <pageSetUpPr fitToPage="1"/>
  </sheetPr>
  <dimension ref="A1:N96"/>
  <sheetViews>
    <sheetView showGridLines="0" topLeftCell="A42" zoomScale="80" zoomScaleNormal="80" workbookViewId="0">
      <selection activeCell="A42" sqref="A42"/>
    </sheetView>
  </sheetViews>
  <sheetFormatPr defaultColWidth="9.140625" defaultRowHeight="15" outlineLevelCol="1" x14ac:dyDescent="0.25"/>
  <cols>
    <col min="1" max="1" width="34.7109375" style="1" customWidth="1"/>
    <col min="2" max="9" width="14.42578125" style="1" customWidth="1" outlineLevel="1"/>
    <col min="10" max="13" width="14.42578125" style="1" customWidth="1"/>
    <col min="14" max="15" width="9.140625" style="1" customWidth="1"/>
    <col min="16" max="16384" width="9.140625" style="1"/>
  </cols>
  <sheetData>
    <row r="1" spans="1:14" x14ac:dyDescent="0.25">
      <c r="A1" s="3" t="s">
        <v>72</v>
      </c>
    </row>
    <row r="2" spans="1:14" s="23" customFormat="1" x14ac:dyDescent="0.25">
      <c r="B2" s="110"/>
      <c r="C2" s="110"/>
      <c r="D2" s="110"/>
      <c r="E2" s="110"/>
      <c r="F2" s="110"/>
      <c r="G2" s="110"/>
      <c r="H2" s="110"/>
      <c r="I2" s="110"/>
      <c r="J2" s="110"/>
      <c r="K2" s="110"/>
      <c r="L2" s="110"/>
      <c r="M2" s="110"/>
    </row>
    <row r="3" spans="1:14" x14ac:dyDescent="0.25">
      <c r="A3" s="3" t="s">
        <v>73</v>
      </c>
      <c r="B3" s="4"/>
      <c r="C3" s="4"/>
      <c r="D3" s="4"/>
      <c r="E3" s="4"/>
      <c r="F3" s="4"/>
      <c r="G3" s="4"/>
      <c r="H3" s="4"/>
      <c r="I3" s="4"/>
      <c r="J3" s="4"/>
      <c r="K3" s="4"/>
      <c r="L3" s="4"/>
      <c r="M3" s="4"/>
    </row>
    <row r="4" spans="1:14" x14ac:dyDescent="0.25">
      <c r="A4" s="33"/>
      <c r="B4" s="15" t="s">
        <v>3</v>
      </c>
      <c r="C4" s="15" t="s">
        <v>4</v>
      </c>
      <c r="D4" s="15" t="s">
        <v>5</v>
      </c>
      <c r="E4" s="15" t="s">
        <v>6</v>
      </c>
      <c r="F4" s="15" t="s">
        <v>7</v>
      </c>
      <c r="G4" s="15" t="s">
        <v>8</v>
      </c>
      <c r="H4" s="15" t="s">
        <v>9</v>
      </c>
      <c r="I4" s="15" t="s">
        <v>10</v>
      </c>
      <c r="J4" s="15" t="s">
        <v>11</v>
      </c>
      <c r="K4" s="15" t="s">
        <v>12</v>
      </c>
      <c r="L4" s="15" t="s">
        <v>13</v>
      </c>
      <c r="M4" s="15" t="s">
        <v>14</v>
      </c>
      <c r="N4" s="15" t="s">
        <v>74</v>
      </c>
    </row>
    <row r="5" spans="1:14" x14ac:dyDescent="0.25">
      <c r="A5" s="3" t="s">
        <v>75</v>
      </c>
      <c r="B5" s="111">
        <v>1852</v>
      </c>
      <c r="C5" s="111">
        <v>1920</v>
      </c>
      <c r="D5" s="111">
        <v>2010</v>
      </c>
      <c r="E5" s="111">
        <v>2138</v>
      </c>
      <c r="F5" s="111">
        <v>2196</v>
      </c>
      <c r="G5" s="111">
        <v>2266</v>
      </c>
      <c r="H5" s="111">
        <v>2328</v>
      </c>
      <c r="I5" s="111">
        <v>2446</v>
      </c>
      <c r="J5" s="111">
        <v>2485</v>
      </c>
      <c r="K5" s="111">
        <v>2548</v>
      </c>
      <c r="L5" s="111">
        <v>2614</v>
      </c>
      <c r="M5" s="111">
        <v>2705</v>
      </c>
      <c r="N5" s="111">
        <v>2713</v>
      </c>
    </row>
    <row r="6" spans="1:14" x14ac:dyDescent="0.25">
      <c r="A6" s="112" t="s">
        <v>35</v>
      </c>
      <c r="B6" s="113">
        <v>328</v>
      </c>
      <c r="C6" s="113">
        <v>335</v>
      </c>
      <c r="D6" s="113">
        <v>340</v>
      </c>
      <c r="E6" s="113">
        <v>346</v>
      </c>
      <c r="F6" s="113">
        <v>349</v>
      </c>
      <c r="G6" s="113">
        <v>359</v>
      </c>
      <c r="H6" s="113">
        <v>363</v>
      </c>
      <c r="I6" s="113">
        <v>382</v>
      </c>
      <c r="J6" s="113">
        <v>380</v>
      </c>
      <c r="K6" s="113">
        <v>388</v>
      </c>
      <c r="L6" s="113">
        <v>392</v>
      </c>
      <c r="M6" s="113">
        <v>397</v>
      </c>
      <c r="N6" s="113">
        <v>399</v>
      </c>
    </row>
    <row r="7" spans="1:14" x14ac:dyDescent="0.25">
      <c r="A7" s="112" t="s">
        <v>76</v>
      </c>
      <c r="B7" s="113">
        <v>72</v>
      </c>
      <c r="C7" s="113">
        <v>75</v>
      </c>
      <c r="D7" s="113">
        <v>82</v>
      </c>
      <c r="E7" s="113">
        <v>89</v>
      </c>
      <c r="F7" s="113">
        <v>91</v>
      </c>
      <c r="G7" s="113">
        <v>92</v>
      </c>
      <c r="H7" s="113">
        <v>95</v>
      </c>
      <c r="I7" s="113">
        <v>98</v>
      </c>
      <c r="J7" s="113">
        <v>98</v>
      </c>
      <c r="K7" s="113">
        <v>98</v>
      </c>
      <c r="L7" s="113">
        <v>99</v>
      </c>
      <c r="M7" s="113">
        <v>98</v>
      </c>
      <c r="N7" s="113">
        <v>98</v>
      </c>
    </row>
    <row r="8" spans="1:14" x14ac:dyDescent="0.25">
      <c r="A8" s="112" t="s">
        <v>77</v>
      </c>
      <c r="B8" s="113">
        <v>72</v>
      </c>
      <c r="C8" s="113">
        <v>73</v>
      </c>
      <c r="D8" s="113">
        <v>73</v>
      </c>
      <c r="E8" s="113">
        <v>78</v>
      </c>
      <c r="F8" s="113">
        <v>78</v>
      </c>
      <c r="G8" s="113">
        <v>78</v>
      </c>
      <c r="H8" s="113">
        <v>77</v>
      </c>
      <c r="I8" s="113">
        <v>77</v>
      </c>
      <c r="J8" s="113">
        <v>77</v>
      </c>
      <c r="K8" s="113">
        <v>78</v>
      </c>
      <c r="L8" s="113">
        <v>79</v>
      </c>
      <c r="M8" s="113">
        <v>80</v>
      </c>
      <c r="N8" s="113">
        <v>80</v>
      </c>
    </row>
    <row r="9" spans="1:14" x14ac:dyDescent="0.25">
      <c r="A9" s="112" t="s">
        <v>78</v>
      </c>
      <c r="B9" s="113">
        <v>14</v>
      </c>
      <c r="C9" s="113">
        <v>16</v>
      </c>
      <c r="D9" s="113">
        <v>17</v>
      </c>
      <c r="E9" s="113">
        <v>19</v>
      </c>
      <c r="F9" s="113">
        <v>19</v>
      </c>
      <c r="G9" s="113">
        <v>20</v>
      </c>
      <c r="H9" s="113">
        <v>25</v>
      </c>
      <c r="I9" s="113">
        <v>34</v>
      </c>
      <c r="J9" s="113">
        <v>44</v>
      </c>
      <c r="K9" s="113">
        <v>47</v>
      </c>
      <c r="L9" s="113">
        <v>53</v>
      </c>
      <c r="M9" s="113">
        <v>66</v>
      </c>
      <c r="N9" s="113">
        <v>65</v>
      </c>
    </row>
    <row r="10" spans="1:14" x14ac:dyDescent="0.25">
      <c r="A10" s="112" t="s">
        <v>79</v>
      </c>
      <c r="B10" s="113">
        <v>19</v>
      </c>
      <c r="C10" s="113">
        <v>20</v>
      </c>
      <c r="D10" s="113">
        <v>21</v>
      </c>
      <c r="E10" s="113">
        <v>24</v>
      </c>
      <c r="F10" s="113">
        <v>24</v>
      </c>
      <c r="G10" s="113">
        <v>24</v>
      </c>
      <c r="H10" s="113">
        <v>24</v>
      </c>
      <c r="I10" s="113">
        <v>25</v>
      </c>
      <c r="J10" s="113">
        <v>26</v>
      </c>
      <c r="K10" s="113">
        <v>26</v>
      </c>
      <c r="L10" s="113">
        <v>27</v>
      </c>
      <c r="M10" s="113">
        <v>27</v>
      </c>
      <c r="N10" s="113">
        <v>27</v>
      </c>
    </row>
    <row r="11" spans="1:14" s="3" customFormat="1" x14ac:dyDescent="0.25">
      <c r="A11" s="112" t="s">
        <v>80</v>
      </c>
      <c r="B11" s="113">
        <v>14</v>
      </c>
      <c r="C11" s="113">
        <v>21</v>
      </c>
      <c r="D11" s="113">
        <v>26</v>
      </c>
      <c r="E11" s="113">
        <v>32</v>
      </c>
      <c r="F11" s="113">
        <v>31</v>
      </c>
      <c r="G11" s="113">
        <v>32</v>
      </c>
      <c r="H11" s="113">
        <v>34</v>
      </c>
      <c r="I11" s="113">
        <v>41</v>
      </c>
      <c r="J11" s="113">
        <v>45</v>
      </c>
      <c r="K11" s="113">
        <v>47</v>
      </c>
      <c r="L11" s="113">
        <v>54</v>
      </c>
      <c r="M11" s="113">
        <v>56</v>
      </c>
      <c r="N11" s="113">
        <v>59</v>
      </c>
    </row>
    <row r="12" spans="1:14" x14ac:dyDescent="0.25">
      <c r="A12" s="114" t="s">
        <v>43</v>
      </c>
      <c r="B12" s="115">
        <v>519</v>
      </c>
      <c r="C12" s="115">
        <v>540</v>
      </c>
      <c r="D12" s="115">
        <v>559</v>
      </c>
      <c r="E12" s="115">
        <v>588</v>
      </c>
      <c r="F12" s="115">
        <v>592</v>
      </c>
      <c r="G12" s="115">
        <v>605</v>
      </c>
      <c r="H12" s="115">
        <v>618</v>
      </c>
      <c r="I12" s="115">
        <v>657</v>
      </c>
      <c r="J12" s="115">
        <v>670</v>
      </c>
      <c r="K12" s="115">
        <v>684</v>
      </c>
      <c r="L12" s="115">
        <v>704</v>
      </c>
      <c r="M12" s="115">
        <v>724</v>
      </c>
      <c r="N12" s="115">
        <v>728</v>
      </c>
    </row>
    <row r="13" spans="1:14" x14ac:dyDescent="0.25">
      <c r="A13" t="s">
        <v>37</v>
      </c>
      <c r="B13" s="113">
        <v>58</v>
      </c>
      <c r="C13" s="113">
        <v>67</v>
      </c>
      <c r="D13" s="113">
        <v>81</v>
      </c>
      <c r="E13" s="113">
        <v>97</v>
      </c>
      <c r="F13" s="113">
        <v>117</v>
      </c>
      <c r="G13" s="113">
        <v>134</v>
      </c>
      <c r="H13" s="113">
        <v>143</v>
      </c>
      <c r="I13" s="113">
        <v>155</v>
      </c>
      <c r="J13" s="113">
        <v>171</v>
      </c>
      <c r="K13" s="113">
        <v>189</v>
      </c>
      <c r="L13" s="113">
        <v>203</v>
      </c>
      <c r="M13" s="113">
        <v>210</v>
      </c>
      <c r="N13" s="113">
        <v>220</v>
      </c>
    </row>
    <row r="14" spans="1:14" x14ac:dyDescent="0.25">
      <c r="A14" t="s">
        <v>36</v>
      </c>
      <c r="B14" s="113">
        <v>103</v>
      </c>
      <c r="C14" s="113">
        <v>105</v>
      </c>
      <c r="D14" s="113">
        <v>109</v>
      </c>
      <c r="E14" s="113">
        <v>112</v>
      </c>
      <c r="F14" s="113">
        <v>114</v>
      </c>
      <c r="G14" s="113">
        <v>115</v>
      </c>
      <c r="H14" s="113">
        <v>120</v>
      </c>
      <c r="I14" s="113">
        <v>123</v>
      </c>
      <c r="J14" s="113">
        <v>124</v>
      </c>
      <c r="K14" s="113">
        <v>124</v>
      </c>
      <c r="L14" s="113">
        <v>124</v>
      </c>
      <c r="M14" s="113">
        <v>127</v>
      </c>
      <c r="N14" s="113">
        <v>127</v>
      </c>
    </row>
    <row r="15" spans="1:14" x14ac:dyDescent="0.25">
      <c r="A15" t="s">
        <v>81</v>
      </c>
      <c r="B15" s="113">
        <v>8</v>
      </c>
      <c r="C15" s="113">
        <v>10</v>
      </c>
      <c r="D15" s="113">
        <v>11</v>
      </c>
      <c r="E15" s="113">
        <v>16</v>
      </c>
      <c r="F15" s="113">
        <v>15</v>
      </c>
      <c r="G15" s="113">
        <v>17</v>
      </c>
      <c r="H15" s="113">
        <v>22</v>
      </c>
      <c r="I15" s="113">
        <v>26</v>
      </c>
      <c r="J15" s="113">
        <v>28</v>
      </c>
      <c r="K15" s="113">
        <v>32</v>
      </c>
      <c r="L15" s="113">
        <v>34</v>
      </c>
      <c r="M15" s="113">
        <v>35</v>
      </c>
      <c r="N15" s="113">
        <v>35</v>
      </c>
    </row>
    <row r="16" spans="1:14" x14ac:dyDescent="0.25">
      <c r="A16" t="s">
        <v>82</v>
      </c>
      <c r="B16" s="113">
        <v>25</v>
      </c>
      <c r="C16" s="113">
        <v>25</v>
      </c>
      <c r="D16" s="113">
        <v>25</v>
      </c>
      <c r="E16" s="113">
        <v>27</v>
      </c>
      <c r="F16" s="113">
        <v>29</v>
      </c>
      <c r="G16" s="113">
        <v>29</v>
      </c>
      <c r="H16" s="113">
        <v>28</v>
      </c>
      <c r="I16" s="113">
        <v>30</v>
      </c>
      <c r="J16" s="113">
        <v>29</v>
      </c>
      <c r="K16" s="113">
        <v>31</v>
      </c>
      <c r="L16" s="113">
        <v>31</v>
      </c>
      <c r="M16" s="113">
        <v>31</v>
      </c>
      <c r="N16" s="113">
        <v>32</v>
      </c>
    </row>
    <row r="17" spans="1:14" x14ac:dyDescent="0.25">
      <c r="A17" t="s">
        <v>83</v>
      </c>
      <c r="B17" s="113">
        <v>26</v>
      </c>
      <c r="C17" s="113">
        <v>26</v>
      </c>
      <c r="D17" s="113">
        <v>28</v>
      </c>
      <c r="E17" s="113">
        <v>29</v>
      </c>
      <c r="F17" s="113">
        <v>29</v>
      </c>
      <c r="G17" s="113">
        <v>27</v>
      </c>
      <c r="H17" s="113">
        <v>29</v>
      </c>
      <c r="I17" s="113">
        <v>30</v>
      </c>
      <c r="J17" s="113">
        <v>30</v>
      </c>
      <c r="K17" s="113">
        <v>28</v>
      </c>
      <c r="L17" s="113">
        <v>30</v>
      </c>
      <c r="M17" s="113">
        <v>30</v>
      </c>
      <c r="N17" s="113">
        <v>27</v>
      </c>
    </row>
    <row r="18" spans="1:14" x14ac:dyDescent="0.25">
      <c r="A18" t="s">
        <v>84</v>
      </c>
      <c r="B18" s="113">
        <v>9</v>
      </c>
      <c r="C18" s="113">
        <v>8</v>
      </c>
      <c r="D18" s="113">
        <v>9</v>
      </c>
      <c r="E18" s="113">
        <v>9</v>
      </c>
      <c r="F18" s="113">
        <v>9</v>
      </c>
      <c r="G18" s="113">
        <v>11</v>
      </c>
      <c r="H18" s="113">
        <v>12</v>
      </c>
      <c r="I18" s="113">
        <v>14</v>
      </c>
      <c r="J18" s="113">
        <v>14</v>
      </c>
      <c r="K18" s="113">
        <v>15</v>
      </c>
      <c r="L18" s="113">
        <v>16</v>
      </c>
      <c r="M18" s="113">
        <v>17</v>
      </c>
      <c r="N18" s="113">
        <v>18</v>
      </c>
    </row>
    <row r="19" spans="1:14" x14ac:dyDescent="0.25">
      <c r="A19" t="s">
        <v>85</v>
      </c>
      <c r="B19" s="113">
        <v>12</v>
      </c>
      <c r="C19" s="113">
        <v>12</v>
      </c>
      <c r="D19" s="113">
        <v>12</v>
      </c>
      <c r="E19" s="113">
        <v>13</v>
      </c>
      <c r="F19" s="113">
        <v>13</v>
      </c>
      <c r="G19" s="113">
        <v>15</v>
      </c>
      <c r="H19" s="113">
        <v>16</v>
      </c>
      <c r="I19" s="113">
        <v>16</v>
      </c>
      <c r="J19" s="113">
        <v>16</v>
      </c>
      <c r="K19" s="113">
        <v>16</v>
      </c>
      <c r="L19" s="113">
        <v>17</v>
      </c>
      <c r="M19" s="113">
        <v>17</v>
      </c>
      <c r="N19" s="113">
        <v>17</v>
      </c>
    </row>
    <row r="20" spans="1:14" x14ac:dyDescent="0.25">
      <c r="A20" t="s">
        <v>86</v>
      </c>
      <c r="B20" s="113">
        <v>15</v>
      </c>
      <c r="C20" s="113">
        <v>15</v>
      </c>
      <c r="D20" s="113">
        <v>14</v>
      </c>
      <c r="E20" s="113">
        <v>14</v>
      </c>
      <c r="F20" s="113">
        <v>14</v>
      </c>
      <c r="G20" s="113">
        <v>14</v>
      </c>
      <c r="H20" s="113">
        <v>14</v>
      </c>
      <c r="I20" s="113">
        <v>15</v>
      </c>
      <c r="J20" s="113">
        <v>15</v>
      </c>
      <c r="K20" s="113">
        <v>15</v>
      </c>
      <c r="L20" s="113">
        <v>15</v>
      </c>
      <c r="M20" s="113">
        <v>15</v>
      </c>
      <c r="N20" s="113">
        <v>15</v>
      </c>
    </row>
    <row r="21" spans="1:14" x14ac:dyDescent="0.25">
      <c r="A21" t="s">
        <v>87</v>
      </c>
      <c r="B21" s="113">
        <v>22</v>
      </c>
      <c r="C21" s="113">
        <v>26</v>
      </c>
      <c r="D21" s="113">
        <v>26</v>
      </c>
      <c r="E21" s="113">
        <v>27</v>
      </c>
      <c r="F21" s="113">
        <v>29</v>
      </c>
      <c r="G21" s="113">
        <v>31</v>
      </c>
      <c r="H21" s="113">
        <v>32</v>
      </c>
      <c r="I21" s="113">
        <v>33</v>
      </c>
      <c r="J21" s="113">
        <v>31</v>
      </c>
      <c r="K21" s="113">
        <v>32</v>
      </c>
      <c r="L21" s="113">
        <v>32</v>
      </c>
      <c r="M21" s="113">
        <v>35</v>
      </c>
      <c r="N21" s="113">
        <v>38</v>
      </c>
    </row>
    <row r="22" spans="1:14" x14ac:dyDescent="0.25">
      <c r="A22" s="114" t="s">
        <v>44</v>
      </c>
      <c r="B22" s="115">
        <v>278</v>
      </c>
      <c r="C22" s="115">
        <v>294</v>
      </c>
      <c r="D22" s="115">
        <v>315</v>
      </c>
      <c r="E22" s="115">
        <v>344</v>
      </c>
      <c r="F22" s="115">
        <v>369</v>
      </c>
      <c r="G22" s="115">
        <v>393</v>
      </c>
      <c r="H22" s="115">
        <v>416</v>
      </c>
      <c r="I22" s="115">
        <v>442</v>
      </c>
      <c r="J22" s="115">
        <v>458</v>
      </c>
      <c r="K22" s="115">
        <v>482</v>
      </c>
      <c r="L22" s="115">
        <v>502</v>
      </c>
      <c r="M22" s="115">
        <v>517</v>
      </c>
      <c r="N22" s="115">
        <v>529</v>
      </c>
    </row>
    <row r="23" spans="1:14" x14ac:dyDescent="0.25">
      <c r="A23" t="s">
        <v>31</v>
      </c>
      <c r="B23" s="113">
        <v>198</v>
      </c>
      <c r="C23" s="113">
        <v>205</v>
      </c>
      <c r="D23" s="113">
        <v>217</v>
      </c>
      <c r="E23" s="113">
        <v>228</v>
      </c>
      <c r="F23" s="113">
        <v>230</v>
      </c>
      <c r="G23" s="113">
        <v>230</v>
      </c>
      <c r="H23" s="113">
        <v>233</v>
      </c>
      <c r="I23" s="113">
        <v>234</v>
      </c>
      <c r="J23" s="113">
        <v>233</v>
      </c>
      <c r="K23" s="113">
        <v>233</v>
      </c>
      <c r="L23" s="113">
        <v>233</v>
      </c>
      <c r="M23" s="113">
        <v>236</v>
      </c>
      <c r="N23" s="113">
        <v>233</v>
      </c>
    </row>
    <row r="24" spans="1:14" x14ac:dyDescent="0.25">
      <c r="A24" t="s">
        <v>88</v>
      </c>
      <c r="B24" s="113">
        <v>203</v>
      </c>
      <c r="C24" s="113">
        <v>200</v>
      </c>
      <c r="D24" s="113">
        <v>205</v>
      </c>
      <c r="E24" s="113">
        <v>208</v>
      </c>
      <c r="F24" s="113">
        <v>206</v>
      </c>
      <c r="G24" s="113">
        <v>209</v>
      </c>
      <c r="H24" s="113">
        <v>206</v>
      </c>
      <c r="I24" s="113">
        <v>201</v>
      </c>
      <c r="J24" s="113">
        <v>200</v>
      </c>
      <c r="K24" s="113">
        <v>200</v>
      </c>
      <c r="L24" s="113">
        <v>200</v>
      </c>
      <c r="M24" s="113">
        <v>201</v>
      </c>
      <c r="N24" s="113">
        <v>198</v>
      </c>
    </row>
    <row r="25" spans="1:14" x14ac:dyDescent="0.25">
      <c r="A25" t="s">
        <v>34</v>
      </c>
      <c r="B25" s="113">
        <v>159</v>
      </c>
      <c r="C25" s="113">
        <v>157</v>
      </c>
      <c r="D25" s="113">
        <v>157</v>
      </c>
      <c r="E25" s="113">
        <v>156</v>
      </c>
      <c r="F25" s="113">
        <v>154</v>
      </c>
      <c r="G25" s="113">
        <v>154</v>
      </c>
      <c r="H25" s="113">
        <v>153</v>
      </c>
      <c r="I25" s="113">
        <v>154</v>
      </c>
      <c r="J25" s="113">
        <v>152</v>
      </c>
      <c r="K25" s="113">
        <v>152</v>
      </c>
      <c r="L25" s="113">
        <v>154</v>
      </c>
      <c r="M25" s="113">
        <v>153</v>
      </c>
      <c r="N25" s="113">
        <v>152</v>
      </c>
    </row>
    <row r="26" spans="1:14" x14ac:dyDescent="0.25">
      <c r="A26" t="s">
        <v>32</v>
      </c>
      <c r="B26" s="113">
        <v>53</v>
      </c>
      <c r="C26" s="113">
        <v>59</v>
      </c>
      <c r="D26" s="113">
        <v>66</v>
      </c>
      <c r="E26" s="113">
        <v>75</v>
      </c>
      <c r="F26" s="113">
        <v>82</v>
      </c>
      <c r="G26" s="113">
        <v>88</v>
      </c>
      <c r="H26" s="113">
        <v>98</v>
      </c>
      <c r="I26" s="113">
        <v>112</v>
      </c>
      <c r="J26" s="113">
        <v>116</v>
      </c>
      <c r="K26" s="113">
        <v>119</v>
      </c>
      <c r="L26" s="113">
        <v>126</v>
      </c>
      <c r="M26" s="113">
        <v>138</v>
      </c>
      <c r="N26" s="113">
        <v>143</v>
      </c>
    </row>
    <row r="27" spans="1:14" x14ac:dyDescent="0.25">
      <c r="A27" t="s">
        <v>33</v>
      </c>
      <c r="B27" s="113">
        <v>58</v>
      </c>
      <c r="C27" s="113">
        <v>60</v>
      </c>
      <c r="D27" s="113">
        <v>60</v>
      </c>
      <c r="E27" s="113">
        <v>71</v>
      </c>
      <c r="F27" s="113">
        <v>73</v>
      </c>
      <c r="G27" s="113">
        <v>76</v>
      </c>
      <c r="H27" s="113">
        <v>80</v>
      </c>
      <c r="I27" s="113">
        <v>95</v>
      </c>
      <c r="J27" s="113">
        <v>98</v>
      </c>
      <c r="K27" s="113">
        <v>101</v>
      </c>
      <c r="L27" s="113">
        <v>109</v>
      </c>
      <c r="M27" s="113">
        <v>120</v>
      </c>
      <c r="N27" s="113">
        <v>120</v>
      </c>
    </row>
    <row r="28" spans="1:14" x14ac:dyDescent="0.25">
      <c r="A28" t="s">
        <v>89</v>
      </c>
      <c r="B28" s="113">
        <v>38</v>
      </c>
      <c r="C28" s="113">
        <v>47</v>
      </c>
      <c r="D28" s="113">
        <v>50</v>
      </c>
      <c r="E28" s="113">
        <v>55</v>
      </c>
      <c r="F28" s="113">
        <v>55</v>
      </c>
      <c r="G28" s="113">
        <v>62</v>
      </c>
      <c r="H28" s="113">
        <v>63</v>
      </c>
      <c r="I28" s="113">
        <v>69</v>
      </c>
      <c r="J28" s="113">
        <v>72</v>
      </c>
      <c r="K28" s="113">
        <v>75</v>
      </c>
      <c r="L28" s="113">
        <v>77</v>
      </c>
      <c r="M28" s="113">
        <v>84</v>
      </c>
      <c r="N28" s="113">
        <v>83</v>
      </c>
    </row>
    <row r="29" spans="1:14" x14ac:dyDescent="0.25">
      <c r="A29" t="s">
        <v>90</v>
      </c>
      <c r="B29" s="113">
        <v>40</v>
      </c>
      <c r="C29" s="113">
        <v>40</v>
      </c>
      <c r="D29" s="113">
        <v>41</v>
      </c>
      <c r="E29" s="113">
        <v>43</v>
      </c>
      <c r="F29" s="113">
        <v>45</v>
      </c>
      <c r="G29" s="113">
        <v>46</v>
      </c>
      <c r="H29" s="113">
        <v>45</v>
      </c>
      <c r="I29" s="113">
        <v>47</v>
      </c>
      <c r="J29" s="113">
        <v>47</v>
      </c>
      <c r="K29" s="113">
        <v>48</v>
      </c>
      <c r="L29" s="113">
        <v>49</v>
      </c>
      <c r="M29" s="113">
        <v>50</v>
      </c>
      <c r="N29" s="113">
        <v>49</v>
      </c>
    </row>
    <row r="30" spans="1:14" x14ac:dyDescent="0.25">
      <c r="A30" t="s">
        <v>91</v>
      </c>
      <c r="B30" s="113">
        <v>29</v>
      </c>
      <c r="C30" s="113">
        <v>31</v>
      </c>
      <c r="D30" s="113">
        <v>30</v>
      </c>
      <c r="E30" s="113">
        <v>32</v>
      </c>
      <c r="F30" s="113">
        <v>35</v>
      </c>
      <c r="G30" s="113">
        <v>36</v>
      </c>
      <c r="H30" s="113">
        <v>29</v>
      </c>
      <c r="I30" s="113">
        <v>29</v>
      </c>
      <c r="J30" s="113">
        <v>29</v>
      </c>
      <c r="K30" s="113">
        <v>29</v>
      </c>
      <c r="L30" s="113">
        <v>30</v>
      </c>
      <c r="M30" s="113">
        <v>31</v>
      </c>
      <c r="N30" s="113">
        <v>31</v>
      </c>
    </row>
    <row r="31" spans="1:14" x14ac:dyDescent="0.25">
      <c r="A31" t="s">
        <v>92</v>
      </c>
      <c r="B31" s="113">
        <v>22</v>
      </c>
      <c r="C31" s="113">
        <v>23</v>
      </c>
      <c r="D31" s="113">
        <v>27</v>
      </c>
      <c r="E31" s="113">
        <v>29</v>
      </c>
      <c r="F31" s="113">
        <v>29</v>
      </c>
      <c r="G31" s="113">
        <v>30</v>
      </c>
      <c r="H31" s="113">
        <v>30</v>
      </c>
      <c r="I31" s="113">
        <v>30</v>
      </c>
      <c r="J31" s="113">
        <v>29</v>
      </c>
      <c r="K31" s="113">
        <v>29</v>
      </c>
      <c r="L31" s="113">
        <v>29</v>
      </c>
      <c r="M31" s="113">
        <v>29</v>
      </c>
      <c r="N31" s="113">
        <v>29</v>
      </c>
    </row>
    <row r="32" spans="1:14" x14ac:dyDescent="0.25">
      <c r="A32" t="s">
        <v>93</v>
      </c>
      <c r="B32" s="113">
        <v>13</v>
      </c>
      <c r="C32" s="113">
        <v>13</v>
      </c>
      <c r="D32" s="113">
        <v>13</v>
      </c>
      <c r="E32" s="113">
        <v>13</v>
      </c>
      <c r="F32" s="113">
        <v>14</v>
      </c>
      <c r="G32" s="113">
        <v>15</v>
      </c>
      <c r="H32" s="113">
        <v>15</v>
      </c>
      <c r="I32" s="113">
        <v>19</v>
      </c>
      <c r="J32" s="113">
        <v>19</v>
      </c>
      <c r="K32" s="113">
        <v>21</v>
      </c>
      <c r="L32" s="113">
        <v>22</v>
      </c>
      <c r="M32" s="113">
        <v>27</v>
      </c>
      <c r="N32" s="113">
        <v>27</v>
      </c>
    </row>
    <row r="33" spans="1:14" x14ac:dyDescent="0.25">
      <c r="A33" t="s">
        <v>94</v>
      </c>
      <c r="B33" s="113">
        <v>24</v>
      </c>
      <c r="C33" s="113">
        <v>24</v>
      </c>
      <c r="D33" s="113">
        <v>24</v>
      </c>
      <c r="E33" s="113">
        <v>25</v>
      </c>
      <c r="F33" s="113">
        <v>25</v>
      </c>
      <c r="G33" s="113">
        <v>25</v>
      </c>
      <c r="H33" s="113">
        <v>25</v>
      </c>
      <c r="I33" s="113">
        <v>25</v>
      </c>
      <c r="J33" s="113">
        <v>25</v>
      </c>
      <c r="K33" s="113">
        <v>25</v>
      </c>
      <c r="L33" s="113">
        <v>25</v>
      </c>
      <c r="M33" s="113">
        <v>27</v>
      </c>
      <c r="N33" s="113">
        <v>25</v>
      </c>
    </row>
    <row r="34" spans="1:14" x14ac:dyDescent="0.25">
      <c r="A34" t="s">
        <v>95</v>
      </c>
      <c r="B34" s="113">
        <v>17</v>
      </c>
      <c r="C34" s="113">
        <v>18</v>
      </c>
      <c r="D34" s="113">
        <v>20</v>
      </c>
      <c r="E34" s="113">
        <v>22</v>
      </c>
      <c r="F34" s="113">
        <v>22</v>
      </c>
      <c r="G34" s="113">
        <v>23</v>
      </c>
      <c r="H34" s="113">
        <v>23</v>
      </c>
      <c r="I34" s="113">
        <v>24</v>
      </c>
      <c r="J34" s="113">
        <v>24</v>
      </c>
      <c r="K34" s="113">
        <v>24</v>
      </c>
      <c r="L34" s="113">
        <v>24</v>
      </c>
      <c r="M34" s="113">
        <v>26</v>
      </c>
      <c r="N34" s="113">
        <v>26</v>
      </c>
    </row>
    <row r="35" spans="1:14" x14ac:dyDescent="0.25">
      <c r="A35" t="s">
        <v>96</v>
      </c>
      <c r="B35" s="113">
        <v>19</v>
      </c>
      <c r="C35" s="113">
        <v>20</v>
      </c>
      <c r="D35" s="113">
        <v>21</v>
      </c>
      <c r="E35" s="113">
        <v>20</v>
      </c>
      <c r="F35" s="113">
        <v>22</v>
      </c>
      <c r="G35" s="113">
        <v>22</v>
      </c>
      <c r="H35" s="113">
        <v>23</v>
      </c>
      <c r="I35" s="113">
        <v>23</v>
      </c>
      <c r="J35" s="113">
        <v>23</v>
      </c>
      <c r="K35" s="113">
        <v>24</v>
      </c>
      <c r="L35" s="113">
        <v>25</v>
      </c>
      <c r="M35" s="113">
        <v>26</v>
      </c>
      <c r="N35" s="113">
        <v>26</v>
      </c>
    </row>
    <row r="36" spans="1:14" x14ac:dyDescent="0.25">
      <c r="A36" t="s">
        <v>97</v>
      </c>
      <c r="B36" s="113">
        <v>20</v>
      </c>
      <c r="C36" s="113">
        <v>21</v>
      </c>
      <c r="D36" s="113">
        <v>22</v>
      </c>
      <c r="E36" s="113">
        <v>23</v>
      </c>
      <c r="F36" s="113">
        <v>23</v>
      </c>
      <c r="G36" s="113">
        <v>23</v>
      </c>
      <c r="H36" s="113">
        <v>23</v>
      </c>
      <c r="I36" s="113">
        <v>23</v>
      </c>
      <c r="J36" s="113">
        <v>23</v>
      </c>
      <c r="K36" s="113">
        <v>24</v>
      </c>
      <c r="L36" s="113">
        <v>24</v>
      </c>
      <c r="M36" s="113">
        <v>24</v>
      </c>
      <c r="N36" s="113">
        <v>26</v>
      </c>
    </row>
    <row r="37" spans="1:14" x14ac:dyDescent="0.25">
      <c r="A37" t="s">
        <v>98</v>
      </c>
      <c r="B37" s="113">
        <v>10</v>
      </c>
      <c r="C37" s="113">
        <v>10</v>
      </c>
      <c r="D37" s="113">
        <v>13</v>
      </c>
      <c r="E37" s="113">
        <v>15</v>
      </c>
      <c r="F37" s="113">
        <v>15</v>
      </c>
      <c r="G37" s="113">
        <v>15</v>
      </c>
      <c r="H37" s="113">
        <v>16</v>
      </c>
      <c r="I37" s="113">
        <v>19</v>
      </c>
      <c r="J37" s="113">
        <v>20</v>
      </c>
      <c r="K37" s="113">
        <v>20</v>
      </c>
      <c r="L37" s="113">
        <v>21</v>
      </c>
      <c r="M37" s="113">
        <v>22</v>
      </c>
      <c r="N37" s="113">
        <v>22</v>
      </c>
    </row>
    <row r="38" spans="1:14" x14ac:dyDescent="0.25">
      <c r="A38" t="s">
        <v>99</v>
      </c>
      <c r="B38" s="113">
        <v>15</v>
      </c>
      <c r="C38" s="113">
        <v>15</v>
      </c>
      <c r="D38" s="113">
        <v>19</v>
      </c>
      <c r="E38" s="113">
        <v>19</v>
      </c>
      <c r="F38" s="113">
        <v>19</v>
      </c>
      <c r="G38" s="113">
        <v>19</v>
      </c>
      <c r="H38" s="113">
        <v>20</v>
      </c>
      <c r="I38" s="113">
        <v>21</v>
      </c>
      <c r="J38" s="113">
        <v>21</v>
      </c>
      <c r="K38" s="113">
        <v>21</v>
      </c>
      <c r="L38" s="113">
        <v>21</v>
      </c>
      <c r="M38" s="113">
        <v>20</v>
      </c>
      <c r="N38" s="113">
        <v>20</v>
      </c>
    </row>
    <row r="39" spans="1:14" x14ac:dyDescent="0.25">
      <c r="A39" t="s">
        <v>100</v>
      </c>
      <c r="B39" s="113">
        <v>14</v>
      </c>
      <c r="C39" s="113">
        <v>14</v>
      </c>
      <c r="D39" s="113">
        <v>14</v>
      </c>
      <c r="E39" s="113">
        <v>17</v>
      </c>
      <c r="F39" s="113">
        <v>17</v>
      </c>
      <c r="G39" s="113">
        <v>17</v>
      </c>
      <c r="H39" s="113">
        <v>19</v>
      </c>
      <c r="I39" s="113">
        <v>19</v>
      </c>
      <c r="J39" s="113">
        <v>19</v>
      </c>
      <c r="K39" s="113">
        <v>19</v>
      </c>
      <c r="L39" s="113">
        <v>19</v>
      </c>
      <c r="M39" s="113">
        <v>19</v>
      </c>
      <c r="N39" s="113">
        <v>19</v>
      </c>
    </row>
    <row r="40" spans="1:14" x14ac:dyDescent="0.25">
      <c r="A40" t="s">
        <v>101</v>
      </c>
      <c r="B40" s="113">
        <v>16</v>
      </c>
      <c r="C40" s="113">
        <v>17</v>
      </c>
      <c r="D40" s="113">
        <v>14</v>
      </c>
      <c r="E40" s="113">
        <v>14</v>
      </c>
      <c r="F40" s="113">
        <v>16</v>
      </c>
      <c r="G40" s="113">
        <v>17</v>
      </c>
      <c r="H40" s="113">
        <v>17</v>
      </c>
      <c r="I40" s="113">
        <v>17</v>
      </c>
      <c r="J40" s="113">
        <v>17</v>
      </c>
      <c r="K40" s="113">
        <v>17</v>
      </c>
      <c r="L40" s="113">
        <v>17</v>
      </c>
      <c r="M40" s="113">
        <v>17</v>
      </c>
      <c r="N40" s="113">
        <v>17</v>
      </c>
    </row>
    <row r="41" spans="1:14" x14ac:dyDescent="0.25">
      <c r="A41" t="s">
        <v>102</v>
      </c>
      <c r="B41" s="113">
        <v>11</v>
      </c>
      <c r="C41" s="113">
        <v>13</v>
      </c>
      <c r="D41" s="113">
        <v>13</v>
      </c>
      <c r="E41" s="113">
        <v>13</v>
      </c>
      <c r="F41" s="113">
        <v>13</v>
      </c>
      <c r="G41" s="113">
        <v>13</v>
      </c>
      <c r="H41" s="113">
        <v>13</v>
      </c>
      <c r="I41" s="113">
        <v>14</v>
      </c>
      <c r="J41" s="113">
        <v>14</v>
      </c>
      <c r="K41" s="113">
        <v>15</v>
      </c>
      <c r="L41" s="113">
        <v>15</v>
      </c>
      <c r="M41" s="113">
        <v>15</v>
      </c>
      <c r="N41" s="113">
        <v>15</v>
      </c>
    </row>
    <row r="42" spans="1:14" x14ac:dyDescent="0.25">
      <c r="A42" t="s">
        <v>103</v>
      </c>
      <c r="B42" s="113">
        <v>12</v>
      </c>
      <c r="C42" s="113">
        <v>11</v>
      </c>
      <c r="D42" s="113">
        <v>12</v>
      </c>
      <c r="E42" s="113">
        <v>14</v>
      </c>
      <c r="F42" s="113">
        <v>13</v>
      </c>
      <c r="G42" s="113">
        <v>13</v>
      </c>
      <c r="H42" s="113">
        <v>14</v>
      </c>
      <c r="I42" s="113">
        <v>14</v>
      </c>
      <c r="J42" s="113">
        <v>14</v>
      </c>
      <c r="K42" s="113">
        <v>14</v>
      </c>
      <c r="L42" s="113">
        <v>15</v>
      </c>
      <c r="M42" s="113">
        <v>15</v>
      </c>
      <c r="N42" s="113">
        <v>15</v>
      </c>
    </row>
    <row r="43" spans="1:14" x14ac:dyDescent="0.25">
      <c r="A43" t="s">
        <v>104</v>
      </c>
      <c r="B43" s="113">
        <v>11</v>
      </c>
      <c r="C43" s="113">
        <v>11</v>
      </c>
      <c r="D43" s="113">
        <v>11</v>
      </c>
      <c r="E43" s="113">
        <v>14</v>
      </c>
      <c r="F43" s="113">
        <v>14</v>
      </c>
      <c r="G43" s="113">
        <v>14</v>
      </c>
      <c r="H43" s="113">
        <v>14</v>
      </c>
      <c r="I43" s="113">
        <v>14</v>
      </c>
      <c r="J43" s="113">
        <v>14</v>
      </c>
      <c r="K43" s="113">
        <v>14</v>
      </c>
      <c r="L43" s="113">
        <v>14</v>
      </c>
      <c r="M43" s="113">
        <v>14</v>
      </c>
      <c r="N43" s="113">
        <v>14</v>
      </c>
    </row>
    <row r="44" spans="1:14" x14ac:dyDescent="0.25">
      <c r="A44" t="s">
        <v>105</v>
      </c>
      <c r="B44" s="113">
        <v>4</v>
      </c>
      <c r="C44" s="113">
        <v>5</v>
      </c>
      <c r="D44" s="113">
        <v>7</v>
      </c>
      <c r="E44" s="113">
        <v>8</v>
      </c>
      <c r="F44" s="113">
        <v>8</v>
      </c>
      <c r="G44" s="113">
        <v>8</v>
      </c>
      <c r="H44" s="113">
        <v>8</v>
      </c>
      <c r="I44" s="113">
        <v>10</v>
      </c>
      <c r="J44" s="113">
        <v>10</v>
      </c>
      <c r="K44" s="113">
        <v>11</v>
      </c>
      <c r="L44" s="113">
        <v>11</v>
      </c>
      <c r="M44" s="113">
        <v>12</v>
      </c>
      <c r="N44" s="113">
        <v>11</v>
      </c>
    </row>
    <row r="45" spans="1:14" x14ac:dyDescent="0.25">
      <c r="A45" t="s">
        <v>106</v>
      </c>
      <c r="B45" s="113">
        <v>2</v>
      </c>
      <c r="C45" s="113">
        <v>2</v>
      </c>
      <c r="D45" s="113">
        <v>3</v>
      </c>
      <c r="E45" s="113">
        <v>6</v>
      </c>
      <c r="F45" s="113">
        <v>7</v>
      </c>
      <c r="G45" s="113">
        <v>8</v>
      </c>
      <c r="H45" s="113">
        <v>9</v>
      </c>
      <c r="I45" s="113">
        <v>10</v>
      </c>
      <c r="J45" s="113">
        <v>10</v>
      </c>
      <c r="K45" s="113">
        <v>12</v>
      </c>
      <c r="L45" s="113">
        <v>12</v>
      </c>
      <c r="M45" s="113">
        <v>12</v>
      </c>
      <c r="N45" s="113">
        <v>12</v>
      </c>
    </row>
    <row r="46" spans="1:14" x14ac:dyDescent="0.25">
      <c r="A46" t="s">
        <v>107</v>
      </c>
      <c r="B46" s="113">
        <v>6</v>
      </c>
      <c r="C46" s="113">
        <v>6</v>
      </c>
      <c r="D46" s="113">
        <v>6</v>
      </c>
      <c r="E46" s="113">
        <v>6</v>
      </c>
      <c r="F46" s="113">
        <v>6</v>
      </c>
      <c r="G46" s="113">
        <v>6</v>
      </c>
      <c r="H46" s="113">
        <v>6</v>
      </c>
      <c r="I46" s="113">
        <v>8</v>
      </c>
      <c r="J46" s="113">
        <v>8</v>
      </c>
      <c r="K46" s="113">
        <v>8</v>
      </c>
      <c r="L46" s="113">
        <v>8</v>
      </c>
      <c r="M46" s="113">
        <v>10</v>
      </c>
      <c r="N46" s="113">
        <v>10</v>
      </c>
    </row>
    <row r="47" spans="1:14" x14ac:dyDescent="0.25">
      <c r="A47" t="s">
        <v>108</v>
      </c>
      <c r="B47" s="113">
        <v>61</v>
      </c>
      <c r="C47" s="113">
        <v>64</v>
      </c>
      <c r="D47" s="113">
        <v>71</v>
      </c>
      <c r="E47" s="113">
        <v>80</v>
      </c>
      <c r="F47" s="113">
        <v>92</v>
      </c>
      <c r="G47" s="113">
        <v>99</v>
      </c>
      <c r="H47" s="113">
        <v>112</v>
      </c>
      <c r="I47" s="113">
        <v>116</v>
      </c>
      <c r="J47" s="113">
        <v>120</v>
      </c>
      <c r="K47" s="113">
        <v>127</v>
      </c>
      <c r="L47" s="113">
        <v>128</v>
      </c>
      <c r="M47" s="113">
        <v>136</v>
      </c>
      <c r="N47" s="113">
        <v>133</v>
      </c>
    </row>
    <row r="48" spans="1:14" x14ac:dyDescent="0.25">
      <c r="A48" s="114" t="s">
        <v>42</v>
      </c>
      <c r="B48" s="115">
        <v>1055</v>
      </c>
      <c r="C48" s="115">
        <v>1086</v>
      </c>
      <c r="D48" s="115">
        <v>1136</v>
      </c>
      <c r="E48" s="115">
        <v>1206</v>
      </c>
      <c r="F48" s="115">
        <v>1235</v>
      </c>
      <c r="G48" s="115">
        <v>1268</v>
      </c>
      <c r="H48" s="115">
        <v>1294</v>
      </c>
      <c r="I48" s="115">
        <v>1347</v>
      </c>
      <c r="J48" s="115">
        <v>1357</v>
      </c>
      <c r="K48" s="115">
        <v>1382</v>
      </c>
      <c r="L48" s="115">
        <v>1408</v>
      </c>
      <c r="M48" s="115">
        <v>1464</v>
      </c>
      <c r="N48" s="115">
        <v>1456</v>
      </c>
    </row>
    <row r="51" spans="1:14" x14ac:dyDescent="0.25">
      <c r="A51" s="3" t="s">
        <v>109</v>
      </c>
      <c r="B51" s="4"/>
      <c r="C51" s="4"/>
      <c r="D51" s="4"/>
      <c r="E51" s="4"/>
      <c r="F51" s="4"/>
      <c r="G51" s="4"/>
      <c r="H51" s="4"/>
      <c r="I51" s="4"/>
      <c r="J51" s="4"/>
      <c r="K51" s="4"/>
      <c r="L51" s="4"/>
      <c r="M51" s="4"/>
    </row>
    <row r="52" spans="1:14" x14ac:dyDescent="0.25">
      <c r="A52" s="33"/>
      <c r="B52" s="15" t="s">
        <v>3</v>
      </c>
      <c r="C52" s="15" t="s">
        <v>4</v>
      </c>
      <c r="D52" s="15" t="s">
        <v>5</v>
      </c>
      <c r="E52" s="15" t="s">
        <v>6</v>
      </c>
      <c r="F52" s="15" t="s">
        <v>7</v>
      </c>
      <c r="G52" s="15" t="s">
        <v>8</v>
      </c>
      <c r="H52" s="15" t="s">
        <v>9</v>
      </c>
      <c r="I52" s="15" t="s">
        <v>10</v>
      </c>
      <c r="J52" s="15" t="s">
        <v>11</v>
      </c>
      <c r="K52" s="15" t="s">
        <v>12</v>
      </c>
      <c r="L52" s="15" t="s">
        <v>13</v>
      </c>
      <c r="M52" s="15" t="s">
        <v>14</v>
      </c>
      <c r="N52" s="15" t="s">
        <v>74</v>
      </c>
    </row>
    <row r="53" spans="1:14" x14ac:dyDescent="0.25">
      <c r="A53" s="3" t="s">
        <v>75</v>
      </c>
      <c r="B53" s="111">
        <v>511</v>
      </c>
      <c r="C53" s="111">
        <v>525</v>
      </c>
      <c r="D53" s="111">
        <v>563</v>
      </c>
      <c r="E53" s="111">
        <v>598</v>
      </c>
      <c r="F53" s="111">
        <v>660</v>
      </c>
      <c r="G53" s="111">
        <v>711</v>
      </c>
      <c r="H53" s="111">
        <v>865</v>
      </c>
      <c r="I53" s="111">
        <v>974</v>
      </c>
      <c r="J53" s="111">
        <v>1022</v>
      </c>
      <c r="K53" s="111">
        <v>1136</v>
      </c>
      <c r="L53" s="111">
        <v>1266</v>
      </c>
      <c r="M53" s="111">
        <v>1340</v>
      </c>
      <c r="N53" s="111">
        <v>1364</v>
      </c>
    </row>
    <row r="54" spans="1:14" x14ac:dyDescent="0.25">
      <c r="A54" s="112" t="s">
        <v>35</v>
      </c>
      <c r="B54" s="113">
        <v>42</v>
      </c>
      <c r="C54" s="113">
        <v>44</v>
      </c>
      <c r="D54" s="113">
        <v>46</v>
      </c>
      <c r="E54" s="113">
        <v>46</v>
      </c>
      <c r="F54" s="113">
        <v>64</v>
      </c>
      <c r="G54" s="113">
        <v>70</v>
      </c>
      <c r="H54" s="113">
        <v>99</v>
      </c>
      <c r="I54" s="113">
        <v>114</v>
      </c>
      <c r="J54" s="113">
        <v>117</v>
      </c>
      <c r="K54" s="113">
        <v>134</v>
      </c>
      <c r="L54" s="113">
        <v>149</v>
      </c>
      <c r="M54" s="113">
        <v>154</v>
      </c>
      <c r="N54" s="113">
        <v>154</v>
      </c>
    </row>
    <row r="55" spans="1:14" x14ac:dyDescent="0.25">
      <c r="A55" s="112" t="s">
        <v>76</v>
      </c>
      <c r="B55" s="113">
        <v>43</v>
      </c>
      <c r="C55" s="113">
        <v>42</v>
      </c>
      <c r="D55" s="113">
        <v>46</v>
      </c>
      <c r="E55" s="113">
        <v>50</v>
      </c>
      <c r="F55" s="113">
        <v>52</v>
      </c>
      <c r="G55" s="113">
        <v>53</v>
      </c>
      <c r="H55" s="113">
        <v>56</v>
      </c>
      <c r="I55" s="113">
        <v>58</v>
      </c>
      <c r="J55" s="113">
        <v>58</v>
      </c>
      <c r="K55" s="113">
        <v>58</v>
      </c>
      <c r="L55" s="113">
        <v>59</v>
      </c>
      <c r="M55" s="113">
        <v>59</v>
      </c>
      <c r="N55" s="113">
        <v>59</v>
      </c>
    </row>
    <row r="56" spans="1:14" x14ac:dyDescent="0.25">
      <c r="A56" s="112" t="s">
        <v>77</v>
      </c>
      <c r="B56" s="113">
        <v>2</v>
      </c>
      <c r="C56" s="113">
        <v>2</v>
      </c>
      <c r="D56" s="113">
        <v>2</v>
      </c>
      <c r="E56" s="113">
        <v>2</v>
      </c>
      <c r="F56" s="113">
        <v>6</v>
      </c>
      <c r="G56" s="113">
        <v>6</v>
      </c>
      <c r="H56" s="113">
        <v>10</v>
      </c>
      <c r="I56" s="113">
        <v>10</v>
      </c>
      <c r="J56" s="113">
        <v>14</v>
      </c>
      <c r="K56" s="113">
        <v>15</v>
      </c>
      <c r="L56" s="113">
        <v>23</v>
      </c>
      <c r="M56" s="113">
        <v>23</v>
      </c>
      <c r="N56" s="113">
        <v>23</v>
      </c>
    </row>
    <row r="57" spans="1:14" x14ac:dyDescent="0.25">
      <c r="A57" s="112" t="s">
        <v>78</v>
      </c>
      <c r="B57" s="113">
        <v>0</v>
      </c>
      <c r="C57" s="113">
        <v>0</v>
      </c>
      <c r="D57" s="113">
        <v>0</v>
      </c>
      <c r="E57" s="113">
        <v>0</v>
      </c>
      <c r="F57" s="113">
        <v>0</v>
      </c>
      <c r="G57" s="113">
        <v>0</v>
      </c>
      <c r="H57" s="113">
        <v>2</v>
      </c>
      <c r="I57" s="113">
        <v>10</v>
      </c>
      <c r="J57" s="113">
        <v>19</v>
      </c>
      <c r="K57" s="113">
        <v>21</v>
      </c>
      <c r="L57" s="113">
        <v>27</v>
      </c>
      <c r="M57" s="113">
        <v>40</v>
      </c>
      <c r="N57" s="113">
        <v>39</v>
      </c>
    </row>
    <row r="58" spans="1:14" x14ac:dyDescent="0.25">
      <c r="A58" s="112" t="s">
        <v>79</v>
      </c>
      <c r="B58" s="113">
        <v>0</v>
      </c>
      <c r="C58" s="113">
        <v>0</v>
      </c>
      <c r="D58" s="113">
        <v>0</v>
      </c>
      <c r="E58" s="113">
        <v>0</v>
      </c>
      <c r="F58" s="113">
        <v>0</v>
      </c>
      <c r="G58" s="113">
        <v>0</v>
      </c>
      <c r="H58" s="113">
        <v>0</v>
      </c>
      <c r="I58" s="113">
        <v>0</v>
      </c>
      <c r="J58" s="113">
        <v>0</v>
      </c>
      <c r="K58" s="113">
        <v>0</v>
      </c>
      <c r="L58" s="113">
        <v>0</v>
      </c>
      <c r="M58" s="113">
        <v>0</v>
      </c>
      <c r="N58" s="113">
        <v>0</v>
      </c>
    </row>
    <row r="59" spans="1:14" s="3" customFormat="1" x14ac:dyDescent="0.25">
      <c r="A59" s="112" t="s">
        <v>80</v>
      </c>
      <c r="B59" s="113">
        <v>0</v>
      </c>
      <c r="C59" s="113">
        <v>0</v>
      </c>
      <c r="D59" s="113">
        <v>0</v>
      </c>
      <c r="E59" s="113">
        <v>0</v>
      </c>
      <c r="F59" s="113">
        <v>0</v>
      </c>
      <c r="G59" s="113">
        <v>0</v>
      </c>
      <c r="H59" s="113">
        <v>0</v>
      </c>
      <c r="I59" s="113">
        <v>3</v>
      </c>
      <c r="J59" s="113">
        <v>3</v>
      </c>
      <c r="K59" s="113">
        <v>3</v>
      </c>
      <c r="L59" s="113">
        <v>8</v>
      </c>
      <c r="M59" s="113">
        <v>9</v>
      </c>
      <c r="N59" s="113">
        <v>10</v>
      </c>
    </row>
    <row r="60" spans="1:14" x14ac:dyDescent="0.25">
      <c r="A60" s="114" t="s">
        <v>43</v>
      </c>
      <c r="B60" s="115">
        <v>87</v>
      </c>
      <c r="C60" s="115">
        <v>88</v>
      </c>
      <c r="D60" s="115">
        <v>94</v>
      </c>
      <c r="E60" s="115">
        <v>98</v>
      </c>
      <c r="F60" s="115">
        <v>122</v>
      </c>
      <c r="G60" s="115">
        <v>129</v>
      </c>
      <c r="H60" s="115">
        <v>167</v>
      </c>
      <c r="I60" s="115">
        <v>195</v>
      </c>
      <c r="J60" s="115">
        <v>211</v>
      </c>
      <c r="K60" s="115">
        <v>231</v>
      </c>
      <c r="L60" s="115">
        <v>266</v>
      </c>
      <c r="M60" s="115">
        <v>285</v>
      </c>
      <c r="N60" s="115">
        <v>285</v>
      </c>
    </row>
    <row r="61" spans="1:14" x14ac:dyDescent="0.25">
      <c r="A61" t="s">
        <v>37</v>
      </c>
      <c r="B61" s="113">
        <v>58</v>
      </c>
      <c r="C61" s="113">
        <v>67</v>
      </c>
      <c r="D61" s="113">
        <v>81</v>
      </c>
      <c r="E61" s="113">
        <v>97</v>
      </c>
      <c r="F61" s="113">
        <v>116</v>
      </c>
      <c r="G61" s="113">
        <v>133</v>
      </c>
      <c r="H61" s="113">
        <v>139</v>
      </c>
      <c r="I61" s="113">
        <v>151</v>
      </c>
      <c r="J61" s="113">
        <v>165</v>
      </c>
      <c r="K61" s="113">
        <v>183</v>
      </c>
      <c r="L61" s="113">
        <v>196</v>
      </c>
      <c r="M61" s="113">
        <v>203</v>
      </c>
      <c r="N61" s="113">
        <v>213</v>
      </c>
    </row>
    <row r="62" spans="1:14" x14ac:dyDescent="0.25">
      <c r="A62" t="s">
        <v>36</v>
      </c>
      <c r="B62" s="113">
        <v>17</v>
      </c>
      <c r="C62" s="113">
        <v>17</v>
      </c>
      <c r="D62" s="113">
        <v>17</v>
      </c>
      <c r="E62" s="113">
        <v>17</v>
      </c>
      <c r="F62" s="113">
        <v>19</v>
      </c>
      <c r="G62" s="113">
        <v>19</v>
      </c>
      <c r="H62" s="113">
        <v>22</v>
      </c>
      <c r="I62" s="113">
        <v>26</v>
      </c>
      <c r="J62" s="113">
        <v>27</v>
      </c>
      <c r="K62" s="113">
        <v>27</v>
      </c>
      <c r="L62" s="113">
        <v>34</v>
      </c>
      <c r="M62" s="113">
        <v>36</v>
      </c>
      <c r="N62" s="113">
        <v>36</v>
      </c>
    </row>
    <row r="63" spans="1:14" x14ac:dyDescent="0.25">
      <c r="A63" t="s">
        <v>81</v>
      </c>
      <c r="B63" s="113">
        <v>0</v>
      </c>
      <c r="C63" s="113">
        <v>0</v>
      </c>
      <c r="D63" s="113">
        <v>0</v>
      </c>
      <c r="E63" s="113">
        <v>0</v>
      </c>
      <c r="F63" s="113">
        <v>0</v>
      </c>
      <c r="G63" s="113">
        <v>0</v>
      </c>
      <c r="H63" s="113">
        <v>0</v>
      </c>
      <c r="I63" s="113">
        <v>0</v>
      </c>
      <c r="J63" s="113">
        <v>0</v>
      </c>
      <c r="K63" s="113">
        <v>0</v>
      </c>
      <c r="L63" s="113">
        <v>0</v>
      </c>
      <c r="M63" s="113">
        <v>0</v>
      </c>
      <c r="N63" s="113">
        <v>0</v>
      </c>
    </row>
    <row r="64" spans="1:14" x14ac:dyDescent="0.25">
      <c r="A64" t="s">
        <v>82</v>
      </c>
      <c r="B64" s="113">
        <v>0</v>
      </c>
      <c r="C64" s="113">
        <v>0</v>
      </c>
      <c r="D64" s="113">
        <v>0</v>
      </c>
      <c r="E64" s="113">
        <v>0</v>
      </c>
      <c r="F64" s="113">
        <v>0</v>
      </c>
      <c r="G64" s="113">
        <v>0</v>
      </c>
      <c r="H64" s="113">
        <v>0</v>
      </c>
      <c r="I64" s="113">
        <v>0</v>
      </c>
      <c r="J64" s="113">
        <v>0</v>
      </c>
      <c r="K64" s="113">
        <v>0</v>
      </c>
      <c r="L64" s="113">
        <v>0</v>
      </c>
      <c r="M64" s="113">
        <v>0</v>
      </c>
      <c r="N64" s="113">
        <v>0</v>
      </c>
    </row>
    <row r="65" spans="1:14" x14ac:dyDescent="0.25">
      <c r="A65" t="s">
        <v>83</v>
      </c>
      <c r="B65" s="113">
        <v>24</v>
      </c>
      <c r="C65" s="113">
        <v>24</v>
      </c>
      <c r="D65" s="113">
        <v>25</v>
      </c>
      <c r="E65" s="113">
        <v>25</v>
      </c>
      <c r="F65" s="113">
        <v>25</v>
      </c>
      <c r="G65" s="113">
        <v>23</v>
      </c>
      <c r="H65" s="113">
        <v>24</v>
      </c>
      <c r="I65" s="113">
        <v>25</v>
      </c>
      <c r="J65" s="113">
        <v>25</v>
      </c>
      <c r="K65" s="113">
        <v>23</v>
      </c>
      <c r="L65" s="113">
        <v>25</v>
      </c>
      <c r="M65" s="113">
        <v>25</v>
      </c>
      <c r="N65" s="113">
        <v>24</v>
      </c>
    </row>
    <row r="66" spans="1:14" x14ac:dyDescent="0.25">
      <c r="A66" t="s">
        <v>84</v>
      </c>
      <c r="B66" s="113">
        <v>0</v>
      </c>
      <c r="C66" s="113">
        <v>0</v>
      </c>
      <c r="D66" s="113">
        <v>0</v>
      </c>
      <c r="E66" s="113">
        <v>0</v>
      </c>
      <c r="F66" s="113">
        <v>0</v>
      </c>
      <c r="G66" s="113">
        <v>0</v>
      </c>
      <c r="H66" s="113">
        <v>0</v>
      </c>
      <c r="I66" s="113">
        <v>0</v>
      </c>
      <c r="J66" s="113">
        <v>0</v>
      </c>
      <c r="K66" s="113">
        <v>0</v>
      </c>
      <c r="L66" s="113">
        <v>0</v>
      </c>
      <c r="M66" s="113">
        <v>0</v>
      </c>
      <c r="N66" s="113">
        <v>0</v>
      </c>
    </row>
    <row r="67" spans="1:14" x14ac:dyDescent="0.25">
      <c r="A67" t="s">
        <v>85</v>
      </c>
      <c r="B67" s="113">
        <v>0</v>
      </c>
      <c r="C67" s="113">
        <v>0</v>
      </c>
      <c r="D67" s="113">
        <v>0</v>
      </c>
      <c r="E67" s="113">
        <v>0</v>
      </c>
      <c r="F67" s="113">
        <v>0</v>
      </c>
      <c r="G67" s="113">
        <v>5</v>
      </c>
      <c r="H67" s="113">
        <v>6</v>
      </c>
      <c r="I67" s="113">
        <v>6</v>
      </c>
      <c r="J67" s="113">
        <v>6</v>
      </c>
      <c r="K67" s="113">
        <v>6</v>
      </c>
      <c r="L67" s="113">
        <v>8</v>
      </c>
      <c r="M67" s="113">
        <v>8</v>
      </c>
      <c r="N67" s="113">
        <v>8</v>
      </c>
    </row>
    <row r="68" spans="1:14" x14ac:dyDescent="0.25">
      <c r="A68" t="s">
        <v>86</v>
      </c>
      <c r="B68" s="113">
        <v>12</v>
      </c>
      <c r="C68" s="113">
        <v>12</v>
      </c>
      <c r="D68" s="113">
        <v>11</v>
      </c>
      <c r="E68" s="113">
        <v>11</v>
      </c>
      <c r="F68" s="113">
        <v>11</v>
      </c>
      <c r="G68" s="113">
        <v>11</v>
      </c>
      <c r="H68" s="113">
        <v>11</v>
      </c>
      <c r="I68" s="113">
        <v>11</v>
      </c>
      <c r="J68" s="113">
        <v>11</v>
      </c>
      <c r="K68" s="113">
        <v>11</v>
      </c>
      <c r="L68" s="113">
        <v>11</v>
      </c>
      <c r="M68" s="113">
        <v>11</v>
      </c>
      <c r="N68" s="113">
        <v>11</v>
      </c>
    </row>
    <row r="69" spans="1:14" x14ac:dyDescent="0.25">
      <c r="A69" t="s">
        <v>87</v>
      </c>
      <c r="B69" s="113">
        <v>7</v>
      </c>
      <c r="C69" s="113">
        <v>8</v>
      </c>
      <c r="D69" s="113">
        <v>9</v>
      </c>
      <c r="E69" s="113">
        <v>9</v>
      </c>
      <c r="F69" s="113">
        <v>10</v>
      </c>
      <c r="G69" s="113">
        <v>10</v>
      </c>
      <c r="H69" s="113">
        <v>11</v>
      </c>
      <c r="I69" s="113">
        <v>11</v>
      </c>
      <c r="J69" s="113">
        <v>9</v>
      </c>
      <c r="K69" s="113">
        <v>10</v>
      </c>
      <c r="L69" s="113">
        <v>10</v>
      </c>
      <c r="M69" s="113">
        <v>10</v>
      </c>
      <c r="N69" s="113">
        <v>16</v>
      </c>
    </row>
    <row r="70" spans="1:14" x14ac:dyDescent="0.25">
      <c r="A70" s="114" t="s">
        <v>44</v>
      </c>
      <c r="B70" s="115">
        <v>118</v>
      </c>
      <c r="C70" s="115">
        <v>128</v>
      </c>
      <c r="D70" s="115">
        <v>143</v>
      </c>
      <c r="E70" s="115">
        <v>159</v>
      </c>
      <c r="F70" s="115">
        <v>181</v>
      </c>
      <c r="G70" s="115">
        <v>201</v>
      </c>
      <c r="H70" s="115">
        <v>213</v>
      </c>
      <c r="I70" s="115">
        <v>230</v>
      </c>
      <c r="J70" s="115">
        <v>243</v>
      </c>
      <c r="K70" s="115">
        <v>260</v>
      </c>
      <c r="L70" s="115">
        <v>284</v>
      </c>
      <c r="M70" s="115">
        <v>293</v>
      </c>
      <c r="N70" s="115">
        <v>308</v>
      </c>
    </row>
    <row r="71" spans="1:14" x14ac:dyDescent="0.25">
      <c r="A71" t="s">
        <v>31</v>
      </c>
      <c r="B71" s="113">
        <v>9</v>
      </c>
      <c r="C71" s="113">
        <v>9</v>
      </c>
      <c r="D71" s="113">
        <v>13</v>
      </c>
      <c r="E71" s="113">
        <v>13</v>
      </c>
      <c r="F71" s="113">
        <v>22</v>
      </c>
      <c r="G71" s="113">
        <v>22</v>
      </c>
      <c r="H71" s="113">
        <v>23</v>
      </c>
      <c r="I71" s="113">
        <v>37</v>
      </c>
      <c r="J71" s="113">
        <v>45</v>
      </c>
      <c r="K71" s="113">
        <v>78</v>
      </c>
      <c r="L71" s="113">
        <v>121</v>
      </c>
      <c r="M71" s="113">
        <v>126</v>
      </c>
      <c r="N71" s="113">
        <v>126</v>
      </c>
    </row>
    <row r="72" spans="1:14" x14ac:dyDescent="0.25">
      <c r="A72" t="s">
        <v>88</v>
      </c>
      <c r="B72" s="113">
        <v>0</v>
      </c>
      <c r="C72" s="113">
        <v>0</v>
      </c>
      <c r="D72" s="113">
        <v>0</v>
      </c>
      <c r="E72" s="113">
        <v>0</v>
      </c>
      <c r="F72" s="113">
        <v>0</v>
      </c>
      <c r="G72" s="113">
        <v>0</v>
      </c>
      <c r="H72" s="113">
        <v>0</v>
      </c>
      <c r="I72" s="113">
        <v>0</v>
      </c>
      <c r="J72" s="113">
        <v>0</v>
      </c>
      <c r="K72" s="113">
        <v>0</v>
      </c>
      <c r="L72" s="113">
        <v>0</v>
      </c>
      <c r="M72" s="113">
        <v>0</v>
      </c>
      <c r="N72" s="113">
        <v>0</v>
      </c>
    </row>
    <row r="73" spans="1:14" x14ac:dyDescent="0.25">
      <c r="A73" t="s">
        <v>34</v>
      </c>
      <c r="B73" s="113">
        <v>144</v>
      </c>
      <c r="C73" s="113">
        <v>144</v>
      </c>
      <c r="D73" s="113">
        <v>144</v>
      </c>
      <c r="E73" s="113">
        <v>142</v>
      </c>
      <c r="F73" s="113">
        <v>140</v>
      </c>
      <c r="G73" s="113">
        <v>141</v>
      </c>
      <c r="H73" s="113">
        <v>140</v>
      </c>
      <c r="I73" s="113">
        <v>145</v>
      </c>
      <c r="J73" s="113">
        <v>143</v>
      </c>
      <c r="K73" s="113">
        <v>143</v>
      </c>
      <c r="L73" s="113">
        <v>145</v>
      </c>
      <c r="M73" s="113">
        <v>145</v>
      </c>
      <c r="N73" s="113">
        <v>146</v>
      </c>
    </row>
    <row r="74" spans="1:14" x14ac:dyDescent="0.25">
      <c r="A74" t="s">
        <v>32</v>
      </c>
      <c r="B74" s="113">
        <v>19</v>
      </c>
      <c r="C74" s="113">
        <v>20</v>
      </c>
      <c r="D74" s="113">
        <v>22</v>
      </c>
      <c r="E74" s="113">
        <v>27</v>
      </c>
      <c r="F74" s="113">
        <v>32</v>
      </c>
      <c r="G74" s="113">
        <v>39</v>
      </c>
      <c r="H74" s="113">
        <v>53</v>
      </c>
      <c r="I74" s="113">
        <v>66</v>
      </c>
      <c r="J74" s="113">
        <v>70</v>
      </c>
      <c r="K74" s="113">
        <v>73</v>
      </c>
      <c r="L74" s="113">
        <v>81</v>
      </c>
      <c r="M74" s="113">
        <v>93</v>
      </c>
      <c r="N74" s="113">
        <v>102</v>
      </c>
    </row>
    <row r="75" spans="1:14" x14ac:dyDescent="0.25">
      <c r="A75" t="s">
        <v>33</v>
      </c>
      <c r="B75" s="113">
        <v>23</v>
      </c>
      <c r="C75" s="113">
        <v>23</v>
      </c>
      <c r="D75" s="113">
        <v>23</v>
      </c>
      <c r="E75" s="113">
        <v>27</v>
      </c>
      <c r="F75" s="113">
        <v>27</v>
      </c>
      <c r="G75" s="113">
        <v>27</v>
      </c>
      <c r="H75" s="113">
        <v>30</v>
      </c>
      <c r="I75" s="113">
        <v>44</v>
      </c>
      <c r="J75" s="113">
        <v>47</v>
      </c>
      <c r="K75" s="113">
        <v>50</v>
      </c>
      <c r="L75" s="113">
        <v>61</v>
      </c>
      <c r="M75" s="113">
        <v>73</v>
      </c>
      <c r="N75" s="113">
        <v>74</v>
      </c>
    </row>
    <row r="76" spans="1:14" x14ac:dyDescent="0.25">
      <c r="A76" t="s">
        <v>89</v>
      </c>
      <c r="B76" s="113">
        <v>0</v>
      </c>
      <c r="C76" s="113">
        <v>0</v>
      </c>
      <c r="D76" s="113">
        <v>0</v>
      </c>
      <c r="E76" s="113">
        <v>0</v>
      </c>
      <c r="F76" s="113">
        <v>0</v>
      </c>
      <c r="G76" s="113">
        <v>0</v>
      </c>
      <c r="H76" s="113">
        <v>50</v>
      </c>
      <c r="I76" s="113">
        <v>54</v>
      </c>
      <c r="J76" s="113">
        <v>57</v>
      </c>
      <c r="K76" s="113">
        <v>60</v>
      </c>
      <c r="L76" s="113">
        <v>62</v>
      </c>
      <c r="M76" s="113">
        <v>69</v>
      </c>
      <c r="N76" s="113">
        <v>68</v>
      </c>
    </row>
    <row r="77" spans="1:14" x14ac:dyDescent="0.25">
      <c r="A77" t="s">
        <v>90</v>
      </c>
      <c r="B77" s="113">
        <v>17</v>
      </c>
      <c r="C77" s="113">
        <v>17</v>
      </c>
      <c r="D77" s="113">
        <v>18</v>
      </c>
      <c r="E77" s="113">
        <v>20</v>
      </c>
      <c r="F77" s="113">
        <v>19</v>
      </c>
      <c r="G77" s="113">
        <v>20</v>
      </c>
      <c r="H77" s="113">
        <v>34</v>
      </c>
      <c r="I77" s="113">
        <v>36</v>
      </c>
      <c r="J77" s="113">
        <v>36</v>
      </c>
      <c r="K77" s="113">
        <v>37</v>
      </c>
      <c r="L77" s="113">
        <v>38</v>
      </c>
      <c r="M77" s="113">
        <v>39</v>
      </c>
      <c r="N77" s="113">
        <v>39</v>
      </c>
    </row>
    <row r="78" spans="1:14" x14ac:dyDescent="0.25">
      <c r="A78" t="s">
        <v>91</v>
      </c>
      <c r="B78" s="113">
        <v>0</v>
      </c>
      <c r="C78" s="113">
        <v>0</v>
      </c>
      <c r="D78" s="113">
        <v>0</v>
      </c>
      <c r="E78" s="113">
        <v>0</v>
      </c>
      <c r="F78" s="113">
        <v>0</v>
      </c>
      <c r="G78" s="113">
        <v>0</v>
      </c>
      <c r="H78" s="113">
        <v>19</v>
      </c>
      <c r="I78" s="113">
        <v>22</v>
      </c>
      <c r="J78" s="113">
        <v>22</v>
      </c>
      <c r="K78" s="113">
        <v>27</v>
      </c>
      <c r="L78" s="113">
        <v>28</v>
      </c>
      <c r="M78" s="113">
        <v>29</v>
      </c>
      <c r="N78" s="113">
        <v>29</v>
      </c>
    </row>
    <row r="79" spans="1:14" x14ac:dyDescent="0.25">
      <c r="A79" t="s">
        <v>92</v>
      </c>
      <c r="B79" s="113">
        <v>0</v>
      </c>
      <c r="C79" s="113">
        <v>0</v>
      </c>
      <c r="D79" s="113">
        <v>0</v>
      </c>
      <c r="E79" s="113">
        <v>0</v>
      </c>
      <c r="F79" s="113">
        <v>0</v>
      </c>
      <c r="G79" s="113">
        <v>0</v>
      </c>
      <c r="H79" s="113">
        <v>0</v>
      </c>
      <c r="I79" s="113">
        <v>0</v>
      </c>
      <c r="J79" s="113">
        <v>0</v>
      </c>
      <c r="K79" s="113">
        <v>24</v>
      </c>
      <c r="L79" s="113">
        <v>24</v>
      </c>
      <c r="M79" s="113">
        <v>24</v>
      </c>
      <c r="N79" s="113">
        <v>24</v>
      </c>
    </row>
    <row r="80" spans="1:14" x14ac:dyDescent="0.25">
      <c r="A80" t="s">
        <v>93</v>
      </c>
      <c r="B80" s="113">
        <v>13</v>
      </c>
      <c r="C80" s="113">
        <v>13</v>
      </c>
      <c r="D80" s="113">
        <v>13</v>
      </c>
      <c r="E80" s="113">
        <v>13</v>
      </c>
      <c r="F80" s="113">
        <v>14</v>
      </c>
      <c r="G80" s="113">
        <v>15</v>
      </c>
      <c r="H80" s="113">
        <v>15</v>
      </c>
      <c r="I80" s="113">
        <v>19</v>
      </c>
      <c r="J80" s="113">
        <v>19</v>
      </c>
      <c r="K80" s="113">
        <v>21</v>
      </c>
      <c r="L80" s="113">
        <v>22</v>
      </c>
      <c r="M80" s="113">
        <v>27</v>
      </c>
      <c r="N80" s="113">
        <v>27</v>
      </c>
    </row>
    <row r="81" spans="1:14" x14ac:dyDescent="0.25">
      <c r="A81" t="s">
        <v>94</v>
      </c>
      <c r="B81" s="113">
        <v>0</v>
      </c>
      <c r="C81" s="113">
        <v>0</v>
      </c>
      <c r="D81" s="113">
        <v>0</v>
      </c>
      <c r="E81" s="113">
        <v>0</v>
      </c>
      <c r="F81" s="113">
        <v>0</v>
      </c>
      <c r="G81" s="113">
        <v>13</v>
      </c>
      <c r="H81" s="113">
        <v>13</v>
      </c>
      <c r="I81" s="113">
        <v>13</v>
      </c>
      <c r="J81" s="113">
        <v>13</v>
      </c>
      <c r="K81" s="113">
        <v>13</v>
      </c>
      <c r="L81" s="113">
        <v>13</v>
      </c>
      <c r="M81" s="113">
        <v>15</v>
      </c>
      <c r="N81" s="113">
        <v>15</v>
      </c>
    </row>
    <row r="82" spans="1:14" x14ac:dyDescent="0.25">
      <c r="A82" t="s">
        <v>95</v>
      </c>
      <c r="B82" s="113">
        <v>0</v>
      </c>
      <c r="C82" s="113">
        <v>0</v>
      </c>
      <c r="D82" s="113">
        <v>0</v>
      </c>
      <c r="E82" s="113">
        <v>0</v>
      </c>
      <c r="F82" s="113">
        <v>0</v>
      </c>
      <c r="G82" s="113">
        <v>0</v>
      </c>
      <c r="H82" s="113">
        <v>0</v>
      </c>
      <c r="I82" s="113">
        <v>0</v>
      </c>
      <c r="J82" s="113">
        <v>0</v>
      </c>
      <c r="K82" s="113">
        <v>0</v>
      </c>
      <c r="L82" s="113">
        <v>0</v>
      </c>
      <c r="M82" s="113">
        <v>0</v>
      </c>
      <c r="N82" s="113">
        <v>0</v>
      </c>
    </row>
    <row r="83" spans="1:14" x14ac:dyDescent="0.25">
      <c r="A83" t="s">
        <v>96</v>
      </c>
      <c r="B83" s="113">
        <v>19</v>
      </c>
      <c r="C83" s="113">
        <v>20</v>
      </c>
      <c r="D83" s="113">
        <v>21</v>
      </c>
      <c r="E83" s="113">
        <v>20</v>
      </c>
      <c r="F83" s="113">
        <v>22</v>
      </c>
      <c r="G83" s="113">
        <v>22</v>
      </c>
      <c r="H83" s="113">
        <v>23</v>
      </c>
      <c r="I83" s="113">
        <v>23</v>
      </c>
      <c r="J83" s="113">
        <v>23</v>
      </c>
      <c r="K83" s="113">
        <v>24</v>
      </c>
      <c r="L83" s="113">
        <v>25</v>
      </c>
      <c r="M83" s="113">
        <v>26</v>
      </c>
      <c r="N83" s="113">
        <v>26</v>
      </c>
    </row>
    <row r="84" spans="1:14" x14ac:dyDescent="0.25">
      <c r="A84" t="s">
        <v>97</v>
      </c>
      <c r="B84" s="113">
        <v>0</v>
      </c>
      <c r="C84" s="113">
        <v>0</v>
      </c>
      <c r="D84" s="113">
        <v>0</v>
      </c>
      <c r="E84" s="113">
        <v>0</v>
      </c>
      <c r="F84" s="113">
        <v>0</v>
      </c>
      <c r="G84" s="113">
        <v>0</v>
      </c>
      <c r="H84" s="113">
        <v>0</v>
      </c>
      <c r="I84" s="113">
        <v>0</v>
      </c>
      <c r="J84" s="113">
        <v>0</v>
      </c>
      <c r="K84" s="113">
        <v>0</v>
      </c>
      <c r="L84" s="113">
        <v>0</v>
      </c>
      <c r="M84" s="113">
        <v>0</v>
      </c>
      <c r="N84" s="113">
        <v>0</v>
      </c>
    </row>
    <row r="85" spans="1:14" x14ac:dyDescent="0.25">
      <c r="A85" t="s">
        <v>98</v>
      </c>
      <c r="B85" s="113">
        <v>7</v>
      </c>
      <c r="C85" s="113">
        <v>7</v>
      </c>
      <c r="D85" s="113">
        <v>9</v>
      </c>
      <c r="E85" s="113">
        <v>9</v>
      </c>
      <c r="F85" s="113">
        <v>9</v>
      </c>
      <c r="G85" s="113">
        <v>9</v>
      </c>
      <c r="H85" s="113">
        <v>10</v>
      </c>
      <c r="I85" s="113">
        <v>11</v>
      </c>
      <c r="J85" s="113">
        <v>12</v>
      </c>
      <c r="K85" s="113">
        <v>12</v>
      </c>
      <c r="L85" s="113">
        <v>12</v>
      </c>
      <c r="M85" s="113">
        <v>12</v>
      </c>
      <c r="N85" s="113">
        <v>12</v>
      </c>
    </row>
    <row r="86" spans="1:14" x14ac:dyDescent="0.25">
      <c r="A86" t="s">
        <v>99</v>
      </c>
      <c r="B86" s="113">
        <v>15</v>
      </c>
      <c r="C86" s="113">
        <v>15</v>
      </c>
      <c r="D86" s="113">
        <v>19</v>
      </c>
      <c r="E86" s="113">
        <v>19</v>
      </c>
      <c r="F86" s="113">
        <v>19</v>
      </c>
      <c r="G86" s="113">
        <v>19</v>
      </c>
      <c r="H86" s="113">
        <v>20</v>
      </c>
      <c r="I86" s="113">
        <v>21</v>
      </c>
      <c r="J86" s="113">
        <v>21</v>
      </c>
      <c r="K86" s="113">
        <v>21</v>
      </c>
      <c r="L86" s="113">
        <v>21</v>
      </c>
      <c r="M86" s="113">
        <v>20</v>
      </c>
      <c r="N86" s="113">
        <v>20</v>
      </c>
    </row>
    <row r="87" spans="1:14" x14ac:dyDescent="0.25">
      <c r="A87" t="s">
        <v>100</v>
      </c>
      <c r="B87" s="113">
        <v>10</v>
      </c>
      <c r="C87" s="113">
        <v>10</v>
      </c>
      <c r="D87" s="113">
        <v>10</v>
      </c>
      <c r="E87" s="113">
        <v>10</v>
      </c>
      <c r="F87" s="113">
        <v>10</v>
      </c>
      <c r="G87" s="113">
        <v>10</v>
      </c>
      <c r="H87" s="113">
        <v>10</v>
      </c>
      <c r="I87" s="113">
        <v>10</v>
      </c>
      <c r="J87" s="113">
        <v>10</v>
      </c>
      <c r="K87" s="113">
        <v>10</v>
      </c>
      <c r="L87" s="113">
        <v>10</v>
      </c>
      <c r="M87" s="113">
        <v>10</v>
      </c>
      <c r="N87" s="113">
        <v>10</v>
      </c>
    </row>
    <row r="88" spans="1:14" x14ac:dyDescent="0.25">
      <c r="A88" t="s">
        <v>101</v>
      </c>
      <c r="B88" s="113">
        <v>0</v>
      </c>
      <c r="C88" s="113">
        <v>0</v>
      </c>
      <c r="D88" s="113">
        <v>0</v>
      </c>
      <c r="E88" s="113">
        <v>0</v>
      </c>
      <c r="F88" s="113">
        <v>0</v>
      </c>
      <c r="G88" s="113">
        <v>0</v>
      </c>
      <c r="H88" s="113">
        <v>0</v>
      </c>
      <c r="I88" s="113">
        <v>0</v>
      </c>
      <c r="J88" s="113">
        <v>0</v>
      </c>
      <c r="K88" s="113">
        <v>0</v>
      </c>
      <c r="L88" s="113">
        <v>0</v>
      </c>
      <c r="M88" s="113">
        <v>0</v>
      </c>
      <c r="N88" s="113">
        <v>0</v>
      </c>
    </row>
    <row r="89" spans="1:14" x14ac:dyDescent="0.25">
      <c r="A89" t="s">
        <v>102</v>
      </c>
      <c r="B89" s="113">
        <v>0</v>
      </c>
      <c r="C89" s="113">
        <v>0</v>
      </c>
      <c r="D89" s="113">
        <v>0</v>
      </c>
      <c r="E89" s="113">
        <v>0</v>
      </c>
      <c r="F89" s="113">
        <v>0</v>
      </c>
      <c r="G89" s="113">
        <v>0</v>
      </c>
      <c r="H89" s="113">
        <v>0</v>
      </c>
      <c r="I89" s="113">
        <v>0</v>
      </c>
      <c r="J89" s="113">
        <v>0</v>
      </c>
      <c r="K89" s="113">
        <v>0</v>
      </c>
      <c r="L89" s="113">
        <v>0</v>
      </c>
      <c r="M89" s="113">
        <v>0</v>
      </c>
      <c r="N89" s="113">
        <v>0</v>
      </c>
    </row>
    <row r="90" spans="1:14" x14ac:dyDescent="0.25">
      <c r="A90" t="s">
        <v>103</v>
      </c>
      <c r="B90" s="113">
        <v>4</v>
      </c>
      <c r="C90" s="113">
        <v>4</v>
      </c>
      <c r="D90" s="113">
        <v>5</v>
      </c>
      <c r="E90" s="113">
        <v>7</v>
      </c>
      <c r="F90" s="113">
        <v>7</v>
      </c>
      <c r="G90" s="113">
        <v>7</v>
      </c>
      <c r="H90" s="113">
        <v>8</v>
      </c>
      <c r="I90" s="113">
        <v>8</v>
      </c>
      <c r="J90" s="113">
        <v>9</v>
      </c>
      <c r="K90" s="113">
        <v>9</v>
      </c>
      <c r="L90" s="113">
        <v>10</v>
      </c>
      <c r="M90" s="113">
        <v>10</v>
      </c>
      <c r="N90" s="113">
        <v>10</v>
      </c>
    </row>
    <row r="91" spans="1:14" x14ac:dyDescent="0.25">
      <c r="A91" t="s">
        <v>104</v>
      </c>
      <c r="B91" s="113">
        <v>11</v>
      </c>
      <c r="C91" s="113">
        <v>11</v>
      </c>
      <c r="D91" s="113">
        <v>11</v>
      </c>
      <c r="E91" s="113">
        <v>14</v>
      </c>
      <c r="F91" s="113">
        <v>14</v>
      </c>
      <c r="G91" s="113">
        <v>14</v>
      </c>
      <c r="H91" s="113">
        <v>14</v>
      </c>
      <c r="I91" s="113">
        <v>14</v>
      </c>
      <c r="J91" s="113">
        <v>14</v>
      </c>
      <c r="K91" s="113">
        <v>14</v>
      </c>
      <c r="L91" s="113">
        <v>14</v>
      </c>
      <c r="M91" s="113">
        <v>14</v>
      </c>
      <c r="N91" s="113">
        <v>14</v>
      </c>
    </row>
    <row r="92" spans="1:14" x14ac:dyDescent="0.25">
      <c r="A92" t="s">
        <v>105</v>
      </c>
      <c r="B92" s="113">
        <v>4</v>
      </c>
      <c r="C92" s="113">
        <v>5</v>
      </c>
      <c r="D92" s="113">
        <v>7</v>
      </c>
      <c r="E92" s="113">
        <v>8</v>
      </c>
      <c r="F92" s="113">
        <v>8</v>
      </c>
      <c r="G92" s="113">
        <v>8</v>
      </c>
      <c r="H92" s="113">
        <v>8</v>
      </c>
      <c r="I92" s="113">
        <v>10</v>
      </c>
      <c r="J92" s="113">
        <v>10</v>
      </c>
      <c r="K92" s="113">
        <v>11</v>
      </c>
      <c r="L92" s="113">
        <v>11</v>
      </c>
      <c r="M92" s="113">
        <v>12</v>
      </c>
      <c r="N92" s="113">
        <v>11</v>
      </c>
    </row>
    <row r="93" spans="1:14" x14ac:dyDescent="0.25">
      <c r="A93" t="s">
        <v>106</v>
      </c>
      <c r="B93" s="113">
        <v>0</v>
      </c>
      <c r="C93" s="113">
        <v>0</v>
      </c>
      <c r="D93" s="113">
        <v>0</v>
      </c>
      <c r="E93" s="113">
        <v>0</v>
      </c>
      <c r="F93" s="113">
        <v>0</v>
      </c>
      <c r="G93" s="113">
        <v>0</v>
      </c>
      <c r="H93" s="113">
        <v>0</v>
      </c>
      <c r="I93" s="113">
        <v>0</v>
      </c>
      <c r="J93" s="113">
        <v>0</v>
      </c>
      <c r="K93" s="113">
        <v>0</v>
      </c>
      <c r="L93" s="113">
        <v>0</v>
      </c>
      <c r="M93" s="113">
        <v>0</v>
      </c>
      <c r="N93" s="113">
        <v>0</v>
      </c>
    </row>
    <row r="94" spans="1:14" x14ac:dyDescent="0.25">
      <c r="A94" t="s">
        <v>107</v>
      </c>
      <c r="B94" s="113">
        <v>0</v>
      </c>
      <c r="C94" s="113">
        <v>0</v>
      </c>
      <c r="D94" s="113">
        <v>0</v>
      </c>
      <c r="E94" s="113">
        <v>0</v>
      </c>
      <c r="F94" s="113">
        <v>0</v>
      </c>
      <c r="G94" s="113">
        <v>0</v>
      </c>
      <c r="H94" s="113">
        <v>0</v>
      </c>
      <c r="I94" s="113">
        <v>0</v>
      </c>
      <c r="J94" s="113">
        <v>0</v>
      </c>
      <c r="K94" s="113">
        <v>0</v>
      </c>
      <c r="L94" s="113">
        <v>0</v>
      </c>
      <c r="M94" s="113">
        <v>0</v>
      </c>
      <c r="N94" s="113">
        <v>0</v>
      </c>
    </row>
    <row r="95" spans="1:14" x14ac:dyDescent="0.25">
      <c r="A95" t="s">
        <v>108</v>
      </c>
      <c r="B95" s="113">
        <v>11</v>
      </c>
      <c r="C95" s="113">
        <v>11</v>
      </c>
      <c r="D95" s="113">
        <v>11</v>
      </c>
      <c r="E95" s="113">
        <v>12</v>
      </c>
      <c r="F95" s="113">
        <v>14</v>
      </c>
      <c r="G95" s="113">
        <v>15</v>
      </c>
      <c r="H95" s="113">
        <v>15</v>
      </c>
      <c r="I95" s="113">
        <v>16</v>
      </c>
      <c r="J95" s="113">
        <v>17</v>
      </c>
      <c r="K95" s="113">
        <v>18</v>
      </c>
      <c r="L95" s="113">
        <v>18</v>
      </c>
      <c r="M95" s="113">
        <v>18</v>
      </c>
      <c r="N95" s="113">
        <v>18</v>
      </c>
    </row>
    <row r="96" spans="1:14" x14ac:dyDescent="0.25">
      <c r="A96" s="114" t="s">
        <v>42</v>
      </c>
      <c r="B96" s="115">
        <v>306</v>
      </c>
      <c r="C96" s="115">
        <v>309</v>
      </c>
      <c r="D96" s="115">
        <v>326</v>
      </c>
      <c r="E96" s="115">
        <v>341</v>
      </c>
      <c r="F96" s="115">
        <v>357</v>
      </c>
      <c r="G96" s="115">
        <v>381</v>
      </c>
      <c r="H96" s="115">
        <v>485</v>
      </c>
      <c r="I96" s="115">
        <v>549</v>
      </c>
      <c r="J96" s="115">
        <v>568</v>
      </c>
      <c r="K96" s="115">
        <v>645</v>
      </c>
      <c r="L96" s="115">
        <v>716</v>
      </c>
      <c r="M96" s="115">
        <v>762</v>
      </c>
      <c r="N96" s="115">
        <v>771</v>
      </c>
    </row>
  </sheetData>
  <pageMargins left="0.7" right="0.7" top="0.75" bottom="0.75" header="0.3" footer="0.3"/>
  <pageSetup paperSize="9" scale="40" orientation="portrait" r:id="rId1"/>
  <customProperties>
    <customPr name="SheetOptions"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A20C8-3335-45B6-8DD9-B60FB64C51E0}">
  <sheetPr codeName="Sheet133">
    <tabColor theme="4" tint="0.59999389629810485"/>
    <pageSetUpPr fitToPage="1"/>
  </sheetPr>
  <dimension ref="A1:R78"/>
  <sheetViews>
    <sheetView showGridLines="0" zoomScale="78" zoomScaleNormal="78" workbookViewId="0"/>
  </sheetViews>
  <sheetFormatPr defaultColWidth="9.140625" defaultRowHeight="15" outlineLevelCol="1" x14ac:dyDescent="0.25"/>
  <cols>
    <col min="1" max="1" width="35.85546875" style="1" customWidth="1"/>
    <col min="2" max="13" width="14.42578125" style="1" customWidth="1" outlineLevel="1"/>
    <col min="14" max="18" width="14.42578125" style="1" customWidth="1"/>
    <col min="19" max="19" width="68.85546875" style="1" bestFit="1" customWidth="1"/>
    <col min="20" max="22" width="9.140625" style="1" customWidth="1"/>
    <col min="23" max="16384" width="9.140625" style="1"/>
  </cols>
  <sheetData>
    <row r="1" spans="1:18" x14ac:dyDescent="0.25">
      <c r="A1" s="3" t="s">
        <v>110</v>
      </c>
    </row>
    <row r="2" spans="1:18" ht="15.75" x14ac:dyDescent="0.25">
      <c r="A2" s="117" t="s">
        <v>111</v>
      </c>
    </row>
    <row r="3" spans="1:18" ht="15.75" x14ac:dyDescent="0.25">
      <c r="A3" s="117"/>
    </row>
    <row r="4" spans="1:18" x14ac:dyDescent="0.25">
      <c r="A4" s="41" t="s">
        <v>112</v>
      </c>
      <c r="B4" s="42"/>
      <c r="C4" s="42"/>
      <c r="D4" s="42"/>
      <c r="E4" s="42"/>
      <c r="F4" s="42"/>
      <c r="G4" s="42"/>
      <c r="H4" s="42"/>
      <c r="I4" s="42"/>
      <c r="J4" s="42"/>
      <c r="K4" s="42"/>
      <c r="L4" s="42"/>
      <c r="M4" s="42"/>
      <c r="N4" s="42"/>
      <c r="O4" s="42"/>
      <c r="P4" s="42"/>
      <c r="Q4" s="42"/>
      <c r="R4" s="42"/>
    </row>
    <row r="5" spans="1:18" x14ac:dyDescent="0.25">
      <c r="A5" s="13" t="s">
        <v>2</v>
      </c>
      <c r="B5" s="16" t="s">
        <v>48</v>
      </c>
      <c r="C5" s="16" t="s">
        <v>49</v>
      </c>
      <c r="D5" s="16" t="s">
        <v>50</v>
      </c>
      <c r="E5" s="16" t="s">
        <v>51</v>
      </c>
      <c r="F5" s="16" t="s">
        <v>3</v>
      </c>
      <c r="G5" s="16" t="s">
        <v>4</v>
      </c>
      <c r="H5" s="16" t="s">
        <v>5</v>
      </c>
      <c r="I5" s="16" t="s">
        <v>6</v>
      </c>
      <c r="J5" s="16" t="s">
        <v>7</v>
      </c>
      <c r="K5" s="16" t="s">
        <v>8</v>
      </c>
      <c r="L5" s="16" t="s">
        <v>9</v>
      </c>
      <c r="M5" s="16" t="s">
        <v>10</v>
      </c>
      <c r="N5" s="16" t="s">
        <v>11</v>
      </c>
      <c r="O5" s="16" t="s">
        <v>12</v>
      </c>
      <c r="P5" s="16" t="s">
        <v>13</v>
      </c>
      <c r="Q5" s="16" t="s">
        <v>14</v>
      </c>
      <c r="R5" s="16" t="s">
        <v>74</v>
      </c>
    </row>
    <row r="6" spans="1:18" x14ac:dyDescent="0.25">
      <c r="A6" s="87" t="s">
        <v>113</v>
      </c>
      <c r="B6" s="120">
        <v>3547</v>
      </c>
      <c r="C6" s="120">
        <v>3598</v>
      </c>
      <c r="D6" s="120">
        <v>3911</v>
      </c>
      <c r="E6" s="120">
        <v>5681</v>
      </c>
      <c r="F6" s="120">
        <v>4740</v>
      </c>
      <c r="G6" s="120">
        <v>4327</v>
      </c>
      <c r="H6" s="120">
        <v>4612</v>
      </c>
      <c r="I6" s="120">
        <v>6602</v>
      </c>
      <c r="J6" s="120">
        <v>5159</v>
      </c>
      <c r="K6" s="120">
        <v>4825</v>
      </c>
      <c r="L6" s="120">
        <v>5194</v>
      </c>
      <c r="M6" s="120">
        <v>7603</v>
      </c>
      <c r="N6" s="120">
        <v>5115</v>
      </c>
      <c r="O6" s="120">
        <v>4819</v>
      </c>
      <c r="P6" s="120">
        <v>4982</v>
      </c>
      <c r="Q6" s="120">
        <v>7890</v>
      </c>
      <c r="R6" s="121">
        <v>4803.9690040619198</v>
      </c>
    </row>
    <row r="7" spans="1:18" x14ac:dyDescent="0.25">
      <c r="A7" s="112" t="s">
        <v>114</v>
      </c>
      <c r="B7" s="120">
        <v>-1025</v>
      </c>
      <c r="C7" s="120">
        <v>-1025</v>
      </c>
      <c r="D7" s="120">
        <v>-1018</v>
      </c>
      <c r="E7" s="120">
        <v>-1476</v>
      </c>
      <c r="F7" s="120">
        <v>-1204</v>
      </c>
      <c r="G7" s="120">
        <v>-1067</v>
      </c>
      <c r="H7" s="120">
        <v>-1148</v>
      </c>
      <c r="I7" s="120">
        <v>-1639</v>
      </c>
      <c r="J7" s="120">
        <v>-1378</v>
      </c>
      <c r="K7" s="120">
        <v>-1258</v>
      </c>
      <c r="L7" s="120">
        <v>-1341</v>
      </c>
      <c r="M7" s="120">
        <v>-1838</v>
      </c>
      <c r="N7" s="120">
        <v>-1239</v>
      </c>
      <c r="O7" s="120">
        <v>-1181</v>
      </c>
      <c r="P7" s="120">
        <v>-1380</v>
      </c>
      <c r="Q7" s="120">
        <v>-2064</v>
      </c>
      <c r="R7" s="118">
        <v>-1158.7183788812001</v>
      </c>
    </row>
    <row r="8" spans="1:18" x14ac:dyDescent="0.25">
      <c r="A8" s="122" t="s">
        <v>115</v>
      </c>
      <c r="B8" s="123">
        <v>2522</v>
      </c>
      <c r="C8" s="123">
        <v>2573</v>
      </c>
      <c r="D8" s="123">
        <v>2893</v>
      </c>
      <c r="E8" s="123">
        <v>4205</v>
      </c>
      <c r="F8" s="123">
        <v>3536</v>
      </c>
      <c r="G8" s="123">
        <v>3260</v>
      </c>
      <c r="H8" s="123">
        <v>3464</v>
      </c>
      <c r="I8" s="123">
        <v>4963</v>
      </c>
      <c r="J8" s="123">
        <v>3781</v>
      </c>
      <c r="K8" s="123">
        <v>3567</v>
      </c>
      <c r="L8" s="123">
        <v>3853</v>
      </c>
      <c r="M8" s="123">
        <v>5765</v>
      </c>
      <c r="N8" s="123">
        <v>3876</v>
      </c>
      <c r="O8" s="123">
        <v>3638</v>
      </c>
      <c r="P8" s="123">
        <v>3602</v>
      </c>
      <c r="Q8" s="123">
        <v>5826</v>
      </c>
      <c r="R8" s="123">
        <v>3645.2506251806999</v>
      </c>
    </row>
    <row r="9" spans="1:18" x14ac:dyDescent="0.25">
      <c r="A9" s="1" t="s">
        <v>116</v>
      </c>
      <c r="B9" s="124">
        <v>0</v>
      </c>
      <c r="C9" s="124">
        <v>0</v>
      </c>
      <c r="D9" s="124">
        <v>0</v>
      </c>
      <c r="E9" s="124">
        <v>0</v>
      </c>
      <c r="F9" s="124">
        <v>0</v>
      </c>
      <c r="G9" s="124">
        <v>0</v>
      </c>
      <c r="H9" s="124">
        <v>0</v>
      </c>
      <c r="I9" s="124">
        <v>0</v>
      </c>
      <c r="J9" s="124">
        <v>0</v>
      </c>
      <c r="K9" s="124">
        <v>0</v>
      </c>
      <c r="L9" s="124">
        <v>0</v>
      </c>
      <c r="M9" s="124">
        <v>0</v>
      </c>
      <c r="N9" s="124">
        <v>0</v>
      </c>
      <c r="O9" s="124">
        <v>0</v>
      </c>
      <c r="P9" s="124">
        <v>0</v>
      </c>
      <c r="Q9" s="124">
        <v>0</v>
      </c>
      <c r="R9" s="124">
        <v>-25.007150600000003</v>
      </c>
    </row>
    <row r="10" spans="1:18" x14ac:dyDescent="0.25">
      <c r="A10" s="114" t="s">
        <v>117</v>
      </c>
      <c r="B10" s="125">
        <v>2522</v>
      </c>
      <c r="C10" s="125">
        <v>2573</v>
      </c>
      <c r="D10" s="125">
        <v>2893</v>
      </c>
      <c r="E10" s="125">
        <v>4205</v>
      </c>
      <c r="F10" s="125">
        <v>3536</v>
      </c>
      <c r="G10" s="125">
        <v>3260</v>
      </c>
      <c r="H10" s="125">
        <v>3464</v>
      </c>
      <c r="I10" s="125">
        <v>4963</v>
      </c>
      <c r="J10" s="125">
        <v>3781</v>
      </c>
      <c r="K10" s="125">
        <v>3567</v>
      </c>
      <c r="L10" s="125">
        <v>3853</v>
      </c>
      <c r="M10" s="125">
        <v>5765</v>
      </c>
      <c r="N10" s="125">
        <v>3876</v>
      </c>
      <c r="O10" s="125">
        <v>3638</v>
      </c>
      <c r="P10" s="125">
        <v>3602</v>
      </c>
      <c r="Q10" s="125">
        <v>5826</v>
      </c>
      <c r="R10" s="126">
        <v>3620.2434745807</v>
      </c>
    </row>
    <row r="11" spans="1:18" x14ac:dyDescent="0.25">
      <c r="A11" s="35"/>
      <c r="B11" s="106"/>
      <c r="C11" s="106"/>
      <c r="D11" s="106"/>
      <c r="E11" s="106"/>
      <c r="F11" s="106"/>
      <c r="G11" s="106"/>
      <c r="H11" s="106"/>
      <c r="I11" s="106"/>
      <c r="J11" s="106"/>
      <c r="K11" s="106"/>
      <c r="L11" s="106"/>
      <c r="M11" s="106"/>
      <c r="N11" s="106"/>
      <c r="O11" s="106"/>
      <c r="P11" s="106"/>
      <c r="Q11" s="106"/>
      <c r="R11" s="106"/>
    </row>
    <row r="12" spans="1:18" x14ac:dyDescent="0.25">
      <c r="A12" s="35"/>
      <c r="B12" s="106"/>
      <c r="C12" s="106"/>
      <c r="D12" s="106"/>
      <c r="E12" s="106"/>
      <c r="F12" s="106"/>
      <c r="G12" s="106"/>
      <c r="H12" s="106"/>
      <c r="I12" s="106"/>
      <c r="J12" s="106"/>
      <c r="K12" s="106"/>
      <c r="L12" s="106"/>
      <c r="M12" s="106"/>
      <c r="N12" s="106"/>
      <c r="O12" s="106"/>
      <c r="P12" s="106"/>
      <c r="Q12" s="106"/>
      <c r="R12" s="106"/>
    </row>
    <row r="13" spans="1:18" x14ac:dyDescent="0.25">
      <c r="A13" s="41" t="s">
        <v>118</v>
      </c>
      <c r="B13" s="42"/>
      <c r="C13" s="42"/>
      <c r="D13" s="42"/>
      <c r="E13" s="42"/>
      <c r="F13" s="42"/>
      <c r="G13" s="42"/>
      <c r="H13" s="42"/>
      <c r="I13" s="42"/>
      <c r="J13" s="42"/>
      <c r="K13" s="42"/>
      <c r="L13" s="42"/>
      <c r="M13" s="42"/>
      <c r="N13" s="42"/>
      <c r="O13" s="42"/>
      <c r="P13" s="42"/>
      <c r="Q13" s="42"/>
      <c r="R13" s="42"/>
    </row>
    <row r="14" spans="1:18" x14ac:dyDescent="0.25">
      <c r="A14" s="13" t="s">
        <v>2</v>
      </c>
      <c r="B14" s="16" t="s">
        <v>48</v>
      </c>
      <c r="C14" s="16" t="s">
        <v>49</v>
      </c>
      <c r="D14" s="16" t="s">
        <v>50</v>
      </c>
      <c r="E14" s="16" t="s">
        <v>51</v>
      </c>
      <c r="F14" s="16" t="s">
        <v>3</v>
      </c>
      <c r="G14" s="16" t="s">
        <v>4</v>
      </c>
      <c r="H14" s="16" t="s">
        <v>5</v>
      </c>
      <c r="I14" s="16" t="s">
        <v>6</v>
      </c>
      <c r="J14" s="16" t="s">
        <v>7</v>
      </c>
      <c r="K14" s="16" t="s">
        <v>8</v>
      </c>
      <c r="L14" s="16" t="s">
        <v>9</v>
      </c>
      <c r="M14" s="16" t="s">
        <v>10</v>
      </c>
      <c r="N14" s="16" t="s">
        <v>11</v>
      </c>
      <c r="O14" s="16" t="s">
        <v>12</v>
      </c>
      <c r="P14" s="16" t="s">
        <v>13</v>
      </c>
      <c r="Q14" s="16" t="s">
        <v>14</v>
      </c>
      <c r="R14" s="16" t="s">
        <v>74</v>
      </c>
    </row>
    <row r="15" spans="1:18" x14ac:dyDescent="0.25">
      <c r="A15" s="87" t="s">
        <v>113</v>
      </c>
      <c r="B15" s="127">
        <v>1</v>
      </c>
      <c r="C15" s="127">
        <v>1</v>
      </c>
      <c r="D15" s="127">
        <v>1</v>
      </c>
      <c r="E15" s="127">
        <v>1</v>
      </c>
      <c r="F15" s="127">
        <v>1</v>
      </c>
      <c r="G15" s="127">
        <v>1</v>
      </c>
      <c r="H15" s="127">
        <v>1</v>
      </c>
      <c r="I15" s="127">
        <v>1</v>
      </c>
      <c r="J15" s="127">
        <v>1</v>
      </c>
      <c r="K15" s="127">
        <v>1</v>
      </c>
      <c r="L15" s="127">
        <v>1</v>
      </c>
      <c r="M15" s="127">
        <v>1</v>
      </c>
      <c r="N15" s="127">
        <v>1</v>
      </c>
      <c r="O15" s="127">
        <v>1</v>
      </c>
      <c r="P15" s="127">
        <v>1</v>
      </c>
      <c r="Q15" s="127">
        <v>1</v>
      </c>
      <c r="R15" s="127">
        <v>1</v>
      </c>
    </row>
    <row r="16" spans="1:18" x14ac:dyDescent="0.25">
      <c r="A16" s="112" t="s">
        <v>114</v>
      </c>
      <c r="B16" s="127">
        <v>-0.2889765999436143</v>
      </c>
      <c r="C16" s="127">
        <v>-0.28488048916064479</v>
      </c>
      <c r="D16" s="127">
        <v>-0.26029148555356685</v>
      </c>
      <c r="E16" s="127">
        <v>-0.25981341313149092</v>
      </c>
      <c r="F16" s="127">
        <v>-0.25400843881856539</v>
      </c>
      <c r="G16" s="127">
        <v>-0.24659117171250289</v>
      </c>
      <c r="H16" s="127">
        <v>-0.24891587163920209</v>
      </c>
      <c r="I16" s="127">
        <v>-0.24825810360496819</v>
      </c>
      <c r="J16" s="127">
        <v>-0.26710602830005814</v>
      </c>
      <c r="K16" s="127">
        <v>-0.26072538860103628</v>
      </c>
      <c r="L16" s="127">
        <v>-0.25818251829033501</v>
      </c>
      <c r="M16" s="127">
        <v>-0.24174667894252269</v>
      </c>
      <c r="N16" s="127">
        <v>-0.24222873900293254</v>
      </c>
      <c r="O16" s="127">
        <v>-0.24507159161651795</v>
      </c>
      <c r="P16" s="127">
        <v>-0.27699718988358091</v>
      </c>
      <c r="Q16" s="127">
        <v>-0.26159695817490497</v>
      </c>
      <c r="R16" s="127">
        <v>-0.24120021963119748</v>
      </c>
    </row>
    <row r="17" spans="1:18" x14ac:dyDescent="0.25">
      <c r="A17" s="122" t="s">
        <v>115</v>
      </c>
      <c r="B17" s="128">
        <v>0.71102340005638565</v>
      </c>
      <c r="C17" s="128">
        <v>0.71511951083935521</v>
      </c>
      <c r="D17" s="128">
        <v>0.73970851444643315</v>
      </c>
      <c r="E17" s="128">
        <v>0.74018658686850902</v>
      </c>
      <c r="F17" s="128">
        <v>0.74599156118143461</v>
      </c>
      <c r="G17" s="128">
        <v>0.75340882828749711</v>
      </c>
      <c r="H17" s="128">
        <v>0.75108412836079796</v>
      </c>
      <c r="I17" s="128">
        <v>0.75174189639503186</v>
      </c>
      <c r="J17" s="128">
        <v>0.73289397169994186</v>
      </c>
      <c r="K17" s="128">
        <v>0.73927461139896378</v>
      </c>
      <c r="L17" s="128">
        <v>0.74181748170966499</v>
      </c>
      <c r="M17" s="128">
        <v>0.75825332105747734</v>
      </c>
      <c r="N17" s="128">
        <v>0.75777126099706749</v>
      </c>
      <c r="O17" s="128">
        <v>0.75492840838348207</v>
      </c>
      <c r="P17" s="128">
        <v>0.72300281011641909</v>
      </c>
      <c r="Q17" s="128">
        <v>0.73840304182509509</v>
      </c>
      <c r="R17" s="128">
        <v>0.75879978036879836</v>
      </c>
    </row>
    <row r="18" spans="1:18" x14ac:dyDescent="0.25">
      <c r="A18" s="1" t="s">
        <v>116</v>
      </c>
      <c r="B18" s="129"/>
      <c r="C18" s="129"/>
      <c r="D18" s="129"/>
      <c r="E18" s="129"/>
      <c r="F18" s="129"/>
      <c r="G18" s="129"/>
      <c r="H18" s="129"/>
      <c r="I18" s="129"/>
      <c r="J18" s="129"/>
      <c r="K18" s="129"/>
      <c r="L18" s="129"/>
      <c r="M18" s="129"/>
      <c r="N18" s="129"/>
      <c r="O18" s="129"/>
      <c r="P18" s="129"/>
      <c r="Q18" s="129"/>
      <c r="R18" s="130">
        <v>-5.2055187239667044E-3</v>
      </c>
    </row>
    <row r="19" spans="1:18" x14ac:dyDescent="0.25">
      <c r="A19" s="114" t="s">
        <v>117</v>
      </c>
      <c r="B19" s="131">
        <v>0.71102340005638565</v>
      </c>
      <c r="C19" s="131">
        <v>0.71511951083935521</v>
      </c>
      <c r="D19" s="131">
        <v>0.73970851444643315</v>
      </c>
      <c r="E19" s="131">
        <v>0.74018658686850902</v>
      </c>
      <c r="F19" s="131">
        <v>0.74599156118143461</v>
      </c>
      <c r="G19" s="131">
        <v>0.75340882828749711</v>
      </c>
      <c r="H19" s="131">
        <v>0.75108412836079796</v>
      </c>
      <c r="I19" s="131">
        <v>0.75174189639503186</v>
      </c>
      <c r="J19" s="131">
        <v>0.73289397169994186</v>
      </c>
      <c r="K19" s="131">
        <v>0.73927461139896378</v>
      </c>
      <c r="L19" s="131">
        <v>0.74181748170966499</v>
      </c>
      <c r="M19" s="131">
        <v>0.75825332105747734</v>
      </c>
      <c r="N19" s="131">
        <v>0.75777126099706749</v>
      </c>
      <c r="O19" s="131">
        <v>0.75492840838348207</v>
      </c>
      <c r="P19" s="131">
        <v>0.72300281011641909</v>
      </c>
      <c r="Q19" s="131">
        <v>0.73840304182509509</v>
      </c>
      <c r="R19" s="131">
        <v>0.75359426164483168</v>
      </c>
    </row>
    <row r="20" spans="1:18" ht="15.75" customHeight="1" x14ac:dyDescent="0.25">
      <c r="A20" s="35"/>
      <c r="B20" s="106"/>
      <c r="C20" s="106"/>
      <c r="D20" s="106"/>
      <c r="E20" s="106"/>
      <c r="F20" s="106"/>
      <c r="G20" s="106"/>
      <c r="H20" s="106"/>
      <c r="I20" s="106"/>
      <c r="J20" s="106"/>
      <c r="K20" s="106"/>
      <c r="L20" s="106"/>
      <c r="M20" s="106"/>
      <c r="N20" s="106"/>
      <c r="O20" s="106"/>
      <c r="P20" s="106"/>
      <c r="Q20" s="106"/>
      <c r="R20" s="132"/>
    </row>
    <row r="21" spans="1:18" x14ac:dyDescent="0.25">
      <c r="A21" s="36"/>
      <c r="B21" s="36"/>
      <c r="C21" s="36"/>
      <c r="D21" s="36"/>
      <c r="E21" s="36"/>
      <c r="F21" s="36"/>
      <c r="G21" s="36"/>
      <c r="H21" s="36"/>
      <c r="I21" s="36"/>
      <c r="J21" s="36"/>
      <c r="K21" s="36"/>
      <c r="L21" s="36"/>
      <c r="M21" s="36"/>
      <c r="N21" s="36"/>
      <c r="O21" s="36"/>
      <c r="P21" s="36"/>
      <c r="Q21" s="36"/>
      <c r="R21" s="36"/>
    </row>
    <row r="22" spans="1:18" x14ac:dyDescent="0.25">
      <c r="A22" s="41" t="s">
        <v>119</v>
      </c>
      <c r="B22" s="42"/>
      <c r="C22" s="42"/>
      <c r="D22" s="42"/>
      <c r="E22" s="42"/>
      <c r="F22" s="42"/>
      <c r="G22" s="42"/>
      <c r="H22" s="42"/>
      <c r="I22" s="42"/>
      <c r="J22" s="42"/>
      <c r="K22" s="42"/>
      <c r="L22" s="42"/>
      <c r="M22" s="42"/>
      <c r="N22" s="42"/>
      <c r="O22" s="42"/>
      <c r="P22" s="42"/>
      <c r="Q22" s="42"/>
      <c r="R22" s="42"/>
    </row>
    <row r="23" spans="1:18" x14ac:dyDescent="0.25">
      <c r="A23" s="13" t="s">
        <v>2</v>
      </c>
      <c r="B23" s="16" t="s">
        <v>48</v>
      </c>
      <c r="C23" s="16" t="s">
        <v>49</v>
      </c>
      <c r="D23" s="16" t="s">
        <v>50</v>
      </c>
      <c r="E23" s="16" t="s">
        <v>51</v>
      </c>
      <c r="F23" s="16" t="s">
        <v>3</v>
      </c>
      <c r="G23" s="16" t="s">
        <v>4</v>
      </c>
      <c r="H23" s="16" t="s">
        <v>5</v>
      </c>
      <c r="I23" s="16" t="s">
        <v>6</v>
      </c>
      <c r="J23" s="16" t="s">
        <v>7</v>
      </c>
      <c r="K23" s="16" t="s">
        <v>8</v>
      </c>
      <c r="L23" s="16" t="s">
        <v>9</v>
      </c>
      <c r="M23" s="16" t="s">
        <v>10</v>
      </c>
      <c r="N23" s="16" t="s">
        <v>11</v>
      </c>
      <c r="O23" s="16" t="s">
        <v>12</v>
      </c>
      <c r="P23" s="16" t="s">
        <v>13</v>
      </c>
      <c r="Q23" s="16" t="s">
        <v>14</v>
      </c>
      <c r="R23" s="16" t="s">
        <v>74</v>
      </c>
    </row>
    <row r="24" spans="1:18" x14ac:dyDescent="0.25">
      <c r="A24" s="87" t="s">
        <v>120</v>
      </c>
      <c r="B24" s="120">
        <v>-599</v>
      </c>
      <c r="C24" s="120">
        <v>-662</v>
      </c>
      <c r="D24" s="120">
        <v>-807</v>
      </c>
      <c r="E24" s="120">
        <v>-1052</v>
      </c>
      <c r="F24" s="120">
        <v>-998</v>
      </c>
      <c r="G24" s="120">
        <v>-894</v>
      </c>
      <c r="H24" s="120">
        <v>-934</v>
      </c>
      <c r="I24" s="120">
        <v>-1185</v>
      </c>
      <c r="J24" s="120">
        <v>-1084</v>
      </c>
      <c r="K24" s="120">
        <v>-1057</v>
      </c>
      <c r="L24" s="120">
        <v>-1077</v>
      </c>
      <c r="M24" s="120">
        <v>-1592</v>
      </c>
      <c r="N24" s="120">
        <v>-1373</v>
      </c>
      <c r="O24" s="120">
        <v>-1376</v>
      </c>
      <c r="P24" s="120">
        <v>-1485</v>
      </c>
      <c r="Q24" s="120">
        <v>-1846</v>
      </c>
      <c r="R24" s="120">
        <v>-1550.7619820464301</v>
      </c>
    </row>
    <row r="25" spans="1:18" x14ac:dyDescent="0.25">
      <c r="A25" s="1" t="s">
        <v>121</v>
      </c>
      <c r="B25" s="120">
        <v>-327</v>
      </c>
      <c r="C25" s="120">
        <v>-319</v>
      </c>
      <c r="D25" s="120">
        <v>-360</v>
      </c>
      <c r="E25" s="120">
        <v>-596</v>
      </c>
      <c r="F25" s="120">
        <v>-346</v>
      </c>
      <c r="G25" s="120">
        <v>-405</v>
      </c>
      <c r="H25" s="120">
        <v>-360</v>
      </c>
      <c r="I25" s="120">
        <v>-716</v>
      </c>
      <c r="J25" s="120">
        <v>-447</v>
      </c>
      <c r="K25" s="120">
        <v>-480</v>
      </c>
      <c r="L25" s="120">
        <v>-470</v>
      </c>
      <c r="M25" s="120">
        <v>-838</v>
      </c>
      <c r="N25" s="120">
        <v>-485</v>
      </c>
      <c r="O25" s="120">
        <v>-454</v>
      </c>
      <c r="P25" s="120">
        <v>-431</v>
      </c>
      <c r="Q25" s="120">
        <v>-772</v>
      </c>
      <c r="R25" s="120">
        <v>-483.40007959059295</v>
      </c>
    </row>
    <row r="26" spans="1:18" x14ac:dyDescent="0.25">
      <c r="A26" s="112" t="s">
        <v>122</v>
      </c>
      <c r="B26" s="120">
        <v>-358</v>
      </c>
      <c r="C26" s="120">
        <v>-357</v>
      </c>
      <c r="D26" s="120">
        <v>-387</v>
      </c>
      <c r="E26" s="120">
        <v>-555</v>
      </c>
      <c r="F26" s="120">
        <v>-547</v>
      </c>
      <c r="G26" s="120">
        <v>-473</v>
      </c>
      <c r="H26" s="120">
        <v>-451</v>
      </c>
      <c r="I26" s="120">
        <v>-510</v>
      </c>
      <c r="J26" s="120">
        <v>-534</v>
      </c>
      <c r="K26" s="120">
        <v>-580</v>
      </c>
      <c r="L26" s="120">
        <v>-506</v>
      </c>
      <c r="M26" s="120">
        <v>-517</v>
      </c>
      <c r="N26" s="120">
        <v>-577</v>
      </c>
      <c r="O26" s="120">
        <v>-542</v>
      </c>
      <c r="P26" s="120">
        <v>-490</v>
      </c>
      <c r="Q26" s="120">
        <v>-680</v>
      </c>
      <c r="R26" s="120">
        <v>-528.575630469369</v>
      </c>
    </row>
    <row r="27" spans="1:18" x14ac:dyDescent="0.25">
      <c r="A27" s="122" t="s">
        <v>123</v>
      </c>
      <c r="B27" s="133">
        <v>-1284</v>
      </c>
      <c r="C27" s="133">
        <v>-1338</v>
      </c>
      <c r="D27" s="133">
        <v>-1554</v>
      </c>
      <c r="E27" s="133">
        <v>-2203</v>
      </c>
      <c r="F27" s="133">
        <v>-1891</v>
      </c>
      <c r="G27" s="133">
        <v>-1772</v>
      </c>
      <c r="H27" s="133">
        <v>-1745</v>
      </c>
      <c r="I27" s="133">
        <v>-2411</v>
      </c>
      <c r="J27" s="133">
        <v>-2065</v>
      </c>
      <c r="K27" s="133">
        <v>-2117</v>
      </c>
      <c r="L27" s="133">
        <v>-2053</v>
      </c>
      <c r="M27" s="133">
        <v>-2947</v>
      </c>
      <c r="N27" s="133">
        <v>-2435</v>
      </c>
      <c r="O27" s="133">
        <v>-2372</v>
      </c>
      <c r="P27" s="133">
        <v>-2406</v>
      </c>
      <c r="Q27" s="133">
        <v>-3298</v>
      </c>
      <c r="R27" s="133">
        <v>-2562.7376921063801</v>
      </c>
    </row>
    <row r="28" spans="1:18" x14ac:dyDescent="0.25">
      <c r="A28" s="1" t="s">
        <v>116</v>
      </c>
      <c r="B28" s="134">
        <v>0</v>
      </c>
      <c r="C28" s="134">
        <v>0</v>
      </c>
      <c r="D28" s="134">
        <v>0</v>
      </c>
      <c r="E28" s="134">
        <v>0</v>
      </c>
      <c r="F28" s="134">
        <v>0</v>
      </c>
      <c r="G28" s="134">
        <v>0</v>
      </c>
      <c r="H28" s="134">
        <v>0</v>
      </c>
      <c r="I28" s="134">
        <v>0</v>
      </c>
      <c r="J28" s="134">
        <v>0</v>
      </c>
      <c r="K28" s="134">
        <v>0</v>
      </c>
      <c r="L28" s="134">
        <v>0</v>
      </c>
      <c r="M28" s="134">
        <v>0</v>
      </c>
      <c r="N28" s="134">
        <v>0</v>
      </c>
      <c r="O28" s="134">
        <v>0</v>
      </c>
      <c r="P28" s="134">
        <v>0</v>
      </c>
      <c r="Q28" s="134">
        <v>0</v>
      </c>
      <c r="R28" s="134">
        <v>-97.461261426020002</v>
      </c>
    </row>
    <row r="29" spans="1:18" x14ac:dyDescent="0.25">
      <c r="A29" s="114" t="s">
        <v>124</v>
      </c>
      <c r="B29" s="135">
        <v>-1284</v>
      </c>
      <c r="C29" s="135">
        <v>-1338</v>
      </c>
      <c r="D29" s="135">
        <v>-1554</v>
      </c>
      <c r="E29" s="135">
        <v>-2203</v>
      </c>
      <c r="F29" s="135">
        <v>-1891</v>
      </c>
      <c r="G29" s="135">
        <v>-1772</v>
      </c>
      <c r="H29" s="135">
        <v>-1745</v>
      </c>
      <c r="I29" s="135">
        <v>-2411</v>
      </c>
      <c r="J29" s="135">
        <v>-2065</v>
      </c>
      <c r="K29" s="135">
        <v>-2117</v>
      </c>
      <c r="L29" s="135">
        <v>-2053</v>
      </c>
      <c r="M29" s="135">
        <v>-2947</v>
      </c>
      <c r="N29" s="135">
        <v>-2435</v>
      </c>
      <c r="O29" s="135">
        <v>-2372</v>
      </c>
      <c r="P29" s="135">
        <v>-2406</v>
      </c>
      <c r="Q29" s="135">
        <v>-3298</v>
      </c>
      <c r="R29" s="136">
        <v>-2660.1989535324001</v>
      </c>
    </row>
    <row r="30" spans="1:18" x14ac:dyDescent="0.25">
      <c r="A30" s="36"/>
      <c r="B30" s="36"/>
      <c r="C30" s="36"/>
      <c r="D30" s="36"/>
      <c r="E30" s="36"/>
      <c r="F30" s="36"/>
      <c r="G30" s="36"/>
      <c r="H30" s="36"/>
      <c r="I30" s="36"/>
      <c r="J30" s="36"/>
      <c r="K30" s="36"/>
      <c r="L30" s="36"/>
      <c r="M30" s="36"/>
      <c r="N30" s="36"/>
      <c r="O30" s="36"/>
      <c r="P30" s="36"/>
      <c r="Q30" s="36"/>
      <c r="R30" s="36"/>
    </row>
    <row r="31" spans="1:18" x14ac:dyDescent="0.25">
      <c r="A31" s="36"/>
      <c r="B31" s="36"/>
      <c r="C31" s="36"/>
      <c r="D31" s="36"/>
      <c r="E31" s="36"/>
      <c r="F31" s="36"/>
      <c r="G31" s="36"/>
      <c r="H31" s="36"/>
      <c r="I31" s="36"/>
      <c r="J31" s="36"/>
      <c r="K31" s="36"/>
      <c r="L31" s="36"/>
      <c r="M31" s="36"/>
      <c r="N31" s="36"/>
      <c r="O31" s="36"/>
      <c r="P31" s="36"/>
      <c r="Q31" s="36"/>
      <c r="R31" s="36"/>
    </row>
    <row r="32" spans="1:18" x14ac:dyDescent="0.25">
      <c r="A32" s="41" t="s">
        <v>125</v>
      </c>
      <c r="B32" s="42"/>
      <c r="C32" s="42"/>
      <c r="D32" s="42"/>
      <c r="E32" s="42"/>
      <c r="F32" s="42"/>
      <c r="G32" s="42"/>
      <c r="H32" s="42"/>
      <c r="I32" s="42"/>
      <c r="J32" s="42"/>
      <c r="K32" s="42"/>
      <c r="L32" s="42"/>
      <c r="M32" s="42"/>
      <c r="N32" s="42"/>
      <c r="O32" s="42"/>
      <c r="P32" s="42"/>
      <c r="Q32" s="42"/>
      <c r="R32" s="42"/>
    </row>
    <row r="33" spans="1:18" x14ac:dyDescent="0.25">
      <c r="A33" s="13" t="s">
        <v>2</v>
      </c>
      <c r="B33" s="16" t="s">
        <v>48</v>
      </c>
      <c r="C33" s="16" t="s">
        <v>49</v>
      </c>
      <c r="D33" s="16" t="s">
        <v>50</v>
      </c>
      <c r="E33" s="16" t="s">
        <v>51</v>
      </c>
      <c r="F33" s="16" t="s">
        <v>3</v>
      </c>
      <c r="G33" s="16" t="s">
        <v>4</v>
      </c>
      <c r="H33" s="16" t="s">
        <v>5</v>
      </c>
      <c r="I33" s="16" t="s">
        <v>6</v>
      </c>
      <c r="J33" s="16" t="s">
        <v>7</v>
      </c>
      <c r="K33" s="16" t="s">
        <v>8</v>
      </c>
      <c r="L33" s="16" t="s">
        <v>9</v>
      </c>
      <c r="M33" s="16" t="s">
        <v>10</v>
      </c>
      <c r="N33" s="16" t="s">
        <v>11</v>
      </c>
      <c r="O33" s="16" t="s">
        <v>12</v>
      </c>
      <c r="P33" s="16" t="s">
        <v>13</v>
      </c>
      <c r="Q33" s="16" t="s">
        <v>14</v>
      </c>
      <c r="R33" s="16" t="s">
        <v>74</v>
      </c>
    </row>
    <row r="34" spans="1:18" x14ac:dyDescent="0.25">
      <c r="A34" s="87" t="s">
        <v>120</v>
      </c>
      <c r="B34" s="127">
        <v>-0.16887510572314632</v>
      </c>
      <c r="C34" s="127">
        <v>-0.18399110617009451</v>
      </c>
      <c r="D34" s="127">
        <v>-0.20634108923548963</v>
      </c>
      <c r="E34" s="127">
        <v>-0.18517866572786482</v>
      </c>
      <c r="F34" s="127">
        <v>-0.21054852320675105</v>
      </c>
      <c r="G34" s="127">
        <v>-0.20660966027270627</v>
      </c>
      <c r="H34" s="127">
        <v>-0.20251517779705117</v>
      </c>
      <c r="I34" s="127">
        <v>-0.17949106331414721</v>
      </c>
      <c r="J34" s="127">
        <v>-0.21011823996898624</v>
      </c>
      <c r="K34" s="127">
        <v>-0.21906735751295336</v>
      </c>
      <c r="L34" s="127">
        <v>-0.20735463996919523</v>
      </c>
      <c r="M34" s="127">
        <v>-0.20939102985663555</v>
      </c>
      <c r="N34" s="127">
        <v>-0.26842619745845553</v>
      </c>
      <c r="O34" s="127">
        <v>-0.2855364183440548</v>
      </c>
      <c r="P34" s="127">
        <v>-0.29807306302689685</v>
      </c>
      <c r="Q34" s="127">
        <v>-0.23396704689480355</v>
      </c>
      <c r="R34" s="127">
        <v>-0.32280849038268317</v>
      </c>
    </row>
    <row r="35" spans="1:18" x14ac:dyDescent="0.25">
      <c r="A35" s="1" t="s">
        <v>121</v>
      </c>
      <c r="B35" s="127">
        <v>-9.2190583591767697E-2</v>
      </c>
      <c r="C35" s="127">
        <v>-8.8660366870483606E-2</v>
      </c>
      <c r="D35" s="127">
        <v>-9.204806954743032E-2</v>
      </c>
      <c r="E35" s="127">
        <v>-0.10491110719943672</v>
      </c>
      <c r="F35" s="127">
        <v>-7.2995780590717305E-2</v>
      </c>
      <c r="G35" s="127">
        <v>-9.3598336029581702E-2</v>
      </c>
      <c r="H35" s="127">
        <v>-7.8057241977450134E-2</v>
      </c>
      <c r="I35" s="127">
        <v>-0.10845198424719782</v>
      </c>
      <c r="J35" s="127">
        <v>-8.6644698584997099E-2</v>
      </c>
      <c r="K35" s="127">
        <v>-9.9481865284974089E-2</v>
      </c>
      <c r="L35" s="127">
        <v>-9.048902579899884E-2</v>
      </c>
      <c r="M35" s="127">
        <v>-0.11021965013810338</v>
      </c>
      <c r="N35" s="127">
        <v>-9.4819159335288367E-2</v>
      </c>
      <c r="O35" s="127">
        <v>-9.4210417098983187E-2</v>
      </c>
      <c r="P35" s="127">
        <v>-8.6511441188277804E-2</v>
      </c>
      <c r="Q35" s="127">
        <v>-9.7845373891001272E-2</v>
      </c>
      <c r="R35" s="127">
        <v>-0.10062514541244161</v>
      </c>
    </row>
    <row r="36" spans="1:18" x14ac:dyDescent="0.25">
      <c r="A36" s="112" t="s">
        <v>122</v>
      </c>
      <c r="B36" s="127">
        <v>-0.10093036368762334</v>
      </c>
      <c r="C36" s="127">
        <v>-9.9221789883268477E-2</v>
      </c>
      <c r="D36" s="127">
        <v>-9.8951674763487596E-2</v>
      </c>
      <c r="E36" s="127">
        <v>-9.7694067945784197E-2</v>
      </c>
      <c r="F36" s="127">
        <v>-0.11540084388185654</v>
      </c>
      <c r="G36" s="127">
        <v>-0.10931361220244973</v>
      </c>
      <c r="H36" s="127">
        <v>-9.7788378143972246E-2</v>
      </c>
      <c r="I36" s="127">
        <v>-7.7249318388367155E-2</v>
      </c>
      <c r="J36" s="127">
        <v>-0.10350843186664083</v>
      </c>
      <c r="K36" s="127">
        <v>-0.12020725388601036</v>
      </c>
      <c r="L36" s="127">
        <v>-9.742010011551791E-2</v>
      </c>
      <c r="M36" s="127">
        <v>-6.7999473891884779E-2</v>
      </c>
      <c r="N36" s="127">
        <v>-0.11280547409579668</v>
      </c>
      <c r="O36" s="127">
        <v>-0.11247146710935879</v>
      </c>
      <c r="P36" s="127">
        <v>-9.8354074668807703E-2</v>
      </c>
      <c r="Q36" s="127">
        <v>-8.6185044359949309E-2</v>
      </c>
      <c r="R36" s="127">
        <v>-0.11002894273931416</v>
      </c>
    </row>
    <row r="37" spans="1:18" x14ac:dyDescent="0.25">
      <c r="A37" s="122" t="s">
        <v>123</v>
      </c>
      <c r="B37" s="128">
        <v>-0.36199605300253734</v>
      </c>
      <c r="C37" s="128">
        <v>-0.37187326292384659</v>
      </c>
      <c r="D37" s="128">
        <v>-0.39734083354640759</v>
      </c>
      <c r="E37" s="128">
        <v>-0.38778384087308571</v>
      </c>
      <c r="F37" s="128">
        <v>-0.39894514767932487</v>
      </c>
      <c r="G37" s="128">
        <v>-0.40952160850473768</v>
      </c>
      <c r="H37" s="128">
        <v>-0.37836079791847355</v>
      </c>
      <c r="I37" s="128">
        <v>-0.36519236594971222</v>
      </c>
      <c r="J37" s="128">
        <v>-0.40027137042062416</v>
      </c>
      <c r="K37" s="128">
        <v>-0.4387564766839378</v>
      </c>
      <c r="L37" s="128">
        <v>-0.39526376588371198</v>
      </c>
      <c r="M37" s="128">
        <v>-0.38761015388662368</v>
      </c>
      <c r="N37" s="128">
        <v>-0.47605083088954059</v>
      </c>
      <c r="O37" s="128">
        <v>-0.49221830255239674</v>
      </c>
      <c r="P37" s="128">
        <v>-0.48293857888398234</v>
      </c>
      <c r="Q37" s="128">
        <v>-0.41799746514575414</v>
      </c>
      <c r="R37" s="128">
        <v>-0.53346257853443635</v>
      </c>
    </row>
    <row r="38" spans="1:18" x14ac:dyDescent="0.25">
      <c r="A38" s="1" t="s">
        <v>116</v>
      </c>
      <c r="B38" s="137"/>
      <c r="C38" s="137"/>
      <c r="D38" s="137"/>
      <c r="E38" s="137"/>
      <c r="F38" s="137"/>
      <c r="G38" s="137"/>
      <c r="H38" s="137"/>
      <c r="I38" s="137"/>
      <c r="J38" s="137"/>
      <c r="K38" s="137"/>
      <c r="L38" s="137"/>
      <c r="M38" s="137"/>
      <c r="N38" s="137"/>
      <c r="O38" s="137"/>
      <c r="P38" s="137"/>
      <c r="Q38" s="137"/>
      <c r="R38" s="137">
        <v>-2.0287654092608253E-2</v>
      </c>
    </row>
    <row r="39" spans="1:18" x14ac:dyDescent="0.25">
      <c r="A39" s="114" t="s">
        <v>124</v>
      </c>
      <c r="B39" s="138">
        <v>-0.36199605300253734</v>
      </c>
      <c r="C39" s="138">
        <v>-0.37187326292384659</v>
      </c>
      <c r="D39" s="138">
        <v>-0.39734083354640759</v>
      </c>
      <c r="E39" s="138">
        <v>-0.38778384087308571</v>
      </c>
      <c r="F39" s="138">
        <v>-0.39894514767932487</v>
      </c>
      <c r="G39" s="138">
        <v>-0.40952160850473768</v>
      </c>
      <c r="H39" s="138">
        <v>-0.37836079791847355</v>
      </c>
      <c r="I39" s="138">
        <v>-0.36519236594971222</v>
      </c>
      <c r="J39" s="138">
        <v>-0.40027137042062416</v>
      </c>
      <c r="K39" s="138">
        <v>-0.4387564766839378</v>
      </c>
      <c r="L39" s="138">
        <v>-0.39526376588371198</v>
      </c>
      <c r="M39" s="138">
        <v>-0.38761015388662368</v>
      </c>
      <c r="N39" s="138">
        <v>-0.47605083088954059</v>
      </c>
      <c r="O39" s="138">
        <v>-0.49221830255239674</v>
      </c>
      <c r="P39" s="138">
        <v>-0.48293857888398234</v>
      </c>
      <c r="Q39" s="138">
        <v>-0.41799746514575414</v>
      </c>
      <c r="R39" s="138">
        <v>-0.55375023262704459</v>
      </c>
    </row>
    <row r="40" spans="1:18" x14ac:dyDescent="0.25">
      <c r="B40" s="139"/>
      <c r="C40" s="139"/>
      <c r="D40" s="139"/>
      <c r="E40" s="139"/>
      <c r="F40" s="139"/>
      <c r="G40" s="139"/>
      <c r="H40" s="139"/>
      <c r="I40" s="139"/>
      <c r="J40" s="139"/>
      <c r="K40" s="139"/>
      <c r="L40" s="139"/>
      <c r="M40" s="139"/>
      <c r="N40" s="139"/>
      <c r="O40" s="139"/>
      <c r="P40" s="139"/>
      <c r="Q40" s="139"/>
    </row>
    <row r="41" spans="1:18" x14ac:dyDescent="0.25">
      <c r="B41" s="139"/>
      <c r="C41" s="139"/>
      <c r="D41" s="139"/>
      <c r="E41" s="139"/>
      <c r="F41" s="139"/>
      <c r="G41" s="139"/>
      <c r="H41" s="139"/>
      <c r="I41" s="139"/>
      <c r="J41" s="139"/>
      <c r="K41" s="139"/>
      <c r="L41" s="139"/>
      <c r="M41" s="139"/>
      <c r="N41" s="139"/>
      <c r="O41" s="139"/>
      <c r="P41" s="139"/>
      <c r="Q41" s="139"/>
    </row>
    <row r="42" spans="1:18" x14ac:dyDescent="0.25">
      <c r="A42" s="41" t="s">
        <v>126</v>
      </c>
      <c r="B42" s="140"/>
      <c r="C42" s="140"/>
      <c r="D42" s="140"/>
      <c r="E42" s="140"/>
      <c r="F42" s="140"/>
      <c r="G42" s="140"/>
      <c r="H42" s="140"/>
      <c r="I42" s="140"/>
      <c r="J42" s="140"/>
      <c r="K42" s="140"/>
      <c r="L42" s="140"/>
      <c r="M42" s="140"/>
      <c r="N42" s="140"/>
      <c r="O42" s="140"/>
      <c r="P42" s="140"/>
      <c r="Q42" s="140"/>
      <c r="R42" s="41"/>
    </row>
    <row r="43" spans="1:18" x14ac:dyDescent="0.25">
      <c r="A43" s="41" t="s">
        <v>2</v>
      </c>
      <c r="B43" s="16" t="s">
        <v>48</v>
      </c>
      <c r="C43" s="16" t="s">
        <v>49</v>
      </c>
      <c r="D43" s="16" t="s">
        <v>50</v>
      </c>
      <c r="E43" s="16" t="s">
        <v>51</v>
      </c>
      <c r="F43" s="16" t="s">
        <v>3</v>
      </c>
      <c r="G43" s="16" t="s">
        <v>4</v>
      </c>
      <c r="H43" s="16" t="s">
        <v>5</v>
      </c>
      <c r="I43" s="16" t="s">
        <v>6</v>
      </c>
      <c r="J43" s="141" t="s">
        <v>7</v>
      </c>
      <c r="K43" s="141" t="s">
        <v>8</v>
      </c>
      <c r="L43" s="141" t="s">
        <v>9</v>
      </c>
      <c r="M43" s="141" t="s">
        <v>10</v>
      </c>
      <c r="N43" s="141" t="s">
        <v>11</v>
      </c>
      <c r="O43" s="141" t="s">
        <v>12</v>
      </c>
      <c r="P43" s="141" t="s">
        <v>13</v>
      </c>
      <c r="Q43" s="141" t="s">
        <v>14</v>
      </c>
      <c r="R43" s="16" t="s">
        <v>74</v>
      </c>
    </row>
    <row r="44" spans="1:18" x14ac:dyDescent="0.25">
      <c r="A44" s="1" t="s">
        <v>42</v>
      </c>
      <c r="B44" s="113"/>
      <c r="C44" s="113"/>
      <c r="D44" s="113"/>
      <c r="E44" s="113"/>
      <c r="F44" s="113"/>
      <c r="G44" s="113"/>
      <c r="H44" s="113"/>
      <c r="I44" s="113"/>
      <c r="J44" s="113">
        <v>742.42511033987796</v>
      </c>
      <c r="K44" s="113">
        <v>609.01844591220924</v>
      </c>
      <c r="L44" s="113">
        <v>984.06207729270102</v>
      </c>
      <c r="M44" s="113">
        <v>1583.7609757905302</v>
      </c>
      <c r="N44" s="113">
        <v>712.38882940480187</v>
      </c>
      <c r="O44" s="113">
        <v>477.70845826689487</v>
      </c>
      <c r="P44" s="113">
        <v>605.76147306820303</v>
      </c>
      <c r="Q44" s="113">
        <v>1439.1182361648841</v>
      </c>
      <c r="R44" s="113">
        <v>494.53140009802001</v>
      </c>
    </row>
    <row r="45" spans="1:18" x14ac:dyDescent="0.25">
      <c r="A45" s="1" t="s">
        <v>43</v>
      </c>
      <c r="B45" s="113"/>
      <c r="C45" s="113"/>
      <c r="D45" s="113"/>
      <c r="E45" s="113"/>
      <c r="F45" s="113"/>
      <c r="G45" s="113"/>
      <c r="H45" s="113"/>
      <c r="I45" s="113"/>
      <c r="J45" s="113">
        <v>474.93516651152191</v>
      </c>
      <c r="K45" s="113">
        <v>499.57645259558365</v>
      </c>
      <c r="L45" s="113">
        <v>432.71259530787478</v>
      </c>
      <c r="M45" s="113">
        <v>719.57355198879009</v>
      </c>
      <c r="N45" s="113">
        <v>328.97212758057191</v>
      </c>
      <c r="O45" s="113">
        <v>448.92522793522005</v>
      </c>
      <c r="P45" s="113">
        <v>302.90187644013298</v>
      </c>
      <c r="Q45" s="113">
        <v>703.5386623999857</v>
      </c>
      <c r="R45" s="113">
        <v>334.32273323191203</v>
      </c>
    </row>
    <row r="46" spans="1:18" x14ac:dyDescent="0.25">
      <c r="A46" s="1" t="s">
        <v>44</v>
      </c>
      <c r="B46" s="113"/>
      <c r="C46" s="113"/>
      <c r="D46" s="113"/>
      <c r="E46" s="113"/>
      <c r="F46" s="113"/>
      <c r="G46" s="113"/>
      <c r="H46" s="113"/>
      <c r="I46" s="113"/>
      <c r="J46" s="113">
        <v>498.04630024293118</v>
      </c>
      <c r="K46" s="113">
        <v>341.41861527042505</v>
      </c>
      <c r="L46" s="113">
        <v>383.69260257398872</v>
      </c>
      <c r="M46" s="113">
        <v>513.6049280026009</v>
      </c>
      <c r="N46" s="113">
        <v>399.54738729204502</v>
      </c>
      <c r="O46" s="113">
        <v>339.19104662974456</v>
      </c>
      <c r="P46" s="113">
        <v>286.69707686262166</v>
      </c>
      <c r="Q46" s="113">
        <v>385.4820272132248</v>
      </c>
      <c r="R46" s="113">
        <v>253.659827180375</v>
      </c>
    </row>
    <row r="47" spans="1:18" x14ac:dyDescent="0.25">
      <c r="A47" s="122" t="s">
        <v>127</v>
      </c>
      <c r="B47" s="142">
        <v>1238</v>
      </c>
      <c r="C47" s="142">
        <v>1235</v>
      </c>
      <c r="D47" s="142">
        <v>1339</v>
      </c>
      <c r="E47" s="142">
        <v>2002</v>
      </c>
      <c r="F47" s="142">
        <v>1645</v>
      </c>
      <c r="G47" s="142">
        <v>1488</v>
      </c>
      <c r="H47" s="142">
        <v>1719</v>
      </c>
      <c r="I47" s="142">
        <v>2552</v>
      </c>
      <c r="J47" s="142">
        <v>1716</v>
      </c>
      <c r="K47" s="142">
        <v>1450</v>
      </c>
      <c r="L47" s="142">
        <v>1800</v>
      </c>
      <c r="M47" s="142">
        <v>2818</v>
      </c>
      <c r="N47" s="142">
        <v>1441</v>
      </c>
      <c r="O47" s="142">
        <v>1266</v>
      </c>
      <c r="P47" s="142">
        <v>1196</v>
      </c>
      <c r="Q47" s="142">
        <v>2528</v>
      </c>
      <c r="R47" s="142">
        <v>1082.5129330743898</v>
      </c>
    </row>
    <row r="48" spans="1:18" x14ac:dyDescent="0.25">
      <c r="A48" s="1" t="s">
        <v>116</v>
      </c>
      <c r="B48" s="143">
        <v>0</v>
      </c>
      <c r="C48" s="143">
        <v>0</v>
      </c>
      <c r="D48" s="143">
        <v>0</v>
      </c>
      <c r="E48" s="143">
        <v>0</v>
      </c>
      <c r="F48" s="143">
        <v>0</v>
      </c>
      <c r="G48" s="143">
        <v>0</v>
      </c>
      <c r="H48" s="143">
        <v>0</v>
      </c>
      <c r="I48" s="143">
        <v>0</v>
      </c>
      <c r="J48" s="143">
        <v>0</v>
      </c>
      <c r="K48" s="143">
        <v>0</v>
      </c>
      <c r="L48" s="143">
        <v>0</v>
      </c>
      <c r="M48" s="143">
        <v>0</v>
      </c>
      <c r="N48" s="143">
        <v>0</v>
      </c>
      <c r="O48" s="143">
        <v>0</v>
      </c>
      <c r="P48" s="143">
        <v>0</v>
      </c>
      <c r="Q48" s="143">
        <v>0</v>
      </c>
      <c r="R48" s="143">
        <v>-122.46841202602</v>
      </c>
    </row>
    <row r="49" spans="1:18" x14ac:dyDescent="0.25">
      <c r="A49" s="114" t="s">
        <v>128</v>
      </c>
      <c r="B49" s="144">
        <v>1238</v>
      </c>
      <c r="C49" s="144">
        <v>1235</v>
      </c>
      <c r="D49" s="144">
        <v>1339</v>
      </c>
      <c r="E49" s="144">
        <v>2002</v>
      </c>
      <c r="F49" s="144">
        <v>1645</v>
      </c>
      <c r="G49" s="144">
        <v>1488</v>
      </c>
      <c r="H49" s="144">
        <v>1719</v>
      </c>
      <c r="I49" s="144">
        <v>2552</v>
      </c>
      <c r="J49" s="144">
        <v>1716</v>
      </c>
      <c r="K49" s="144">
        <v>1450</v>
      </c>
      <c r="L49" s="144">
        <v>1800</v>
      </c>
      <c r="M49" s="144">
        <v>2818</v>
      </c>
      <c r="N49" s="144">
        <v>1441</v>
      </c>
      <c r="O49" s="144">
        <v>1266</v>
      </c>
      <c r="P49" s="144">
        <v>1196</v>
      </c>
      <c r="Q49" s="144">
        <v>2528</v>
      </c>
      <c r="R49" s="144">
        <v>960.04452104841005</v>
      </c>
    </row>
    <row r="50" spans="1:18" s="3" customFormat="1" x14ac:dyDescent="0.25">
      <c r="A50" s="1"/>
      <c r="B50" s="139"/>
      <c r="C50" s="139"/>
      <c r="D50" s="139"/>
      <c r="E50" s="139"/>
      <c r="F50" s="139"/>
      <c r="G50" s="139"/>
      <c r="H50" s="139"/>
      <c r="I50" s="139"/>
      <c r="J50" s="139"/>
      <c r="K50" s="139"/>
      <c r="L50" s="139"/>
      <c r="M50" s="139"/>
      <c r="N50" s="139"/>
      <c r="O50" s="139"/>
      <c r="P50" s="139"/>
      <c r="Q50" s="139"/>
      <c r="R50" s="1"/>
    </row>
    <row r="51" spans="1:18" x14ac:dyDescent="0.25">
      <c r="B51" s="139"/>
      <c r="C51" s="139"/>
      <c r="D51" s="139"/>
      <c r="E51" s="139"/>
      <c r="F51" s="139"/>
      <c r="G51" s="139"/>
      <c r="H51" s="139"/>
      <c r="I51" s="139"/>
      <c r="J51" s="139"/>
      <c r="K51" s="139"/>
      <c r="L51" s="139"/>
      <c r="M51" s="139"/>
      <c r="N51" s="139"/>
      <c r="O51" s="139"/>
      <c r="P51" s="139"/>
      <c r="Q51" s="139"/>
    </row>
    <row r="52" spans="1:18" customFormat="1" x14ac:dyDescent="0.25">
      <c r="A52" s="41" t="s">
        <v>129</v>
      </c>
      <c r="B52" s="140"/>
      <c r="C52" s="140"/>
      <c r="D52" s="140"/>
      <c r="E52" s="140"/>
      <c r="F52" s="140"/>
      <c r="G52" s="140"/>
      <c r="H52" s="140"/>
      <c r="I52" s="140"/>
      <c r="J52" s="140"/>
      <c r="K52" s="140"/>
      <c r="L52" s="140"/>
      <c r="M52" s="140"/>
      <c r="N52" s="140"/>
      <c r="O52" s="140"/>
      <c r="P52" s="140"/>
      <c r="Q52" s="140"/>
      <c r="R52" s="41"/>
    </row>
    <row r="53" spans="1:18" customFormat="1" x14ac:dyDescent="0.25">
      <c r="A53" s="145"/>
      <c r="B53" s="16" t="s">
        <v>48</v>
      </c>
      <c r="C53" s="16" t="s">
        <v>49</v>
      </c>
      <c r="D53" s="16" t="s">
        <v>50</v>
      </c>
      <c r="E53" s="16" t="s">
        <v>51</v>
      </c>
      <c r="F53" s="16" t="s">
        <v>3</v>
      </c>
      <c r="G53" s="16" t="s">
        <v>4</v>
      </c>
      <c r="H53" s="16" t="s">
        <v>5</v>
      </c>
      <c r="I53" s="16" t="s">
        <v>6</v>
      </c>
      <c r="J53" s="141" t="s">
        <v>7</v>
      </c>
      <c r="K53" s="141" t="s">
        <v>8</v>
      </c>
      <c r="L53" s="141" t="s">
        <v>9</v>
      </c>
      <c r="M53" s="141" t="s">
        <v>10</v>
      </c>
      <c r="N53" s="141" t="s">
        <v>11</v>
      </c>
      <c r="O53" s="141" t="s">
        <v>12</v>
      </c>
      <c r="P53" s="141" t="s">
        <v>13</v>
      </c>
      <c r="Q53" s="141" t="s">
        <v>14</v>
      </c>
      <c r="R53" s="16" t="s">
        <v>74</v>
      </c>
    </row>
    <row r="54" spans="1:18" customFormat="1" x14ac:dyDescent="0.25">
      <c r="A54" s="1" t="s">
        <v>42</v>
      </c>
      <c r="B54" s="113"/>
      <c r="C54" s="113"/>
      <c r="D54" s="113"/>
      <c r="E54" s="113"/>
      <c r="F54" s="113"/>
      <c r="G54" s="113"/>
      <c r="H54" s="113"/>
      <c r="I54" s="113"/>
      <c r="J54" s="146">
        <v>0.33777302563233758</v>
      </c>
      <c r="K54" s="146">
        <v>0.2946388224055197</v>
      </c>
      <c r="L54" s="146">
        <v>0.38515149796191822</v>
      </c>
      <c r="M54" s="146">
        <v>0.39475597601957385</v>
      </c>
      <c r="N54" s="146">
        <v>0.28113213472959819</v>
      </c>
      <c r="O54" s="146">
        <v>0.21586464449475593</v>
      </c>
      <c r="P54" s="146">
        <v>0.25198064603502623</v>
      </c>
      <c r="Q54" s="146">
        <v>0.35630557963973364</v>
      </c>
      <c r="R54" s="146">
        <v>0.220284473810823</v>
      </c>
    </row>
    <row r="55" spans="1:18" customFormat="1" x14ac:dyDescent="0.25">
      <c r="A55" s="1" t="s">
        <v>43</v>
      </c>
      <c r="B55" s="113"/>
      <c r="C55" s="113"/>
      <c r="D55" s="113"/>
      <c r="E55" s="113"/>
      <c r="F55" s="113"/>
      <c r="G55" s="113"/>
      <c r="H55" s="113"/>
      <c r="I55" s="113"/>
      <c r="J55" s="146">
        <v>0.28052874572446657</v>
      </c>
      <c r="K55" s="146">
        <v>0.29630869074471156</v>
      </c>
      <c r="L55" s="146">
        <v>0.28337432567640786</v>
      </c>
      <c r="M55" s="146">
        <v>0.32633721178629937</v>
      </c>
      <c r="N55" s="146">
        <v>0.23134467481052876</v>
      </c>
      <c r="O55" s="146">
        <v>0.30664291525629783</v>
      </c>
      <c r="P55" s="146">
        <v>0.21167147200568351</v>
      </c>
      <c r="Q55" s="146">
        <v>0.28254564755019507</v>
      </c>
      <c r="R55" s="146">
        <v>0.23235407250781101</v>
      </c>
    </row>
    <row r="56" spans="1:18" customFormat="1" x14ac:dyDescent="0.25">
      <c r="A56" s="1" t="s">
        <v>44</v>
      </c>
      <c r="B56" s="113"/>
      <c r="C56" s="113"/>
      <c r="D56" s="113"/>
      <c r="E56" s="113"/>
      <c r="F56" s="113"/>
      <c r="G56" s="113"/>
      <c r="H56" s="113"/>
      <c r="I56" s="113"/>
      <c r="J56" s="146">
        <v>0.39278099388243787</v>
      </c>
      <c r="K56" s="146">
        <v>0.31848751424479949</v>
      </c>
      <c r="L56" s="146">
        <v>0.34504730447301146</v>
      </c>
      <c r="M56" s="146">
        <v>0.37056632612020268</v>
      </c>
      <c r="N56" s="146">
        <v>0.34464830655051309</v>
      </c>
      <c r="O56" s="146">
        <v>0.29701492699627369</v>
      </c>
      <c r="P56" s="146">
        <v>0.24995385951405549</v>
      </c>
      <c r="Q56" s="146">
        <v>0.28323440647555093</v>
      </c>
      <c r="R56" s="146">
        <v>0.226458249288991</v>
      </c>
    </row>
    <row r="57" spans="1:18" customFormat="1" x14ac:dyDescent="0.25">
      <c r="A57" s="122" t="s">
        <v>127</v>
      </c>
      <c r="B57" s="147">
        <v>0.34899999999999998</v>
      </c>
      <c r="C57" s="147">
        <v>0.34300000000000003</v>
      </c>
      <c r="D57" s="147">
        <v>0.34200000000000003</v>
      </c>
      <c r="E57" s="147">
        <v>0.35199999999999998</v>
      </c>
      <c r="F57" s="147">
        <v>0.34699999999999998</v>
      </c>
      <c r="G57" s="147">
        <v>0.34399999999999997</v>
      </c>
      <c r="H57" s="147">
        <v>0.373</v>
      </c>
      <c r="I57" s="147">
        <v>0.38700000000000001</v>
      </c>
      <c r="J57" s="147">
        <v>0.33300000000000002</v>
      </c>
      <c r="K57" s="147">
        <v>0.30099999999999999</v>
      </c>
      <c r="L57" s="147">
        <v>0.34699999999999998</v>
      </c>
      <c r="M57" s="147">
        <v>0.371</v>
      </c>
      <c r="N57" s="147">
        <v>0.28199999999999997</v>
      </c>
      <c r="O57" s="147">
        <v>0.26300000000000001</v>
      </c>
      <c r="P57" s="147">
        <v>0.24</v>
      </c>
      <c r="Q57" s="147">
        <v>0.32</v>
      </c>
      <c r="R57" s="147">
        <v>0.225337201834377</v>
      </c>
    </row>
    <row r="58" spans="1:18" customFormat="1" x14ac:dyDescent="0.25">
      <c r="A58" s="1" t="s">
        <v>116</v>
      </c>
      <c r="B58" s="148">
        <v>0</v>
      </c>
      <c r="C58" s="148">
        <v>0</v>
      </c>
      <c r="D58" s="148">
        <v>0</v>
      </c>
      <c r="E58" s="148">
        <v>0</v>
      </c>
      <c r="F58" s="148">
        <v>0</v>
      </c>
      <c r="G58" s="148">
        <v>0</v>
      </c>
      <c r="H58" s="148">
        <v>0</v>
      </c>
      <c r="I58" s="148">
        <v>0</v>
      </c>
      <c r="J58" s="148">
        <v>0</v>
      </c>
      <c r="K58" s="148">
        <v>0</v>
      </c>
      <c r="L58" s="148">
        <v>0</v>
      </c>
      <c r="M58" s="148">
        <v>0</v>
      </c>
      <c r="N58" s="148">
        <v>0</v>
      </c>
      <c r="O58" s="148">
        <v>0</v>
      </c>
      <c r="P58" s="148">
        <v>0</v>
      </c>
      <c r="Q58" s="148">
        <v>0</v>
      </c>
      <c r="R58" s="148">
        <v>-2.5493172816574958E-2</v>
      </c>
    </row>
    <row r="59" spans="1:18" x14ac:dyDescent="0.25">
      <c r="A59" s="114" t="s">
        <v>128</v>
      </c>
      <c r="B59" s="138">
        <v>0.34899999999999998</v>
      </c>
      <c r="C59" s="138">
        <v>0.34300000000000003</v>
      </c>
      <c r="D59" s="138">
        <v>0.34200000000000003</v>
      </c>
      <c r="E59" s="138">
        <v>0.35199999999999998</v>
      </c>
      <c r="F59" s="138">
        <v>0.34699999999999998</v>
      </c>
      <c r="G59" s="138">
        <v>0.34399999999999997</v>
      </c>
      <c r="H59" s="138">
        <v>0.373</v>
      </c>
      <c r="I59" s="138">
        <v>0.38700000000000001</v>
      </c>
      <c r="J59" s="138">
        <v>0.33300000000000002</v>
      </c>
      <c r="K59" s="138">
        <v>0.30099999999999999</v>
      </c>
      <c r="L59" s="138">
        <v>0.34699999999999998</v>
      </c>
      <c r="M59" s="138">
        <v>0.371</v>
      </c>
      <c r="N59" s="138">
        <v>0.28199999999999997</v>
      </c>
      <c r="O59" s="138">
        <v>0.26300000000000001</v>
      </c>
      <c r="P59" s="138">
        <v>0.24</v>
      </c>
      <c r="Q59" s="138">
        <v>0.32</v>
      </c>
      <c r="R59" s="138">
        <v>0.19984402901781001</v>
      </c>
    </row>
    <row r="60" spans="1:18" x14ac:dyDescent="0.25">
      <c r="B60" s="139"/>
      <c r="C60" s="139"/>
      <c r="D60" s="139"/>
      <c r="E60" s="139"/>
      <c r="F60" s="139"/>
      <c r="G60" s="139"/>
      <c r="H60" s="139"/>
      <c r="I60" s="139"/>
      <c r="J60" s="139"/>
      <c r="K60" s="139"/>
      <c r="L60" s="139"/>
      <c r="M60" s="139"/>
      <c r="N60" s="139"/>
      <c r="O60" s="139"/>
      <c r="P60" s="139"/>
      <c r="Q60" s="139"/>
      <c r="R60" s="149"/>
    </row>
    <row r="61" spans="1:18" x14ac:dyDescent="0.25">
      <c r="A61" s="51"/>
      <c r="B61" s="51"/>
      <c r="C61" s="51"/>
      <c r="D61" s="51"/>
      <c r="E61" s="51"/>
      <c r="F61" s="51"/>
      <c r="G61" s="51"/>
      <c r="H61" s="51"/>
      <c r="I61" s="51"/>
      <c r="J61" s="51"/>
      <c r="K61" s="51"/>
      <c r="L61" s="51"/>
      <c r="M61" s="51"/>
      <c r="N61" s="51"/>
      <c r="O61" s="51"/>
      <c r="P61" s="51"/>
      <c r="Q61" s="51"/>
      <c r="R61" s="51"/>
    </row>
    <row r="62" spans="1:18" x14ac:dyDescent="0.25">
      <c r="A62" s="150" t="s">
        <v>130</v>
      </c>
      <c r="B62" s="151"/>
      <c r="C62" s="151"/>
      <c r="D62" s="151"/>
      <c r="E62" s="151"/>
      <c r="F62" s="151"/>
      <c r="G62" s="151"/>
      <c r="H62" s="151"/>
      <c r="I62" s="151"/>
      <c r="J62" s="151"/>
      <c r="K62" s="151"/>
      <c r="L62" s="151"/>
      <c r="M62" s="151"/>
      <c r="N62" s="151"/>
      <c r="O62" s="151"/>
      <c r="P62" s="151"/>
      <c r="Q62" s="151"/>
      <c r="R62" s="7"/>
    </row>
    <row r="63" spans="1:18" x14ac:dyDescent="0.25">
      <c r="A63" s="152" t="s">
        <v>2</v>
      </c>
      <c r="B63" s="90" t="s">
        <v>48</v>
      </c>
      <c r="C63" s="90" t="s">
        <v>49</v>
      </c>
      <c r="D63" s="90" t="s">
        <v>50</v>
      </c>
      <c r="E63" s="90" t="s">
        <v>51</v>
      </c>
      <c r="F63" s="90" t="s">
        <v>3</v>
      </c>
      <c r="G63" s="90" t="s">
        <v>4</v>
      </c>
      <c r="H63" s="90" t="s">
        <v>5</v>
      </c>
      <c r="I63" s="90" t="s">
        <v>6</v>
      </c>
      <c r="J63" s="90" t="s">
        <v>7</v>
      </c>
      <c r="K63" s="90" t="s">
        <v>8</v>
      </c>
      <c r="L63" s="90" t="s">
        <v>9</v>
      </c>
      <c r="M63" s="90" t="s">
        <v>10</v>
      </c>
      <c r="N63" s="90" t="s">
        <v>11</v>
      </c>
      <c r="O63" s="90" t="s">
        <v>12</v>
      </c>
      <c r="P63" s="90" t="s">
        <v>13</v>
      </c>
      <c r="Q63" s="90" t="s">
        <v>14</v>
      </c>
      <c r="R63" s="153" t="s">
        <v>74</v>
      </c>
    </row>
    <row r="64" spans="1:18" x14ac:dyDescent="0.25">
      <c r="A64" s="154" t="s">
        <v>42</v>
      </c>
      <c r="B64" s="155">
        <v>525</v>
      </c>
      <c r="C64" s="155">
        <v>459</v>
      </c>
      <c r="D64" s="155">
        <v>777</v>
      </c>
      <c r="E64" s="155">
        <v>1166</v>
      </c>
      <c r="F64" s="155">
        <v>769</v>
      </c>
      <c r="G64" s="155">
        <v>683</v>
      </c>
      <c r="H64" s="155">
        <v>974</v>
      </c>
      <c r="I64" s="155">
        <v>1570</v>
      </c>
      <c r="J64" s="155">
        <v>820</v>
      </c>
      <c r="K64" s="155">
        <v>683</v>
      </c>
      <c r="L64" s="155">
        <v>1067</v>
      </c>
      <c r="M64" s="155">
        <v>1718</v>
      </c>
      <c r="N64" s="155">
        <v>842</v>
      </c>
      <c r="O64" s="155">
        <v>600</v>
      </c>
      <c r="P64" s="155">
        <v>741</v>
      </c>
      <c r="Q64" s="155">
        <v>1595</v>
      </c>
      <c r="R64" s="155">
        <v>693.05392156016001</v>
      </c>
    </row>
    <row r="65" spans="1:18" x14ac:dyDescent="0.25">
      <c r="A65" s="154" t="s">
        <v>43</v>
      </c>
      <c r="B65" s="75">
        <v>537</v>
      </c>
      <c r="C65" s="75">
        <v>604</v>
      </c>
      <c r="D65" s="75">
        <v>497</v>
      </c>
      <c r="E65" s="75">
        <v>601</v>
      </c>
      <c r="F65" s="75">
        <v>680</v>
      </c>
      <c r="G65" s="75">
        <v>670</v>
      </c>
      <c r="H65" s="75">
        <v>539</v>
      </c>
      <c r="I65" s="75">
        <v>614</v>
      </c>
      <c r="J65" s="75">
        <v>521</v>
      </c>
      <c r="K65" s="75">
        <v>546</v>
      </c>
      <c r="L65" s="75">
        <v>474</v>
      </c>
      <c r="M65" s="75">
        <v>772</v>
      </c>
      <c r="N65" s="75">
        <v>378</v>
      </c>
      <c r="O65" s="75">
        <v>505</v>
      </c>
      <c r="P65" s="75">
        <v>365</v>
      </c>
      <c r="Q65" s="75">
        <v>774</v>
      </c>
      <c r="R65" s="75">
        <v>408.90427787689902</v>
      </c>
    </row>
    <row r="66" spans="1:18" x14ac:dyDescent="0.25">
      <c r="A66" s="156" t="s">
        <v>44</v>
      </c>
      <c r="B66" s="157">
        <v>243</v>
      </c>
      <c r="C66" s="157">
        <v>248</v>
      </c>
      <c r="D66" s="157">
        <v>180</v>
      </c>
      <c r="E66" s="157">
        <v>377</v>
      </c>
      <c r="F66" s="157">
        <v>311</v>
      </c>
      <c r="G66" s="157">
        <v>256</v>
      </c>
      <c r="H66" s="157">
        <v>329</v>
      </c>
      <c r="I66" s="157">
        <v>527</v>
      </c>
      <c r="J66" s="157">
        <v>538</v>
      </c>
      <c r="K66" s="157">
        <v>382</v>
      </c>
      <c r="L66" s="157">
        <v>424</v>
      </c>
      <c r="M66" s="157">
        <v>560</v>
      </c>
      <c r="N66" s="157">
        <v>447</v>
      </c>
      <c r="O66" s="157">
        <v>391</v>
      </c>
      <c r="P66" s="157">
        <v>339</v>
      </c>
      <c r="Q66" s="157">
        <v>444</v>
      </c>
      <c r="R66" s="157">
        <v>372.34293630072898</v>
      </c>
    </row>
    <row r="67" spans="1:18" x14ac:dyDescent="0.25">
      <c r="A67" s="32" t="s">
        <v>131</v>
      </c>
      <c r="B67" s="158">
        <v>1305</v>
      </c>
      <c r="C67" s="158">
        <v>1311</v>
      </c>
      <c r="D67" s="158">
        <v>1454</v>
      </c>
      <c r="E67" s="158">
        <v>2144</v>
      </c>
      <c r="F67" s="158">
        <v>1760</v>
      </c>
      <c r="G67" s="158">
        <v>1609</v>
      </c>
      <c r="H67" s="158">
        <v>1842</v>
      </c>
      <c r="I67" s="158">
        <v>2711</v>
      </c>
      <c r="J67" s="158">
        <v>1879</v>
      </c>
      <c r="K67" s="158">
        <v>1611</v>
      </c>
      <c r="L67" s="158">
        <v>1965</v>
      </c>
      <c r="M67" s="158">
        <v>3050</v>
      </c>
      <c r="N67" s="158">
        <v>1667</v>
      </c>
      <c r="O67" s="158">
        <v>1496</v>
      </c>
      <c r="P67" s="158">
        <v>1445</v>
      </c>
      <c r="Q67" s="158">
        <v>2813</v>
      </c>
      <c r="R67" s="158">
        <v>1474.3017647956701</v>
      </c>
    </row>
    <row r="68" spans="1:18" x14ac:dyDescent="0.25">
      <c r="A68" s="36"/>
      <c r="B68" s="36"/>
      <c r="C68" s="36"/>
      <c r="D68" s="36"/>
      <c r="E68" s="36"/>
      <c r="F68" s="36"/>
      <c r="G68" s="36"/>
      <c r="H68" s="36"/>
      <c r="I68" s="36"/>
      <c r="J68" s="36"/>
      <c r="K68" s="36"/>
      <c r="L68" s="36"/>
      <c r="M68" s="36"/>
      <c r="N68" s="36"/>
      <c r="O68" s="36"/>
      <c r="P68" s="36"/>
      <c r="Q68" s="36"/>
      <c r="R68" s="36"/>
    </row>
    <row r="69" spans="1:18" x14ac:dyDescent="0.25">
      <c r="A69" s="36"/>
      <c r="B69" s="36"/>
      <c r="C69" s="36"/>
      <c r="D69" s="36"/>
      <c r="E69" s="36"/>
      <c r="F69" s="36"/>
      <c r="G69" s="36"/>
      <c r="H69" s="36"/>
      <c r="I69" s="36"/>
      <c r="J69" s="36"/>
      <c r="K69" s="36"/>
      <c r="L69" s="36"/>
      <c r="M69" s="36"/>
      <c r="N69" s="36"/>
      <c r="O69" s="36"/>
      <c r="P69" s="36"/>
      <c r="Q69" s="36"/>
      <c r="R69" s="36"/>
    </row>
    <row r="70" spans="1:18" x14ac:dyDescent="0.25">
      <c r="A70" s="41" t="s">
        <v>132</v>
      </c>
      <c r="B70" s="42"/>
      <c r="C70" s="42"/>
      <c r="D70" s="42"/>
      <c r="E70" s="42"/>
      <c r="F70" s="42"/>
      <c r="G70" s="42"/>
      <c r="H70" s="42"/>
      <c r="I70" s="42"/>
      <c r="J70" s="42"/>
      <c r="K70" s="42"/>
      <c r="L70" s="42"/>
      <c r="M70" s="42"/>
      <c r="N70" s="42"/>
      <c r="O70" s="42"/>
      <c r="P70" s="42"/>
      <c r="Q70" s="42"/>
      <c r="R70" s="42"/>
    </row>
    <row r="71" spans="1:18" x14ac:dyDescent="0.25">
      <c r="A71" s="13" t="s">
        <v>2</v>
      </c>
      <c r="B71" s="14"/>
      <c r="C71" s="16"/>
      <c r="D71" s="16"/>
      <c r="E71" s="16"/>
      <c r="F71" s="16"/>
      <c r="G71" s="16"/>
      <c r="H71" s="16"/>
      <c r="I71" s="16"/>
      <c r="J71" s="159" t="s">
        <v>7</v>
      </c>
      <c r="K71" s="159" t="s">
        <v>8</v>
      </c>
      <c r="L71" s="159" t="s">
        <v>9</v>
      </c>
      <c r="M71" s="159" t="s">
        <v>10</v>
      </c>
      <c r="N71" s="159" t="s">
        <v>11</v>
      </c>
      <c r="O71" s="159" t="s">
        <v>12</v>
      </c>
      <c r="P71" s="159" t="s">
        <v>13</v>
      </c>
      <c r="Q71" s="159" t="s">
        <v>14</v>
      </c>
      <c r="R71" s="160" t="s">
        <v>74</v>
      </c>
    </row>
    <row r="72" spans="1:18" x14ac:dyDescent="0.25">
      <c r="A72" s="161" t="s">
        <v>133</v>
      </c>
      <c r="B72" s="88"/>
      <c r="C72" s="162"/>
      <c r="D72" s="162"/>
      <c r="E72" s="162"/>
      <c r="F72" s="162"/>
      <c r="G72" s="162"/>
      <c r="H72" s="162"/>
      <c r="I72" s="162"/>
      <c r="J72" s="163">
        <v>1723</v>
      </c>
      <c r="K72" s="163">
        <v>1463</v>
      </c>
      <c r="L72" s="163">
        <v>1812</v>
      </c>
      <c r="M72" s="163">
        <v>2832</v>
      </c>
      <c r="N72" s="163">
        <v>1449</v>
      </c>
      <c r="O72" s="163">
        <v>1282</v>
      </c>
      <c r="P72" s="163">
        <v>1211</v>
      </c>
      <c r="Q72" s="163">
        <v>2546</v>
      </c>
      <c r="R72" s="164">
        <v>960.04452104841005</v>
      </c>
    </row>
    <row r="73" spans="1:18" x14ac:dyDescent="0.25">
      <c r="A73" s="165" t="s">
        <v>134</v>
      </c>
      <c r="B73" s="13"/>
      <c r="C73" s="166"/>
      <c r="D73" s="166"/>
      <c r="E73" s="166"/>
      <c r="F73" s="166"/>
      <c r="G73" s="166"/>
      <c r="H73" s="166"/>
      <c r="I73" s="166"/>
      <c r="J73" s="130">
        <v>0.33397945338243845</v>
      </c>
      <c r="K73" s="130">
        <v>0.3032124352331606</v>
      </c>
      <c r="L73" s="130">
        <v>0.34886407393145935</v>
      </c>
      <c r="M73" s="130">
        <v>0.37248454557411548</v>
      </c>
      <c r="N73" s="130">
        <v>0.28328445747800585</v>
      </c>
      <c r="O73" s="130">
        <v>0.26603029674206269</v>
      </c>
      <c r="P73" s="130">
        <v>0.24307507025291047</v>
      </c>
      <c r="Q73" s="130">
        <v>0.3226869455006337</v>
      </c>
      <c r="R73" s="130">
        <v>0.19984402901781001</v>
      </c>
    </row>
    <row r="75" spans="1:18" x14ac:dyDescent="0.25">
      <c r="A75" s="41" t="s">
        <v>135</v>
      </c>
      <c r="B75" s="42"/>
      <c r="C75" s="42"/>
      <c r="D75" s="42"/>
      <c r="E75" s="42"/>
      <c r="F75" s="42"/>
      <c r="G75" s="42"/>
      <c r="H75" s="42"/>
      <c r="I75" s="42"/>
      <c r="J75" s="42"/>
      <c r="K75" s="42"/>
      <c r="L75" s="42"/>
      <c r="M75" s="42"/>
      <c r="N75" s="42"/>
      <c r="O75" s="42"/>
      <c r="P75" s="42"/>
      <c r="Q75" s="42"/>
      <c r="R75" s="42"/>
    </row>
    <row r="76" spans="1:18" x14ac:dyDescent="0.25">
      <c r="A76" s="13" t="s">
        <v>2</v>
      </c>
      <c r="B76" s="14"/>
      <c r="C76" s="16"/>
      <c r="D76" s="16"/>
      <c r="E76" s="16"/>
      <c r="F76" s="16"/>
      <c r="G76" s="16"/>
      <c r="H76" s="16"/>
      <c r="I76" s="16"/>
      <c r="J76" s="159" t="s">
        <v>7</v>
      </c>
      <c r="K76" s="159" t="s">
        <v>8</v>
      </c>
      <c r="L76" s="159" t="s">
        <v>9</v>
      </c>
      <c r="M76" s="159" t="s">
        <v>10</v>
      </c>
      <c r="N76" s="159" t="s">
        <v>11</v>
      </c>
      <c r="O76" s="159" t="s">
        <v>12</v>
      </c>
      <c r="P76" s="159" t="s">
        <v>13</v>
      </c>
      <c r="Q76" s="159" t="s">
        <v>14</v>
      </c>
      <c r="R76" s="16" t="s">
        <v>74</v>
      </c>
    </row>
    <row r="77" spans="1:18" x14ac:dyDescent="0.25">
      <c r="A77" s="161" t="s">
        <v>136</v>
      </c>
      <c r="B77" s="88"/>
      <c r="C77" s="162"/>
      <c r="D77" s="162"/>
      <c r="E77" s="162"/>
      <c r="F77" s="162"/>
      <c r="G77" s="162"/>
      <c r="H77" s="162"/>
      <c r="I77" s="162"/>
      <c r="J77" s="167">
        <v>2071</v>
      </c>
      <c r="K77" s="167">
        <v>1807</v>
      </c>
      <c r="L77" s="167">
        <v>2151</v>
      </c>
      <c r="M77" s="167">
        <v>3283</v>
      </c>
      <c r="N77" s="167">
        <v>1885</v>
      </c>
      <c r="O77" s="167">
        <v>1741</v>
      </c>
      <c r="P77" s="167">
        <v>1706</v>
      </c>
      <c r="Q77" s="167">
        <v>3093</v>
      </c>
      <c r="R77" s="164">
        <v>1474.3017647956701</v>
      </c>
    </row>
    <row r="78" spans="1:18" x14ac:dyDescent="0.25">
      <c r="A78" s="165" t="s">
        <v>137</v>
      </c>
      <c r="B78" s="13"/>
      <c r="C78" s="166"/>
      <c r="D78" s="166"/>
      <c r="E78" s="166"/>
      <c r="F78" s="166"/>
      <c r="G78" s="166"/>
      <c r="H78" s="166"/>
      <c r="I78" s="166"/>
      <c r="J78" s="130">
        <v>0.40143438650901336</v>
      </c>
      <c r="K78" s="130">
        <v>0.37450777202072538</v>
      </c>
      <c r="L78" s="130">
        <v>0.41413169041201386</v>
      </c>
      <c r="M78" s="130">
        <v>0.43180323556490857</v>
      </c>
      <c r="N78" s="130">
        <v>0.36852394916911047</v>
      </c>
      <c r="O78" s="130">
        <v>0.36127827350072628</v>
      </c>
      <c r="P78" s="130">
        <v>0.34243275792854277</v>
      </c>
      <c r="Q78" s="130">
        <v>0.39201520912547527</v>
      </c>
      <c r="R78" s="130">
        <v>0.30689243905385299</v>
      </c>
    </row>
  </sheetData>
  <pageMargins left="0.7" right="0.7" top="0.75" bottom="0.75" header="0.3" footer="0.3"/>
  <pageSetup paperSize="9" scale="40" orientation="portrait" r:id="rId1"/>
  <customProperties>
    <customPr name="SheetOptions"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A376B-6BE2-41C1-ACFB-3484B03E5538}">
  <sheetPr codeName="Sheet135">
    <tabColor theme="4" tint="0.59999389629810485"/>
    <pageSetUpPr fitToPage="1"/>
  </sheetPr>
  <dimension ref="A1:V138"/>
  <sheetViews>
    <sheetView showGridLines="0" zoomScale="70" zoomScaleNormal="70" workbookViewId="0"/>
  </sheetViews>
  <sheetFormatPr defaultColWidth="9.140625" defaultRowHeight="15" outlineLevelCol="1" x14ac:dyDescent="0.25"/>
  <cols>
    <col min="1" max="1" width="73.42578125" style="1" customWidth="1"/>
    <col min="2" max="13" width="14.42578125" style="1" customWidth="1" outlineLevel="1"/>
    <col min="14" max="18" width="14.42578125" style="1" customWidth="1"/>
    <col min="19" max="22" width="9.140625" style="1" customWidth="1"/>
    <col min="23" max="16384" width="9.140625" style="1"/>
  </cols>
  <sheetData>
    <row r="1" spans="1:18" x14ac:dyDescent="0.25">
      <c r="A1" s="3" t="s">
        <v>138</v>
      </c>
    </row>
    <row r="2" spans="1:18" s="23" customFormat="1" x14ac:dyDescent="0.25">
      <c r="A2" s="119"/>
      <c r="B2" s="110"/>
      <c r="C2" s="110"/>
      <c r="D2" s="110"/>
      <c r="E2" s="110"/>
      <c r="F2" s="110"/>
      <c r="G2" s="110"/>
      <c r="H2" s="110"/>
      <c r="I2" s="110"/>
      <c r="J2" s="110"/>
      <c r="K2" s="110"/>
      <c r="L2" s="110"/>
      <c r="M2" s="110"/>
      <c r="N2" s="110"/>
      <c r="O2" s="110"/>
      <c r="P2" s="110"/>
      <c r="Q2" s="110"/>
      <c r="R2" s="110"/>
    </row>
    <row r="3" spans="1:18" s="23" customFormat="1" x14ac:dyDescent="0.25">
      <c r="A3" s="119"/>
      <c r="B3" s="110"/>
      <c r="C3" s="110"/>
      <c r="D3" s="110"/>
      <c r="E3" s="110"/>
      <c r="F3" s="110"/>
      <c r="G3" s="110"/>
      <c r="H3" s="110"/>
      <c r="I3" s="110"/>
      <c r="J3" s="110"/>
      <c r="K3" s="110"/>
      <c r="L3" s="110"/>
      <c r="M3" s="110"/>
      <c r="N3" s="110"/>
      <c r="O3" s="110"/>
      <c r="P3" s="110"/>
      <c r="Q3" s="110"/>
      <c r="R3" s="110"/>
    </row>
    <row r="4" spans="1:18" x14ac:dyDescent="0.25">
      <c r="A4" s="41" t="s">
        <v>139</v>
      </c>
      <c r="B4" s="42"/>
      <c r="C4" s="42"/>
      <c r="D4" s="42"/>
      <c r="E4" s="42"/>
      <c r="F4" s="42"/>
      <c r="G4" s="42"/>
      <c r="H4" s="42"/>
      <c r="I4" s="42"/>
      <c r="J4" s="42"/>
      <c r="K4" s="42"/>
      <c r="L4" s="42"/>
      <c r="M4" s="42"/>
      <c r="N4" s="42"/>
      <c r="O4" s="42"/>
      <c r="P4" s="42"/>
      <c r="Q4" s="42"/>
      <c r="R4" s="42"/>
    </row>
    <row r="5" spans="1:18" x14ac:dyDescent="0.25">
      <c r="A5" s="13" t="s">
        <v>2</v>
      </c>
      <c r="B5" s="16" t="s">
        <v>48</v>
      </c>
      <c r="C5" s="16" t="s">
        <v>49</v>
      </c>
      <c r="D5" s="16" t="s">
        <v>50</v>
      </c>
      <c r="E5" s="16" t="s">
        <v>51</v>
      </c>
      <c r="F5" s="16" t="s">
        <v>3</v>
      </c>
      <c r="G5" s="16" t="s">
        <v>4</v>
      </c>
      <c r="H5" s="16" t="s">
        <v>5</v>
      </c>
      <c r="I5" s="16" t="s">
        <v>6</v>
      </c>
      <c r="J5" s="16" t="s">
        <v>7</v>
      </c>
      <c r="K5" s="16" t="s">
        <v>8</v>
      </c>
      <c r="L5" s="16" t="s">
        <v>9</v>
      </c>
      <c r="M5" s="16" t="s">
        <v>10</v>
      </c>
      <c r="N5" s="16" t="s">
        <v>11</v>
      </c>
      <c r="O5" s="16" t="s">
        <v>12</v>
      </c>
      <c r="P5" s="16" t="s">
        <v>13</v>
      </c>
      <c r="Q5" s="16" t="s">
        <v>14</v>
      </c>
      <c r="R5" s="16" t="s">
        <v>74</v>
      </c>
    </row>
    <row r="6" spans="1:18" x14ac:dyDescent="0.25">
      <c r="A6" s="87" t="s">
        <v>140</v>
      </c>
      <c r="B6" s="120">
        <v>3547</v>
      </c>
      <c r="C6" s="120">
        <v>3598</v>
      </c>
      <c r="D6" s="120">
        <v>3911</v>
      </c>
      <c r="E6" s="120">
        <v>5681</v>
      </c>
      <c r="F6" s="120">
        <v>4740</v>
      </c>
      <c r="G6" s="120">
        <v>4327</v>
      </c>
      <c r="H6" s="120">
        <v>4612</v>
      </c>
      <c r="I6" s="120">
        <v>6602</v>
      </c>
      <c r="J6" s="120">
        <v>5159</v>
      </c>
      <c r="K6" s="120">
        <v>4825</v>
      </c>
      <c r="L6" s="120">
        <v>5194</v>
      </c>
      <c r="M6" s="120">
        <v>7603</v>
      </c>
      <c r="N6" s="120">
        <v>5115</v>
      </c>
      <c r="O6" s="120">
        <v>4819</v>
      </c>
      <c r="P6" s="120">
        <v>4982</v>
      </c>
      <c r="Q6" s="120">
        <v>7890</v>
      </c>
      <c r="R6" s="120">
        <v>4803.9690040618898</v>
      </c>
    </row>
    <row r="7" spans="1:18" x14ac:dyDescent="0.25">
      <c r="A7" s="112" t="s">
        <v>114</v>
      </c>
      <c r="B7" s="120">
        <v>-1025</v>
      </c>
      <c r="C7" s="120">
        <v>-1025</v>
      </c>
      <c r="D7" s="120">
        <v>-1018</v>
      </c>
      <c r="E7" s="120">
        <v>-1476</v>
      </c>
      <c r="F7" s="120">
        <v>-1204</v>
      </c>
      <c r="G7" s="120">
        <v>-1067</v>
      </c>
      <c r="H7" s="120">
        <v>-1148</v>
      </c>
      <c r="I7" s="120">
        <v>-1639</v>
      </c>
      <c r="J7" s="120">
        <v>-1378</v>
      </c>
      <c r="K7" s="120">
        <v>-1258</v>
      </c>
      <c r="L7" s="120">
        <v>-1341</v>
      </c>
      <c r="M7" s="120">
        <v>-1838</v>
      </c>
      <c r="N7" s="120">
        <v>-1239</v>
      </c>
      <c r="O7" s="120">
        <v>-1181</v>
      </c>
      <c r="P7" s="120">
        <v>-1380</v>
      </c>
      <c r="Q7" s="120">
        <v>-2064</v>
      </c>
      <c r="R7" s="120">
        <v>-1183.7255294812001</v>
      </c>
    </row>
    <row r="8" spans="1:18" x14ac:dyDescent="0.25">
      <c r="A8" s="32" t="s">
        <v>141</v>
      </c>
      <c r="B8" s="168">
        <v>2522</v>
      </c>
      <c r="C8" s="168">
        <v>2573</v>
      </c>
      <c r="D8" s="168">
        <v>2893</v>
      </c>
      <c r="E8" s="168">
        <v>4205</v>
      </c>
      <c r="F8" s="168">
        <v>3536</v>
      </c>
      <c r="G8" s="168">
        <v>3260</v>
      </c>
      <c r="H8" s="168">
        <v>3464</v>
      </c>
      <c r="I8" s="168">
        <v>4963</v>
      </c>
      <c r="J8" s="168">
        <v>3781</v>
      </c>
      <c r="K8" s="168">
        <v>3567</v>
      </c>
      <c r="L8" s="168">
        <v>3853</v>
      </c>
      <c r="M8" s="168">
        <v>5765</v>
      </c>
      <c r="N8" s="168">
        <v>3876</v>
      </c>
      <c r="O8" s="168">
        <v>3638</v>
      </c>
      <c r="P8" s="168">
        <v>3602</v>
      </c>
      <c r="Q8" s="168">
        <v>5826</v>
      </c>
      <c r="R8" s="168">
        <v>3620.2434745807</v>
      </c>
    </row>
    <row r="9" spans="1:18" x14ac:dyDescent="0.25">
      <c r="A9" s="112" t="s">
        <v>142</v>
      </c>
      <c r="B9" s="120">
        <v>-926</v>
      </c>
      <c r="C9" s="120">
        <v>-981</v>
      </c>
      <c r="D9" s="120">
        <v>-1167</v>
      </c>
      <c r="E9" s="120">
        <v>-1648</v>
      </c>
      <c r="F9" s="120">
        <v>-1344</v>
      </c>
      <c r="G9" s="120">
        <v>-1299</v>
      </c>
      <c r="H9" s="120">
        <v>-1294</v>
      </c>
      <c r="I9" s="120">
        <v>-1901</v>
      </c>
      <c r="J9" s="120">
        <v>-1531</v>
      </c>
      <c r="K9" s="120">
        <v>-1537</v>
      </c>
      <c r="L9" s="120">
        <v>-1547</v>
      </c>
      <c r="M9" s="120">
        <v>-2430</v>
      </c>
      <c r="N9" s="120">
        <v>-1858</v>
      </c>
      <c r="O9" s="120">
        <v>-1830</v>
      </c>
      <c r="P9" s="120">
        <v>-1916</v>
      </c>
      <c r="Q9" s="120">
        <v>-2618</v>
      </c>
      <c r="R9" s="120">
        <v>-2039.1594363230399</v>
      </c>
    </row>
    <row r="10" spans="1:18" x14ac:dyDescent="0.25">
      <c r="A10" s="112" t="s">
        <v>143</v>
      </c>
      <c r="B10" s="120">
        <v>-358</v>
      </c>
      <c r="C10" s="120">
        <v>-357</v>
      </c>
      <c r="D10" s="120">
        <v>-387</v>
      </c>
      <c r="E10" s="120">
        <v>-555</v>
      </c>
      <c r="F10" s="120">
        <v>-547</v>
      </c>
      <c r="G10" s="120">
        <v>-473</v>
      </c>
      <c r="H10" s="120">
        <v>-451</v>
      </c>
      <c r="I10" s="120">
        <v>-510</v>
      </c>
      <c r="J10" s="120">
        <v>-534</v>
      </c>
      <c r="K10" s="120">
        <v>-580</v>
      </c>
      <c r="L10" s="120">
        <v>-506</v>
      </c>
      <c r="M10" s="120">
        <v>-517</v>
      </c>
      <c r="N10" s="120">
        <v>-577</v>
      </c>
      <c r="O10" s="120">
        <v>-542</v>
      </c>
      <c r="P10" s="120">
        <v>-490</v>
      </c>
      <c r="Q10" s="120">
        <v>-680</v>
      </c>
      <c r="R10" s="120">
        <v>-621.039517209368</v>
      </c>
    </row>
    <row r="11" spans="1:18" x14ac:dyDescent="0.25">
      <c r="A11" s="32" t="s">
        <v>144</v>
      </c>
      <c r="B11" s="168">
        <v>1238</v>
      </c>
      <c r="C11" s="168">
        <v>1235</v>
      </c>
      <c r="D11" s="168">
        <v>1339</v>
      </c>
      <c r="E11" s="168">
        <v>2002</v>
      </c>
      <c r="F11" s="168">
        <v>1645</v>
      </c>
      <c r="G11" s="168">
        <v>1488</v>
      </c>
      <c r="H11" s="168">
        <v>1719</v>
      </c>
      <c r="I11" s="168">
        <v>2552</v>
      </c>
      <c r="J11" s="168">
        <v>1716</v>
      </c>
      <c r="K11" s="168">
        <v>1450</v>
      </c>
      <c r="L11" s="168">
        <v>1800</v>
      </c>
      <c r="M11" s="168">
        <v>2818</v>
      </c>
      <c r="N11" s="168">
        <v>1441</v>
      </c>
      <c r="O11" s="168">
        <v>1266</v>
      </c>
      <c r="P11" s="168">
        <v>1196</v>
      </c>
      <c r="Q11" s="168">
        <v>2528</v>
      </c>
      <c r="R11" s="168">
        <v>960.04452104828295</v>
      </c>
    </row>
    <row r="12" spans="1:18" x14ac:dyDescent="0.25">
      <c r="A12" s="112" t="s">
        <v>145</v>
      </c>
      <c r="B12" s="120">
        <v>2</v>
      </c>
      <c r="C12" s="120">
        <v>44</v>
      </c>
      <c r="D12" s="120">
        <v>1</v>
      </c>
      <c r="E12" s="120">
        <v>37</v>
      </c>
      <c r="F12" s="120">
        <v>24</v>
      </c>
      <c r="G12" s="120">
        <v>71</v>
      </c>
      <c r="H12" s="120">
        <v>87</v>
      </c>
      <c r="I12" s="120">
        <v>146</v>
      </c>
      <c r="J12" s="120">
        <v>31</v>
      </c>
      <c r="K12" s="120">
        <v>37</v>
      </c>
      <c r="L12" s="120">
        <v>17</v>
      </c>
      <c r="M12" s="120">
        <v>113</v>
      </c>
      <c r="N12" s="120">
        <v>115</v>
      </c>
      <c r="O12" s="120">
        <v>189</v>
      </c>
      <c r="P12" s="120">
        <v>91</v>
      </c>
      <c r="Q12" s="120">
        <v>138</v>
      </c>
      <c r="R12" s="120">
        <v>131.65368260905399</v>
      </c>
    </row>
    <row r="13" spans="1:18" x14ac:dyDescent="0.25">
      <c r="A13" s="112" t="s">
        <v>146</v>
      </c>
      <c r="B13" s="120">
        <v>-283</v>
      </c>
      <c r="C13" s="120">
        <v>-113</v>
      </c>
      <c r="D13" s="120">
        <v>-36</v>
      </c>
      <c r="E13" s="120">
        <v>-121</v>
      </c>
      <c r="F13" s="120">
        <v>-15</v>
      </c>
      <c r="G13" s="120">
        <v>-14</v>
      </c>
      <c r="H13" s="120">
        <v>-27</v>
      </c>
      <c r="I13" s="120">
        <v>-26</v>
      </c>
      <c r="J13" s="120">
        <v>-25</v>
      </c>
      <c r="K13" s="120">
        <v>-100</v>
      </c>
      <c r="L13" s="120">
        <v>-88</v>
      </c>
      <c r="M13" s="120">
        <v>-102</v>
      </c>
      <c r="N13" s="120">
        <v>-79</v>
      </c>
      <c r="O13" s="120">
        <v>-108</v>
      </c>
      <c r="P13" s="120">
        <v>-67</v>
      </c>
      <c r="Q13" s="120">
        <v>-128</v>
      </c>
      <c r="R13" s="120">
        <v>-63.329382285762399</v>
      </c>
    </row>
    <row r="14" spans="1:18" x14ac:dyDescent="0.25">
      <c r="A14" s="32" t="s">
        <v>147</v>
      </c>
      <c r="B14" s="168">
        <v>957</v>
      </c>
      <c r="C14" s="168">
        <v>1166</v>
      </c>
      <c r="D14" s="168">
        <v>1304</v>
      </c>
      <c r="E14" s="168">
        <v>1918</v>
      </c>
      <c r="F14" s="168">
        <v>1654</v>
      </c>
      <c r="G14" s="168">
        <v>1545</v>
      </c>
      <c r="H14" s="168">
        <v>1779</v>
      </c>
      <c r="I14" s="168">
        <v>2672</v>
      </c>
      <c r="J14" s="168">
        <v>1722</v>
      </c>
      <c r="K14" s="168">
        <v>1387</v>
      </c>
      <c r="L14" s="168">
        <v>1729</v>
      </c>
      <c r="M14" s="168">
        <v>2829</v>
      </c>
      <c r="N14" s="168">
        <v>1477</v>
      </c>
      <c r="O14" s="168">
        <v>1347</v>
      </c>
      <c r="P14" s="168">
        <v>1220</v>
      </c>
      <c r="Q14" s="168">
        <v>2538</v>
      </c>
      <c r="R14" s="168">
        <v>1028.36882137157</v>
      </c>
    </row>
    <row r="15" spans="1:18" x14ac:dyDescent="0.25">
      <c r="A15" s="112" t="s">
        <v>148</v>
      </c>
      <c r="B15" s="120">
        <v>-574</v>
      </c>
      <c r="C15" s="120">
        <v>-256</v>
      </c>
      <c r="D15" s="120">
        <v>-298</v>
      </c>
      <c r="E15" s="120">
        <v>-543</v>
      </c>
      <c r="F15" s="120">
        <v>-348</v>
      </c>
      <c r="G15" s="120">
        <v>-324</v>
      </c>
      <c r="H15" s="120">
        <v>-374</v>
      </c>
      <c r="I15" s="120">
        <v>-579</v>
      </c>
      <c r="J15" s="120">
        <v>-361</v>
      </c>
      <c r="K15" s="120">
        <v>-292</v>
      </c>
      <c r="L15" s="120">
        <v>-363</v>
      </c>
      <c r="M15" s="120">
        <v>-883</v>
      </c>
      <c r="N15" s="120">
        <v>-318</v>
      </c>
      <c r="O15" s="120">
        <v>-303</v>
      </c>
      <c r="P15" s="120">
        <v>-269</v>
      </c>
      <c r="Q15" s="120">
        <v>-647</v>
      </c>
      <c r="R15" s="120">
        <v>-231.38216299902498</v>
      </c>
    </row>
    <row r="16" spans="1:18" x14ac:dyDescent="0.25">
      <c r="A16" s="32" t="s">
        <v>149</v>
      </c>
      <c r="B16" s="168">
        <v>383</v>
      </c>
      <c r="C16" s="168">
        <v>910</v>
      </c>
      <c r="D16" s="168">
        <v>1006</v>
      </c>
      <c r="E16" s="168">
        <v>1375</v>
      </c>
      <c r="F16" s="168">
        <v>1306</v>
      </c>
      <c r="G16" s="168">
        <v>1221</v>
      </c>
      <c r="H16" s="168">
        <v>1405</v>
      </c>
      <c r="I16" s="168">
        <v>2093</v>
      </c>
      <c r="J16" s="168">
        <v>1361</v>
      </c>
      <c r="K16" s="168">
        <v>1095</v>
      </c>
      <c r="L16" s="168">
        <v>1366</v>
      </c>
      <c r="M16" s="168">
        <v>1946</v>
      </c>
      <c r="N16" s="168">
        <v>1159</v>
      </c>
      <c r="O16" s="168">
        <v>1044</v>
      </c>
      <c r="P16" s="168">
        <v>951</v>
      </c>
      <c r="Q16" s="168">
        <v>1891</v>
      </c>
      <c r="R16" s="168">
        <v>796.98665837254293</v>
      </c>
    </row>
    <row r="17" spans="1:18" x14ac:dyDescent="0.25">
      <c r="A17" s="36"/>
      <c r="B17" s="36"/>
      <c r="C17" s="36"/>
      <c r="D17" s="36"/>
      <c r="E17" s="36"/>
      <c r="F17" s="36"/>
      <c r="G17" s="36"/>
      <c r="H17" s="36"/>
      <c r="I17" s="36"/>
      <c r="J17" s="36"/>
      <c r="K17" s="36"/>
      <c r="L17" s="36"/>
      <c r="M17" s="36"/>
      <c r="N17" s="36"/>
      <c r="O17" s="36"/>
      <c r="P17" s="36"/>
      <c r="Q17" s="36"/>
      <c r="R17" s="36"/>
    </row>
    <row r="18" spans="1:18" x14ac:dyDescent="0.25">
      <c r="A18" s="36"/>
      <c r="B18" s="36"/>
      <c r="C18" s="36"/>
      <c r="D18" s="36"/>
      <c r="E18" s="36"/>
      <c r="F18" s="36"/>
      <c r="G18" s="36"/>
      <c r="H18" s="36"/>
      <c r="I18" s="36"/>
      <c r="J18" s="36"/>
      <c r="K18" s="36"/>
      <c r="L18" s="36"/>
      <c r="M18" s="36"/>
      <c r="N18" s="36"/>
      <c r="O18" s="36"/>
      <c r="P18" s="36"/>
      <c r="Q18" s="36"/>
      <c r="R18" s="36"/>
    </row>
    <row r="19" spans="1:18" x14ac:dyDescent="0.25">
      <c r="A19" s="41" t="s">
        <v>150</v>
      </c>
      <c r="B19" s="42"/>
      <c r="C19" s="42"/>
      <c r="D19" s="42"/>
      <c r="E19" s="42"/>
      <c r="F19" s="42"/>
      <c r="G19" s="42"/>
      <c r="H19" s="42"/>
      <c r="I19" s="42"/>
      <c r="J19" s="42"/>
      <c r="K19" s="42"/>
      <c r="L19" s="42"/>
      <c r="M19" s="42"/>
      <c r="N19" s="42"/>
      <c r="O19" s="42"/>
      <c r="P19" s="42"/>
      <c r="Q19" s="42"/>
      <c r="R19" s="42"/>
    </row>
    <row r="20" spans="1:18" x14ac:dyDescent="0.25">
      <c r="A20" s="13" t="s">
        <v>2</v>
      </c>
      <c r="B20" s="16" t="s">
        <v>48</v>
      </c>
      <c r="C20" s="16" t="s">
        <v>49</v>
      </c>
      <c r="D20" s="16" t="s">
        <v>50</v>
      </c>
      <c r="E20" s="16" t="s">
        <v>51</v>
      </c>
      <c r="F20" s="16" t="s">
        <v>3</v>
      </c>
      <c r="G20" s="16" t="s">
        <v>4</v>
      </c>
      <c r="H20" s="16" t="s">
        <v>5</v>
      </c>
      <c r="I20" s="16" t="s">
        <v>6</v>
      </c>
      <c r="J20" s="16" t="s">
        <v>7</v>
      </c>
      <c r="K20" s="16" t="s">
        <v>8</v>
      </c>
      <c r="L20" s="16" t="s">
        <v>9</v>
      </c>
      <c r="M20" s="16" t="s">
        <v>10</v>
      </c>
      <c r="N20" s="16" t="s">
        <v>11</v>
      </c>
      <c r="O20" s="16" t="s">
        <v>12</v>
      </c>
      <c r="P20" s="16" t="s">
        <v>13</v>
      </c>
      <c r="Q20" s="16" t="s">
        <v>14</v>
      </c>
      <c r="R20" s="16" t="s">
        <v>74</v>
      </c>
    </row>
    <row r="21" spans="1:18" x14ac:dyDescent="0.25">
      <c r="A21" s="87" t="s">
        <v>149</v>
      </c>
      <c r="B21" s="120">
        <v>383</v>
      </c>
      <c r="C21" s="120">
        <v>910</v>
      </c>
      <c r="D21" s="120">
        <v>1006</v>
      </c>
      <c r="E21" s="120">
        <v>1375</v>
      </c>
      <c r="F21" s="120">
        <v>1306</v>
      </c>
      <c r="G21" s="120">
        <v>1221</v>
      </c>
      <c r="H21" s="120">
        <v>1405</v>
      </c>
      <c r="I21" s="120">
        <v>2093</v>
      </c>
      <c r="J21" s="120">
        <v>1361</v>
      </c>
      <c r="K21" s="120">
        <v>1095</v>
      </c>
      <c r="L21" s="120">
        <v>1366</v>
      </c>
      <c r="M21" s="120">
        <v>1946</v>
      </c>
      <c r="N21" s="120">
        <v>1159</v>
      </c>
      <c r="O21" s="120">
        <v>1044</v>
      </c>
      <c r="P21" s="120">
        <v>951</v>
      </c>
      <c r="Q21" s="120">
        <v>1891</v>
      </c>
      <c r="R21" s="120">
        <v>796.98665837254293</v>
      </c>
    </row>
    <row r="22" spans="1:18" s="3" customFormat="1" x14ac:dyDescent="0.25">
      <c r="A22" s="18" t="s">
        <v>151</v>
      </c>
      <c r="B22" s="120"/>
      <c r="C22" s="120"/>
      <c r="D22" s="120"/>
      <c r="E22" s="120"/>
      <c r="F22" s="120"/>
      <c r="G22" s="120"/>
      <c r="H22" s="120"/>
      <c r="I22" s="120"/>
      <c r="J22" s="120"/>
      <c r="K22" s="120"/>
      <c r="L22" s="120"/>
      <c r="M22" s="120"/>
      <c r="N22" s="120"/>
      <c r="O22" s="120"/>
      <c r="P22" s="120"/>
      <c r="Q22" s="120"/>
      <c r="R22" s="120"/>
    </row>
    <row r="23" spans="1:18" x14ac:dyDescent="0.25">
      <c r="A23" s="18" t="s">
        <v>152</v>
      </c>
      <c r="B23" s="120"/>
      <c r="C23" s="120"/>
      <c r="D23" s="120"/>
      <c r="E23" s="120"/>
      <c r="F23" s="120"/>
      <c r="G23" s="120"/>
      <c r="H23" s="120"/>
      <c r="I23" s="120"/>
      <c r="J23" s="120"/>
      <c r="K23" s="120"/>
      <c r="L23" s="120"/>
      <c r="M23" s="120"/>
      <c r="N23" s="120"/>
      <c r="O23" s="120"/>
      <c r="P23" s="120"/>
      <c r="Q23" s="120"/>
      <c r="R23" s="120"/>
    </row>
    <row r="24" spans="1:18" x14ac:dyDescent="0.25">
      <c r="A24" s="112" t="s">
        <v>153</v>
      </c>
      <c r="B24" s="120">
        <v>653</v>
      </c>
      <c r="C24" s="120">
        <v>-261</v>
      </c>
      <c r="D24" s="120">
        <v>-258</v>
      </c>
      <c r="E24" s="120">
        <v>115</v>
      </c>
      <c r="F24" s="120">
        <v>-189</v>
      </c>
      <c r="G24" s="120">
        <v>143</v>
      </c>
      <c r="H24" s="120">
        <v>0</v>
      </c>
      <c r="I24" s="120">
        <v>167</v>
      </c>
      <c r="J24" s="120">
        <v>2</v>
      </c>
      <c r="K24" s="120">
        <v>-293</v>
      </c>
      <c r="L24" s="120">
        <v>-97</v>
      </c>
      <c r="M24" s="120">
        <v>45</v>
      </c>
      <c r="N24" s="120">
        <v>-67</v>
      </c>
      <c r="O24" s="120">
        <v>-21</v>
      </c>
      <c r="P24" s="120">
        <v>29</v>
      </c>
      <c r="Q24" s="120">
        <v>60</v>
      </c>
      <c r="R24" s="120">
        <v>126</v>
      </c>
    </row>
    <row r="25" spans="1:18" x14ac:dyDescent="0.25">
      <c r="A25" s="112" t="s">
        <v>154</v>
      </c>
      <c r="B25" s="120">
        <v>45</v>
      </c>
      <c r="C25" s="120">
        <v>-47</v>
      </c>
      <c r="D25" s="120">
        <v>-11</v>
      </c>
      <c r="E25" s="120">
        <v>36</v>
      </c>
      <c r="F25" s="120">
        <v>282</v>
      </c>
      <c r="G25" s="120">
        <v>237</v>
      </c>
      <c r="H25" s="120">
        <v>-67</v>
      </c>
      <c r="I25" s="120">
        <v>-405</v>
      </c>
      <c r="J25" s="120">
        <v>199</v>
      </c>
      <c r="K25" s="120">
        <v>-115</v>
      </c>
      <c r="L25" s="120">
        <v>29</v>
      </c>
      <c r="M25" s="120">
        <v>-4</v>
      </c>
      <c r="N25" s="120">
        <v>46</v>
      </c>
      <c r="O25" s="120">
        <v>-123</v>
      </c>
      <c r="P25" s="120">
        <v>-26</v>
      </c>
      <c r="Q25" s="120">
        <v>159</v>
      </c>
      <c r="R25" s="120">
        <v>-109</v>
      </c>
    </row>
    <row r="26" spans="1:18" x14ac:dyDescent="0.25">
      <c r="A26" s="112" t="s">
        <v>155</v>
      </c>
      <c r="B26" s="120">
        <v>0</v>
      </c>
      <c r="C26" s="120">
        <v>0</v>
      </c>
      <c r="D26" s="120">
        <v>0</v>
      </c>
      <c r="E26" s="120">
        <v>0</v>
      </c>
      <c r="F26" s="120">
        <v>0</v>
      </c>
      <c r="G26" s="120">
        <v>0</v>
      </c>
      <c r="H26" s="120">
        <v>-14</v>
      </c>
      <c r="I26" s="120">
        <v>14</v>
      </c>
      <c r="J26" s="120">
        <v>0</v>
      </c>
      <c r="K26" s="120">
        <v>0</v>
      </c>
      <c r="L26" s="120">
        <v>0</v>
      </c>
      <c r="M26" s="120">
        <v>0</v>
      </c>
      <c r="N26" s="120">
        <v>0</v>
      </c>
      <c r="O26" s="120">
        <v>0</v>
      </c>
      <c r="P26" s="120">
        <v>0</v>
      </c>
      <c r="Q26" s="120">
        <v>0</v>
      </c>
      <c r="R26" s="120">
        <v>0</v>
      </c>
    </row>
    <row r="27" spans="1:18" x14ac:dyDescent="0.25">
      <c r="A27" s="112" t="s">
        <v>156</v>
      </c>
      <c r="B27" s="120">
        <v>2</v>
      </c>
      <c r="C27" s="120">
        <v>8</v>
      </c>
      <c r="D27" s="120">
        <v>0</v>
      </c>
      <c r="E27" s="120">
        <v>12</v>
      </c>
      <c r="F27" s="120">
        <v>-63</v>
      </c>
      <c r="G27" s="120">
        <v>-52</v>
      </c>
      <c r="H27" s="120">
        <v>15</v>
      </c>
      <c r="I27" s="120">
        <v>90</v>
      </c>
      <c r="J27" s="120">
        <v>-10</v>
      </c>
      <c r="K27" s="120">
        <v>-10</v>
      </c>
      <c r="L27" s="120">
        <v>-6</v>
      </c>
      <c r="M27" s="120">
        <v>1</v>
      </c>
      <c r="N27" s="120">
        <v>-10</v>
      </c>
      <c r="O27" s="120">
        <v>27</v>
      </c>
      <c r="P27" s="120">
        <v>6</v>
      </c>
      <c r="Q27" s="120">
        <v>-35</v>
      </c>
      <c r="R27" s="120">
        <v>24</v>
      </c>
    </row>
    <row r="28" spans="1:18" x14ac:dyDescent="0.25">
      <c r="A28" s="111" t="s">
        <v>157</v>
      </c>
      <c r="B28" s="171">
        <v>700</v>
      </c>
      <c r="C28" s="171">
        <v>-300</v>
      </c>
      <c r="D28" s="171">
        <v>-269</v>
      </c>
      <c r="E28" s="171">
        <v>163</v>
      </c>
      <c r="F28" s="171">
        <v>30</v>
      </c>
      <c r="G28" s="171">
        <v>328</v>
      </c>
      <c r="H28" s="171">
        <v>-66</v>
      </c>
      <c r="I28" s="171">
        <v>-134</v>
      </c>
      <c r="J28" s="171">
        <v>191</v>
      </c>
      <c r="K28" s="171">
        <v>-418</v>
      </c>
      <c r="L28" s="171">
        <v>-74</v>
      </c>
      <c r="M28" s="171">
        <v>42</v>
      </c>
      <c r="N28" s="171">
        <v>-31</v>
      </c>
      <c r="O28" s="171">
        <v>-117</v>
      </c>
      <c r="P28" s="171">
        <v>9</v>
      </c>
      <c r="Q28" s="171">
        <v>184</v>
      </c>
      <c r="R28" s="171">
        <v>41</v>
      </c>
    </row>
    <row r="29" spans="1:18" x14ac:dyDescent="0.25">
      <c r="A29" s="111"/>
      <c r="B29" s="171"/>
      <c r="C29" s="171"/>
      <c r="D29" s="171"/>
      <c r="E29" s="171"/>
      <c r="F29" s="171"/>
      <c r="G29" s="171"/>
      <c r="H29" s="171"/>
      <c r="I29" s="171"/>
      <c r="J29" s="171"/>
      <c r="K29" s="171"/>
      <c r="L29" s="171"/>
      <c r="M29" s="171"/>
      <c r="N29" s="171"/>
      <c r="O29" s="171"/>
      <c r="P29" s="171"/>
      <c r="Q29" s="171"/>
      <c r="R29" s="171"/>
    </row>
    <row r="30" spans="1:18" x14ac:dyDescent="0.25">
      <c r="A30" s="111" t="s">
        <v>158</v>
      </c>
      <c r="B30" s="171"/>
      <c r="C30" s="171"/>
      <c r="D30" s="171"/>
      <c r="E30" s="171"/>
      <c r="F30" s="171"/>
      <c r="G30" s="171"/>
      <c r="H30" s="171"/>
      <c r="I30" s="171"/>
      <c r="J30" s="171"/>
      <c r="K30" s="171"/>
      <c r="L30" s="171"/>
      <c r="M30" s="171"/>
      <c r="N30" s="171"/>
      <c r="O30" s="171"/>
      <c r="P30" s="171"/>
      <c r="Q30" s="171"/>
      <c r="R30" s="171"/>
    </row>
    <row r="31" spans="1:18" x14ac:dyDescent="0.25">
      <c r="A31" t="s">
        <v>159</v>
      </c>
      <c r="B31" s="120">
        <v>0</v>
      </c>
      <c r="C31" s="120">
        <v>0</v>
      </c>
      <c r="D31" s="120">
        <v>0</v>
      </c>
      <c r="E31" s="120">
        <v>0</v>
      </c>
      <c r="F31" s="120">
        <v>0</v>
      </c>
      <c r="G31" s="120">
        <v>0</v>
      </c>
      <c r="H31" s="120">
        <v>0</v>
      </c>
      <c r="I31" s="120">
        <v>0</v>
      </c>
      <c r="J31" s="120">
        <v>0</v>
      </c>
      <c r="K31" s="120">
        <v>0</v>
      </c>
      <c r="L31" s="120">
        <v>0</v>
      </c>
      <c r="M31" s="120">
        <v>-2</v>
      </c>
      <c r="N31" s="120">
        <v>0</v>
      </c>
      <c r="O31" s="120">
        <v>0</v>
      </c>
      <c r="P31" s="120">
        <v>0</v>
      </c>
      <c r="Q31" s="120">
        <v>12</v>
      </c>
      <c r="R31" s="120">
        <v>0</v>
      </c>
    </row>
    <row r="32" spans="1:18" x14ac:dyDescent="0.25">
      <c r="A32" s="111" t="s">
        <v>160</v>
      </c>
      <c r="B32" s="171">
        <v>0</v>
      </c>
      <c r="C32" s="171">
        <v>0</v>
      </c>
      <c r="D32" s="171">
        <v>0</v>
      </c>
      <c r="E32" s="171">
        <v>0</v>
      </c>
      <c r="F32" s="171">
        <v>0</v>
      </c>
      <c r="G32" s="171">
        <v>0</v>
      </c>
      <c r="H32" s="171">
        <v>0</v>
      </c>
      <c r="I32" s="171">
        <v>0</v>
      </c>
      <c r="J32" s="171">
        <v>0</v>
      </c>
      <c r="K32" s="171">
        <v>0</v>
      </c>
      <c r="L32" s="171">
        <v>0</v>
      </c>
      <c r="M32" s="171">
        <v>-2</v>
      </c>
      <c r="N32" s="171">
        <v>0</v>
      </c>
      <c r="O32" s="171">
        <v>0</v>
      </c>
      <c r="P32" s="171">
        <v>0</v>
      </c>
      <c r="Q32" s="171">
        <v>12</v>
      </c>
      <c r="R32" s="171">
        <v>0</v>
      </c>
    </row>
    <row r="33" spans="1:18" x14ac:dyDescent="0.25">
      <c r="A33" s="111"/>
      <c r="B33" s="120"/>
      <c r="C33" s="120"/>
      <c r="D33" s="120"/>
      <c r="E33" s="120"/>
      <c r="F33" s="120"/>
      <c r="G33" s="120"/>
      <c r="H33" s="120"/>
      <c r="I33" s="120"/>
      <c r="J33" s="120"/>
      <c r="K33" s="120"/>
      <c r="L33" s="120"/>
      <c r="M33" s="120"/>
      <c r="N33" s="120"/>
      <c r="O33" s="120"/>
      <c r="P33" s="120"/>
      <c r="Q33" s="120"/>
      <c r="R33" s="120"/>
    </row>
    <row r="34" spans="1:18" x14ac:dyDescent="0.25">
      <c r="A34" s="32" t="s">
        <v>161</v>
      </c>
      <c r="B34" s="168">
        <v>700</v>
      </c>
      <c r="C34" s="168">
        <v>-300</v>
      </c>
      <c r="D34" s="168">
        <v>-269</v>
      </c>
      <c r="E34" s="168">
        <v>163</v>
      </c>
      <c r="F34" s="168">
        <v>30</v>
      </c>
      <c r="G34" s="168">
        <v>328</v>
      </c>
      <c r="H34" s="168">
        <v>-66</v>
      </c>
      <c r="I34" s="168">
        <v>-134</v>
      </c>
      <c r="J34" s="168">
        <v>191</v>
      </c>
      <c r="K34" s="168">
        <v>-418</v>
      </c>
      <c r="L34" s="168">
        <v>-74</v>
      </c>
      <c r="M34" s="168">
        <v>40</v>
      </c>
      <c r="N34" s="168">
        <v>-31</v>
      </c>
      <c r="O34" s="168">
        <v>-117</v>
      </c>
      <c r="P34" s="168">
        <v>9</v>
      </c>
      <c r="Q34" s="168">
        <v>196</v>
      </c>
      <c r="R34" s="168">
        <v>41</v>
      </c>
    </row>
    <row r="35" spans="1:18" x14ac:dyDescent="0.25">
      <c r="A35" s="32" t="s">
        <v>162</v>
      </c>
      <c r="B35" s="168">
        <v>1083</v>
      </c>
      <c r="C35" s="168">
        <v>610</v>
      </c>
      <c r="D35" s="168">
        <v>737</v>
      </c>
      <c r="E35" s="168">
        <v>1538</v>
      </c>
      <c r="F35" s="168">
        <v>1336</v>
      </c>
      <c r="G35" s="168">
        <v>1549</v>
      </c>
      <c r="H35" s="168">
        <v>1339</v>
      </c>
      <c r="I35" s="168">
        <v>1959</v>
      </c>
      <c r="J35" s="168">
        <v>1552</v>
      </c>
      <c r="K35" s="168">
        <v>677</v>
      </c>
      <c r="L35" s="168">
        <v>1292</v>
      </c>
      <c r="M35" s="168">
        <v>1986</v>
      </c>
      <c r="N35" s="168">
        <v>1128</v>
      </c>
      <c r="O35" s="168">
        <v>927</v>
      </c>
      <c r="P35" s="168">
        <v>960</v>
      </c>
      <c r="Q35" s="168">
        <v>2087</v>
      </c>
      <c r="R35" s="168">
        <v>838</v>
      </c>
    </row>
    <row r="38" spans="1:18" x14ac:dyDescent="0.25">
      <c r="A38" s="41" t="s">
        <v>163</v>
      </c>
      <c r="B38" s="42"/>
      <c r="C38" s="42"/>
      <c r="D38" s="42"/>
      <c r="E38" s="42"/>
      <c r="F38" s="42"/>
      <c r="G38" s="42"/>
      <c r="H38" s="42"/>
      <c r="I38" s="42"/>
      <c r="J38" s="42"/>
      <c r="K38" s="42"/>
      <c r="L38" s="42"/>
      <c r="M38" s="42"/>
      <c r="N38" s="42"/>
      <c r="O38" s="42"/>
      <c r="P38" s="42"/>
      <c r="Q38" s="42"/>
      <c r="R38" s="42"/>
    </row>
    <row r="39" spans="1:18" ht="17.25" x14ac:dyDescent="0.25">
      <c r="A39" s="13" t="s">
        <v>2</v>
      </c>
      <c r="B39" s="16" t="s">
        <v>48</v>
      </c>
      <c r="C39" s="16" t="s">
        <v>49</v>
      </c>
      <c r="D39" s="16" t="s">
        <v>50</v>
      </c>
      <c r="E39" s="16" t="s">
        <v>51</v>
      </c>
      <c r="F39" s="16" t="s">
        <v>3</v>
      </c>
      <c r="G39" s="16" t="s">
        <v>4</v>
      </c>
      <c r="H39" s="16" t="s">
        <v>5</v>
      </c>
      <c r="I39" s="16" t="s">
        <v>6</v>
      </c>
      <c r="J39" s="16" t="s">
        <v>164</v>
      </c>
      <c r="K39" s="16" t="s">
        <v>165</v>
      </c>
      <c r="L39" s="16" t="s">
        <v>166</v>
      </c>
      <c r="M39" s="16" t="s">
        <v>167</v>
      </c>
      <c r="N39" s="16" t="s">
        <v>11</v>
      </c>
      <c r="O39" s="16" t="s">
        <v>12</v>
      </c>
      <c r="P39" s="16" t="s">
        <v>13</v>
      </c>
      <c r="Q39" s="16" t="s">
        <v>14</v>
      </c>
      <c r="R39" s="16" t="s">
        <v>74</v>
      </c>
    </row>
    <row r="40" spans="1:18" x14ac:dyDescent="0.25">
      <c r="A40" s="87" t="s">
        <v>168</v>
      </c>
      <c r="B40" s="120">
        <v>2303</v>
      </c>
      <c r="C40" s="120">
        <v>2335</v>
      </c>
      <c r="D40" s="120">
        <v>2382</v>
      </c>
      <c r="E40" s="120">
        <v>2424</v>
      </c>
      <c r="F40" s="120">
        <v>2486</v>
      </c>
      <c r="G40" s="120">
        <v>2507</v>
      </c>
      <c r="H40" s="120">
        <v>2518</v>
      </c>
      <c r="I40" s="120">
        <v>2571</v>
      </c>
      <c r="J40" s="120">
        <v>2753</v>
      </c>
      <c r="K40" s="120">
        <v>2771</v>
      </c>
      <c r="L40" s="120">
        <v>3442</v>
      </c>
      <c r="M40" s="120">
        <v>3522</v>
      </c>
      <c r="N40" s="120">
        <v>3536</v>
      </c>
      <c r="O40" s="120">
        <v>3919</v>
      </c>
      <c r="P40" s="120">
        <v>4255</v>
      </c>
      <c r="Q40" s="120">
        <v>4278</v>
      </c>
      <c r="R40" s="120">
        <v>4404.1328157314902</v>
      </c>
    </row>
    <row r="41" spans="1:18" x14ac:dyDescent="0.25">
      <c r="A41" s="112" t="s">
        <v>169</v>
      </c>
      <c r="B41" s="120">
        <v>1057</v>
      </c>
      <c r="C41" s="120">
        <v>1057</v>
      </c>
      <c r="D41" s="120">
        <v>1057</v>
      </c>
      <c r="E41" s="120">
        <v>1057</v>
      </c>
      <c r="F41" s="120">
        <v>1057</v>
      </c>
      <c r="G41" s="120">
        <v>1058</v>
      </c>
      <c r="H41" s="120">
        <v>1058</v>
      </c>
      <c r="I41" s="120">
        <v>1057</v>
      </c>
      <c r="J41" s="120">
        <v>1057</v>
      </c>
      <c r="K41" s="120">
        <v>1057</v>
      </c>
      <c r="L41" s="120">
        <v>1057</v>
      </c>
      <c r="M41" s="120">
        <v>1057</v>
      </c>
      <c r="N41" s="120">
        <v>1057</v>
      </c>
      <c r="O41" s="120">
        <v>1057</v>
      </c>
      <c r="P41" s="120">
        <v>1057</v>
      </c>
      <c r="Q41" s="120">
        <v>1057</v>
      </c>
      <c r="R41" s="120">
        <v>1057.4218011799999</v>
      </c>
    </row>
    <row r="42" spans="1:18" x14ac:dyDescent="0.25">
      <c r="A42" s="112" t="s">
        <v>170</v>
      </c>
      <c r="B42" s="120">
        <v>239</v>
      </c>
      <c r="C42" s="120">
        <v>231</v>
      </c>
      <c r="D42" s="120">
        <v>223</v>
      </c>
      <c r="E42" s="120">
        <v>216</v>
      </c>
      <c r="F42" s="120">
        <v>208</v>
      </c>
      <c r="G42" s="120">
        <v>200</v>
      </c>
      <c r="H42" s="120">
        <v>192</v>
      </c>
      <c r="I42" s="120">
        <v>184</v>
      </c>
      <c r="J42" s="120">
        <v>176</v>
      </c>
      <c r="K42" s="120">
        <v>169</v>
      </c>
      <c r="L42" s="120">
        <v>161</v>
      </c>
      <c r="M42" s="120">
        <v>154</v>
      </c>
      <c r="N42" s="120">
        <v>146</v>
      </c>
      <c r="O42" s="120">
        <v>139</v>
      </c>
      <c r="P42" s="120">
        <v>131</v>
      </c>
      <c r="Q42" s="120">
        <v>124</v>
      </c>
      <c r="R42" s="120">
        <v>116.10257698999999</v>
      </c>
    </row>
    <row r="43" spans="1:18" x14ac:dyDescent="0.25">
      <c r="A43" s="112" t="s">
        <v>171</v>
      </c>
      <c r="B43" s="120">
        <v>1073</v>
      </c>
      <c r="C43" s="120">
        <v>1069</v>
      </c>
      <c r="D43" s="120">
        <v>1089</v>
      </c>
      <c r="E43" s="120">
        <v>1069</v>
      </c>
      <c r="F43" s="120">
        <v>1066</v>
      </c>
      <c r="G43" s="120">
        <v>1064</v>
      </c>
      <c r="H43" s="120">
        <v>1061</v>
      </c>
      <c r="I43" s="120">
        <v>1061</v>
      </c>
      <c r="J43" s="120">
        <v>1057</v>
      </c>
      <c r="K43" s="120">
        <v>1054</v>
      </c>
      <c r="L43" s="120">
        <v>1182</v>
      </c>
      <c r="M43" s="120">
        <v>1153</v>
      </c>
      <c r="N43" s="120">
        <v>1125</v>
      </c>
      <c r="O43" s="120">
        <v>1099</v>
      </c>
      <c r="P43" s="120">
        <v>1073</v>
      </c>
      <c r="Q43" s="120">
        <v>1047</v>
      </c>
      <c r="R43" s="120">
        <v>1046.74980484</v>
      </c>
    </row>
    <row r="44" spans="1:18" x14ac:dyDescent="0.25">
      <c r="A44" s="112" t="s">
        <v>172</v>
      </c>
      <c r="B44" s="120">
        <v>473</v>
      </c>
      <c r="C44" s="120">
        <v>514</v>
      </c>
      <c r="D44" s="120">
        <v>615</v>
      </c>
      <c r="E44" s="120">
        <v>683</v>
      </c>
      <c r="F44" s="120">
        <v>708</v>
      </c>
      <c r="G44" s="120">
        <v>783</v>
      </c>
      <c r="H44" s="120">
        <v>829</v>
      </c>
      <c r="I44" s="120">
        <v>893</v>
      </c>
      <c r="J44" s="120">
        <v>924</v>
      </c>
      <c r="K44" s="120">
        <v>943</v>
      </c>
      <c r="L44" s="120">
        <v>1035</v>
      </c>
      <c r="M44" s="120">
        <v>1113</v>
      </c>
      <c r="N44" s="120">
        <v>1139</v>
      </c>
      <c r="O44" s="120">
        <v>1190</v>
      </c>
      <c r="P44" s="120">
        <v>1247</v>
      </c>
      <c r="Q44" s="120">
        <v>1272</v>
      </c>
      <c r="R44" s="120">
        <v>1017.5928640814001</v>
      </c>
    </row>
    <row r="45" spans="1:18" x14ac:dyDescent="0.25">
      <c r="A45" s="32" t="s">
        <v>173</v>
      </c>
      <c r="B45" s="168">
        <v>5145</v>
      </c>
      <c r="C45" s="168">
        <v>5206</v>
      </c>
      <c r="D45" s="168">
        <v>5366</v>
      </c>
      <c r="E45" s="168">
        <v>5449</v>
      </c>
      <c r="F45" s="168">
        <v>5525</v>
      </c>
      <c r="G45" s="168">
        <v>5612</v>
      </c>
      <c r="H45" s="168">
        <v>5658</v>
      </c>
      <c r="I45" s="168">
        <v>5766</v>
      </c>
      <c r="J45" s="168">
        <v>5967</v>
      </c>
      <c r="K45" s="168">
        <v>5994</v>
      </c>
      <c r="L45" s="168">
        <v>6877</v>
      </c>
      <c r="M45" s="168">
        <v>6999</v>
      </c>
      <c r="N45" s="168">
        <v>7003</v>
      </c>
      <c r="O45" s="168">
        <v>7404</v>
      </c>
      <c r="P45" s="168">
        <v>7763</v>
      </c>
      <c r="Q45" s="168">
        <v>7778</v>
      </c>
      <c r="R45" s="168">
        <v>7641.9998628228905</v>
      </c>
    </row>
    <row r="46" spans="1:18" x14ac:dyDescent="0.25">
      <c r="A46" s="112" t="s">
        <v>174</v>
      </c>
      <c r="B46" s="120">
        <v>866</v>
      </c>
      <c r="C46" s="120">
        <v>941</v>
      </c>
      <c r="D46" s="120">
        <v>1072</v>
      </c>
      <c r="E46" s="120">
        <v>1237</v>
      </c>
      <c r="F46" s="120">
        <v>1344</v>
      </c>
      <c r="G46" s="120">
        <v>1543</v>
      </c>
      <c r="H46" s="120">
        <v>1708</v>
      </c>
      <c r="I46" s="120">
        <v>1767</v>
      </c>
      <c r="J46" s="120">
        <v>1862</v>
      </c>
      <c r="K46" s="120">
        <v>1893</v>
      </c>
      <c r="L46" s="120">
        <v>2089</v>
      </c>
      <c r="M46" s="120">
        <v>2324</v>
      </c>
      <c r="N46" s="120">
        <v>2358</v>
      </c>
      <c r="O46" s="120">
        <v>2480</v>
      </c>
      <c r="P46" s="120">
        <v>2563</v>
      </c>
      <c r="Q46" s="120">
        <v>2634</v>
      </c>
      <c r="R46" s="120">
        <v>2668.85858244168</v>
      </c>
    </row>
    <row r="47" spans="1:18" x14ac:dyDescent="0.25">
      <c r="A47" s="112" t="s">
        <v>175</v>
      </c>
      <c r="B47" s="120"/>
      <c r="C47" s="120"/>
      <c r="D47" s="120"/>
      <c r="E47" s="120"/>
      <c r="F47" s="120"/>
      <c r="G47" s="120"/>
      <c r="H47" s="120"/>
      <c r="I47" s="120"/>
      <c r="J47" s="120"/>
      <c r="K47" s="120"/>
      <c r="L47" s="120"/>
      <c r="M47" s="120"/>
      <c r="N47" s="120"/>
      <c r="O47" s="120"/>
      <c r="P47" s="120"/>
      <c r="Q47" s="120"/>
      <c r="R47" s="120">
        <v>4419.2343272265898</v>
      </c>
    </row>
    <row r="48" spans="1:18" x14ac:dyDescent="0.25">
      <c r="A48" s="112" t="s">
        <v>176</v>
      </c>
      <c r="B48" s="120">
        <v>399</v>
      </c>
      <c r="C48" s="120">
        <v>592</v>
      </c>
      <c r="D48" s="120">
        <v>610</v>
      </c>
      <c r="E48" s="120">
        <v>879</v>
      </c>
      <c r="F48" s="120">
        <v>905</v>
      </c>
      <c r="G48" s="120">
        <v>873</v>
      </c>
      <c r="H48" s="120">
        <v>872</v>
      </c>
      <c r="I48" s="120">
        <v>946</v>
      </c>
      <c r="J48" s="120">
        <v>924</v>
      </c>
      <c r="K48" s="120">
        <v>909</v>
      </c>
      <c r="L48" s="120">
        <v>949</v>
      </c>
      <c r="M48" s="120">
        <v>884</v>
      </c>
      <c r="N48" s="120">
        <v>858</v>
      </c>
      <c r="O48" s="120">
        <v>954</v>
      </c>
      <c r="P48" s="120">
        <v>1151</v>
      </c>
      <c r="Q48" s="120">
        <v>1050</v>
      </c>
      <c r="R48" s="120">
        <v>1024.74483590109</v>
      </c>
    </row>
    <row r="49" spans="1:18" x14ac:dyDescent="0.25">
      <c r="A49" s="112" t="s">
        <v>177</v>
      </c>
      <c r="B49" s="120">
        <v>131</v>
      </c>
      <c r="C49" s="120">
        <v>144</v>
      </c>
      <c r="D49" s="120">
        <v>143</v>
      </c>
      <c r="E49" s="120">
        <v>159</v>
      </c>
      <c r="F49" s="120">
        <v>191</v>
      </c>
      <c r="G49" s="120">
        <v>217</v>
      </c>
      <c r="H49" s="120">
        <v>240</v>
      </c>
      <c r="I49" s="120">
        <v>250</v>
      </c>
      <c r="J49" s="120">
        <v>272</v>
      </c>
      <c r="K49" s="120">
        <v>269</v>
      </c>
      <c r="L49" s="120">
        <v>288</v>
      </c>
      <c r="M49" s="120">
        <v>289</v>
      </c>
      <c r="N49" s="120">
        <v>307</v>
      </c>
      <c r="O49" s="120">
        <v>312</v>
      </c>
      <c r="P49" s="120">
        <v>319</v>
      </c>
      <c r="Q49" s="120">
        <v>323</v>
      </c>
      <c r="R49" s="120">
        <v>317.75894840232598</v>
      </c>
    </row>
    <row r="50" spans="1:18" x14ac:dyDescent="0.25">
      <c r="A50" s="32" t="s">
        <v>178</v>
      </c>
      <c r="B50" s="168">
        <v>6541</v>
      </c>
      <c r="C50" s="168">
        <v>6883</v>
      </c>
      <c r="D50" s="168">
        <v>7191</v>
      </c>
      <c r="E50" s="168">
        <v>7724</v>
      </c>
      <c r="F50" s="168">
        <v>7965</v>
      </c>
      <c r="G50" s="168">
        <v>8245</v>
      </c>
      <c r="H50" s="168">
        <v>8478</v>
      </c>
      <c r="I50" s="168">
        <v>8729</v>
      </c>
      <c r="J50" s="168">
        <v>9025</v>
      </c>
      <c r="K50" s="168">
        <v>9065</v>
      </c>
      <c r="L50" s="168">
        <v>10203</v>
      </c>
      <c r="M50" s="168">
        <v>10496</v>
      </c>
      <c r="N50" s="168">
        <v>10526</v>
      </c>
      <c r="O50" s="168">
        <v>11150</v>
      </c>
      <c r="P50" s="168">
        <v>11796</v>
      </c>
      <c r="Q50" s="168">
        <v>11785</v>
      </c>
      <c r="R50" s="168">
        <v>16072.596556794599</v>
      </c>
    </row>
    <row r="51" spans="1:18" x14ac:dyDescent="0.25">
      <c r="A51" s="1" t="s">
        <v>179</v>
      </c>
      <c r="B51" s="120">
        <v>1925</v>
      </c>
      <c r="C51" s="120">
        <v>2161</v>
      </c>
      <c r="D51" s="120">
        <v>2584</v>
      </c>
      <c r="E51" s="120">
        <v>2357</v>
      </c>
      <c r="F51" s="120">
        <v>2474</v>
      </c>
      <c r="G51" s="120">
        <v>2929</v>
      </c>
      <c r="H51" s="120">
        <v>3166</v>
      </c>
      <c r="I51" s="120">
        <v>2729</v>
      </c>
      <c r="J51" s="120">
        <v>2905</v>
      </c>
      <c r="K51" s="120">
        <v>3021</v>
      </c>
      <c r="L51" s="120">
        <v>3232</v>
      </c>
      <c r="M51" s="120">
        <v>2729</v>
      </c>
      <c r="N51" s="120">
        <v>2810</v>
      </c>
      <c r="O51" s="120">
        <v>3068</v>
      </c>
      <c r="P51" s="120">
        <v>3737</v>
      </c>
      <c r="Q51" s="120">
        <v>3158</v>
      </c>
      <c r="R51" s="120">
        <v>3115.6954789072397</v>
      </c>
    </row>
    <row r="52" spans="1:18" x14ac:dyDescent="0.25">
      <c r="A52" s="112" t="s">
        <v>180</v>
      </c>
      <c r="B52" s="120">
        <v>1093</v>
      </c>
      <c r="C52" s="120">
        <v>1009</v>
      </c>
      <c r="D52" s="120">
        <v>1392</v>
      </c>
      <c r="E52" s="120">
        <v>1360</v>
      </c>
      <c r="F52" s="120">
        <v>1361</v>
      </c>
      <c r="G52" s="120">
        <v>1253</v>
      </c>
      <c r="H52" s="120">
        <v>1976</v>
      </c>
      <c r="I52" s="120">
        <v>1673</v>
      </c>
      <c r="J52" s="120">
        <v>1500</v>
      </c>
      <c r="K52" s="120">
        <v>1232</v>
      </c>
      <c r="L52" s="120">
        <v>2268</v>
      </c>
      <c r="M52" s="120">
        <v>1954</v>
      </c>
      <c r="N52" s="120">
        <v>1850</v>
      </c>
      <c r="O52" s="120">
        <v>1337</v>
      </c>
      <c r="P52" s="120">
        <v>1806</v>
      </c>
      <c r="Q52" s="120">
        <v>1650</v>
      </c>
      <c r="R52" s="120">
        <v>1269.2459190884599</v>
      </c>
    </row>
    <row r="53" spans="1:18" x14ac:dyDescent="0.25">
      <c r="A53" s="112" t="s">
        <v>181</v>
      </c>
      <c r="B53" s="120">
        <v>0</v>
      </c>
      <c r="C53" s="120">
        <v>0</v>
      </c>
      <c r="D53" s="120">
        <v>0</v>
      </c>
      <c r="E53" s="120">
        <v>0</v>
      </c>
      <c r="F53" s="120">
        <v>0</v>
      </c>
      <c r="G53" s="120">
        <v>0</v>
      </c>
      <c r="H53" s="120">
        <v>0</v>
      </c>
      <c r="I53" s="120">
        <v>236</v>
      </c>
      <c r="J53" s="120">
        <v>227</v>
      </c>
      <c r="K53" s="120">
        <v>171</v>
      </c>
      <c r="L53" s="120">
        <v>171</v>
      </c>
      <c r="M53" s="120">
        <v>188</v>
      </c>
      <c r="N53" s="120">
        <v>139</v>
      </c>
      <c r="O53" s="120">
        <v>124</v>
      </c>
      <c r="P53" s="120">
        <v>145</v>
      </c>
      <c r="Q53" s="120">
        <v>94</v>
      </c>
      <c r="R53" s="120">
        <v>71.54091133887141</v>
      </c>
    </row>
    <row r="54" spans="1:18" x14ac:dyDescent="0.25">
      <c r="A54" s="112" t="s">
        <v>182</v>
      </c>
      <c r="B54" s="120">
        <v>291</v>
      </c>
      <c r="C54" s="120">
        <v>109</v>
      </c>
      <c r="D54" s="120">
        <v>110</v>
      </c>
      <c r="E54" s="120">
        <v>65</v>
      </c>
      <c r="F54" s="120">
        <v>287</v>
      </c>
      <c r="G54" s="120">
        <v>445</v>
      </c>
      <c r="H54" s="120">
        <v>374</v>
      </c>
      <c r="I54" s="120">
        <v>161</v>
      </c>
      <c r="J54" s="120">
        <v>350</v>
      </c>
      <c r="K54" s="120">
        <v>310</v>
      </c>
      <c r="L54" s="120">
        <v>278</v>
      </c>
      <c r="M54" s="120">
        <v>153</v>
      </c>
      <c r="N54" s="120">
        <v>213</v>
      </c>
      <c r="O54" s="120">
        <v>170</v>
      </c>
      <c r="P54" s="120">
        <v>200</v>
      </c>
      <c r="Q54" s="120">
        <v>162</v>
      </c>
      <c r="R54" s="120">
        <v>125.2317647519</v>
      </c>
    </row>
    <row r="55" spans="1:18" x14ac:dyDescent="0.25">
      <c r="A55" s="112" t="s">
        <v>183</v>
      </c>
      <c r="B55" s="120">
        <v>259</v>
      </c>
      <c r="C55" s="120">
        <v>236</v>
      </c>
      <c r="D55" s="120">
        <v>308</v>
      </c>
      <c r="E55" s="120">
        <v>113</v>
      </c>
      <c r="F55" s="120">
        <v>23</v>
      </c>
      <c r="G55" s="120">
        <v>22</v>
      </c>
      <c r="H55" s="120">
        <v>27</v>
      </c>
      <c r="I55" s="120">
        <v>142</v>
      </c>
      <c r="J55" s="120">
        <v>118</v>
      </c>
      <c r="K55" s="120">
        <v>159</v>
      </c>
      <c r="L55" s="120">
        <v>111</v>
      </c>
      <c r="M55" s="120">
        <v>143</v>
      </c>
      <c r="N55" s="120">
        <v>193</v>
      </c>
      <c r="O55" s="120">
        <v>143</v>
      </c>
      <c r="P55" s="120">
        <v>166</v>
      </c>
      <c r="Q55" s="120">
        <v>86</v>
      </c>
      <c r="R55" s="120">
        <v>154.68386926271199</v>
      </c>
    </row>
    <row r="56" spans="1:18" x14ac:dyDescent="0.25">
      <c r="A56" s="112" t="s">
        <v>184</v>
      </c>
      <c r="B56" s="120">
        <v>643</v>
      </c>
      <c r="C56" s="120">
        <v>772</v>
      </c>
      <c r="D56" s="120">
        <v>786</v>
      </c>
      <c r="E56" s="120">
        <v>803</v>
      </c>
      <c r="F56" s="120">
        <v>689</v>
      </c>
      <c r="G56" s="120">
        <v>808</v>
      </c>
      <c r="H56" s="120">
        <v>783</v>
      </c>
      <c r="I56" s="120">
        <v>754</v>
      </c>
      <c r="J56" s="120">
        <v>742</v>
      </c>
      <c r="K56" s="120">
        <v>778</v>
      </c>
      <c r="L56" s="120">
        <v>817</v>
      </c>
      <c r="M56" s="120">
        <v>772</v>
      </c>
      <c r="N56" s="120">
        <v>760</v>
      </c>
      <c r="O56" s="120">
        <v>777</v>
      </c>
      <c r="P56" s="120">
        <v>822</v>
      </c>
      <c r="Q56" s="120">
        <v>922</v>
      </c>
      <c r="R56" s="120">
        <v>780.69174796923903</v>
      </c>
    </row>
    <row r="57" spans="1:18" x14ac:dyDescent="0.25">
      <c r="A57" s="112" t="s">
        <v>185</v>
      </c>
      <c r="B57" s="120">
        <v>644</v>
      </c>
      <c r="C57" s="120">
        <v>611</v>
      </c>
      <c r="D57" s="120">
        <v>548</v>
      </c>
      <c r="E57" s="120">
        <v>889</v>
      </c>
      <c r="F57" s="120">
        <v>703</v>
      </c>
      <c r="G57" s="120">
        <v>540</v>
      </c>
      <c r="H57" s="120">
        <v>438</v>
      </c>
      <c r="I57" s="120">
        <v>897</v>
      </c>
      <c r="J57" s="120">
        <v>646</v>
      </c>
      <c r="K57" s="120">
        <v>571</v>
      </c>
      <c r="L57" s="120">
        <v>642</v>
      </c>
      <c r="M57" s="120">
        <v>993</v>
      </c>
      <c r="N57" s="120">
        <v>723</v>
      </c>
      <c r="O57" s="120">
        <v>815</v>
      </c>
      <c r="P57" s="120">
        <v>858</v>
      </c>
      <c r="Q57" s="120">
        <v>1387</v>
      </c>
      <c r="R57" s="120">
        <v>818.67868580959703</v>
      </c>
    </row>
    <row r="58" spans="1:18" x14ac:dyDescent="0.25">
      <c r="A58" s="32" t="s">
        <v>186</v>
      </c>
      <c r="B58" s="168">
        <v>4855</v>
      </c>
      <c r="C58" s="168">
        <v>4898</v>
      </c>
      <c r="D58" s="168">
        <v>5728</v>
      </c>
      <c r="E58" s="168">
        <v>5587</v>
      </c>
      <c r="F58" s="168">
        <v>5537</v>
      </c>
      <c r="G58" s="168">
        <v>5997</v>
      </c>
      <c r="H58" s="168">
        <v>6764</v>
      </c>
      <c r="I58" s="168">
        <v>6592</v>
      </c>
      <c r="J58" s="168">
        <v>6488</v>
      </c>
      <c r="K58" s="168">
        <v>6242</v>
      </c>
      <c r="L58" s="168">
        <v>7519</v>
      </c>
      <c r="M58" s="168">
        <v>6932</v>
      </c>
      <c r="N58" s="168">
        <v>6688</v>
      </c>
      <c r="O58" s="168">
        <v>6434</v>
      </c>
      <c r="P58" s="168">
        <v>7734</v>
      </c>
      <c r="Q58" s="168">
        <v>7459</v>
      </c>
      <c r="R58" s="168">
        <v>6335.7683771280099</v>
      </c>
    </row>
    <row r="59" spans="1:18" x14ac:dyDescent="0.25">
      <c r="A59" s="32" t="s">
        <v>187</v>
      </c>
      <c r="B59" s="168">
        <v>11396</v>
      </c>
      <c r="C59" s="168">
        <v>11781</v>
      </c>
      <c r="D59" s="168">
        <v>12919</v>
      </c>
      <c r="E59" s="168">
        <v>13311</v>
      </c>
      <c r="F59" s="168">
        <v>13502</v>
      </c>
      <c r="G59" s="168">
        <v>14242</v>
      </c>
      <c r="H59" s="168">
        <v>15242</v>
      </c>
      <c r="I59" s="168">
        <v>15321</v>
      </c>
      <c r="J59" s="168">
        <v>15513</v>
      </c>
      <c r="K59" s="168">
        <v>15307</v>
      </c>
      <c r="L59" s="168">
        <v>17722</v>
      </c>
      <c r="M59" s="168">
        <v>17428</v>
      </c>
      <c r="N59" s="168">
        <v>17214</v>
      </c>
      <c r="O59" s="168">
        <v>17584</v>
      </c>
      <c r="P59" s="168">
        <v>19530</v>
      </c>
      <c r="Q59" s="168">
        <v>19244</v>
      </c>
      <c r="R59" s="168">
        <v>22408.364933922599</v>
      </c>
    </row>
    <row r="60" spans="1:18" x14ac:dyDescent="0.25">
      <c r="B60" s="120"/>
      <c r="C60" s="120"/>
      <c r="D60" s="120"/>
      <c r="E60" s="120"/>
      <c r="F60" s="120"/>
      <c r="G60" s="120"/>
      <c r="H60" s="120"/>
      <c r="I60" s="120"/>
      <c r="J60" s="120"/>
      <c r="K60" s="120"/>
      <c r="L60" s="120"/>
      <c r="M60" s="120"/>
      <c r="N60" s="120"/>
      <c r="O60" s="120"/>
      <c r="P60" s="120"/>
      <c r="Q60" s="120"/>
      <c r="R60" s="120"/>
    </row>
    <row r="61" spans="1:18" x14ac:dyDescent="0.25">
      <c r="A61" s="112" t="s">
        <v>188</v>
      </c>
      <c r="B61" s="120">
        <v>128</v>
      </c>
      <c r="C61" s="120">
        <v>122</v>
      </c>
      <c r="D61" s="120">
        <v>122</v>
      </c>
      <c r="E61" s="120">
        <v>122</v>
      </c>
      <c r="F61" s="120">
        <v>122</v>
      </c>
      <c r="G61" s="120">
        <v>117</v>
      </c>
      <c r="H61" s="120">
        <v>117</v>
      </c>
      <c r="I61" s="120">
        <v>117</v>
      </c>
      <c r="J61" s="120">
        <v>117</v>
      </c>
      <c r="K61" s="120">
        <v>113</v>
      </c>
      <c r="L61" s="120">
        <v>113</v>
      </c>
      <c r="M61" s="120">
        <v>113</v>
      </c>
      <c r="N61" s="120">
        <v>113</v>
      </c>
      <c r="O61" s="120">
        <v>110</v>
      </c>
      <c r="P61" s="120">
        <v>110</v>
      </c>
      <c r="Q61" s="120">
        <v>110</v>
      </c>
      <c r="R61" s="120">
        <v>110.029003</v>
      </c>
    </row>
    <row r="62" spans="1:18" x14ac:dyDescent="0.25">
      <c r="A62" s="112" t="s">
        <v>189</v>
      </c>
      <c r="B62" s="120">
        <v>1229</v>
      </c>
      <c r="C62" s="120">
        <v>1173</v>
      </c>
      <c r="D62" s="120">
        <v>1173</v>
      </c>
      <c r="E62" s="120">
        <v>0</v>
      </c>
      <c r="F62" s="120">
        <v>0</v>
      </c>
      <c r="G62" s="120">
        <v>0</v>
      </c>
      <c r="H62" s="120">
        <v>0</v>
      </c>
      <c r="I62" s="120">
        <v>0</v>
      </c>
      <c r="J62" s="120">
        <v>0</v>
      </c>
      <c r="K62" s="120">
        <v>0</v>
      </c>
      <c r="L62" s="120">
        <v>0</v>
      </c>
      <c r="M62" s="120">
        <v>0</v>
      </c>
      <c r="N62" s="120">
        <v>0</v>
      </c>
      <c r="O62" s="120">
        <v>0</v>
      </c>
      <c r="P62" s="120">
        <v>0</v>
      </c>
      <c r="Q62" s="120">
        <v>0</v>
      </c>
      <c r="R62" s="120">
        <v>0</v>
      </c>
    </row>
    <row r="63" spans="1:18" x14ac:dyDescent="0.25">
      <c r="A63" s="1" t="s">
        <v>190</v>
      </c>
      <c r="B63" s="120">
        <v>-2984</v>
      </c>
      <c r="C63" s="120">
        <v>-1804</v>
      </c>
      <c r="D63" s="120">
        <v>-3209</v>
      </c>
      <c r="E63" s="120">
        <v>-4152</v>
      </c>
      <c r="F63" s="120">
        <v>-4609</v>
      </c>
      <c r="G63" s="120">
        <v>-2486</v>
      </c>
      <c r="H63" s="120">
        <v>-3724</v>
      </c>
      <c r="I63" s="120">
        <v>-4334</v>
      </c>
      <c r="J63" s="120">
        <v>-4441</v>
      </c>
      <c r="K63" s="120">
        <v>-1049</v>
      </c>
      <c r="L63" s="120">
        <v>-1701</v>
      </c>
      <c r="M63" s="120">
        <v>-1999</v>
      </c>
      <c r="N63" s="120">
        <v>-2127</v>
      </c>
      <c r="O63" s="120">
        <v>-1505</v>
      </c>
      <c r="P63" s="120">
        <v>-2440</v>
      </c>
      <c r="Q63" s="120">
        <v>-3469</v>
      </c>
      <c r="R63" s="120">
        <v>-4347.5816659299999</v>
      </c>
    </row>
    <row r="64" spans="1:18" x14ac:dyDescent="0.25">
      <c r="A64" s="1" t="s">
        <v>191</v>
      </c>
      <c r="B64" s="120">
        <v>1429</v>
      </c>
      <c r="C64" s="120">
        <v>1129</v>
      </c>
      <c r="D64" s="120">
        <v>860</v>
      </c>
      <c r="E64" s="120">
        <v>1023</v>
      </c>
      <c r="F64" s="120">
        <v>1053</v>
      </c>
      <c r="G64" s="120">
        <v>1381</v>
      </c>
      <c r="H64" s="120">
        <v>1329</v>
      </c>
      <c r="I64" s="120">
        <v>1181</v>
      </c>
      <c r="J64" s="120">
        <v>1372</v>
      </c>
      <c r="K64" s="120">
        <v>954</v>
      </c>
      <c r="L64" s="120">
        <v>880</v>
      </c>
      <c r="M64" s="120">
        <v>922</v>
      </c>
      <c r="N64" s="120">
        <v>891</v>
      </c>
      <c r="O64" s="120">
        <v>774</v>
      </c>
      <c r="P64" s="120">
        <v>783</v>
      </c>
      <c r="Q64" s="120">
        <v>967</v>
      </c>
      <c r="R64" s="120">
        <v>1007.89143023623</v>
      </c>
    </row>
    <row r="65" spans="1:18" x14ac:dyDescent="0.25">
      <c r="A65" s="1" t="s">
        <v>192</v>
      </c>
      <c r="B65" s="120">
        <v>0</v>
      </c>
      <c r="C65" s="120">
        <v>0</v>
      </c>
      <c r="D65" s="120">
        <v>0</v>
      </c>
      <c r="E65" s="120">
        <v>1511</v>
      </c>
      <c r="F65" s="120">
        <v>0</v>
      </c>
      <c r="G65" s="120">
        <v>0</v>
      </c>
      <c r="H65" s="120">
        <v>0</v>
      </c>
      <c r="I65" s="120">
        <v>1007</v>
      </c>
      <c r="J65" s="120">
        <v>1006</v>
      </c>
      <c r="K65" s="120">
        <v>1000</v>
      </c>
      <c r="L65" s="120">
        <v>991</v>
      </c>
      <c r="M65" s="120">
        <v>987</v>
      </c>
      <c r="N65" s="120">
        <v>0</v>
      </c>
      <c r="O65" s="120">
        <v>967</v>
      </c>
      <c r="P65" s="120">
        <v>0</v>
      </c>
      <c r="Q65" s="120">
        <v>920</v>
      </c>
      <c r="R65" s="120">
        <v>2.42001563310623E-8</v>
      </c>
    </row>
    <row r="66" spans="1:18" x14ac:dyDescent="0.25">
      <c r="A66" s="1" t="s">
        <v>193</v>
      </c>
      <c r="B66" s="120">
        <v>6631</v>
      </c>
      <c r="C66" s="120">
        <v>5477</v>
      </c>
      <c r="D66" s="120">
        <v>6519</v>
      </c>
      <c r="E66" s="120">
        <v>7635</v>
      </c>
      <c r="F66" s="120">
        <v>8736</v>
      </c>
      <c r="G66" s="120">
        <v>6401</v>
      </c>
      <c r="H66" s="120">
        <v>7806</v>
      </c>
      <c r="I66" s="120">
        <v>8823</v>
      </c>
      <c r="J66" s="120">
        <v>8956</v>
      </c>
      <c r="K66" s="120">
        <v>5224</v>
      </c>
      <c r="L66" s="120">
        <v>5613</v>
      </c>
      <c r="M66" s="120">
        <v>6491</v>
      </c>
      <c r="N66" s="120">
        <v>7536</v>
      </c>
      <c r="O66" s="120">
        <v>5914</v>
      </c>
      <c r="P66" s="120">
        <v>6814</v>
      </c>
      <c r="Q66" s="120">
        <v>7891</v>
      </c>
      <c r="R66" s="120">
        <v>8698.8846191272387</v>
      </c>
    </row>
    <row r="67" spans="1:18" x14ac:dyDescent="0.25">
      <c r="A67" s="32" t="s">
        <v>194</v>
      </c>
      <c r="B67" s="168">
        <v>6433</v>
      </c>
      <c r="C67" s="168">
        <v>6097</v>
      </c>
      <c r="D67" s="168">
        <v>5465</v>
      </c>
      <c r="E67" s="168">
        <v>6139</v>
      </c>
      <c r="F67" s="168">
        <v>5302</v>
      </c>
      <c r="G67" s="168">
        <v>5413</v>
      </c>
      <c r="H67" s="168">
        <v>5528</v>
      </c>
      <c r="I67" s="168">
        <v>6794</v>
      </c>
      <c r="J67" s="168">
        <v>7010</v>
      </c>
      <c r="K67" s="168">
        <v>6242</v>
      </c>
      <c r="L67" s="168">
        <v>5896</v>
      </c>
      <c r="M67" s="168">
        <v>6514</v>
      </c>
      <c r="N67" s="168">
        <v>6413</v>
      </c>
      <c r="O67" s="168">
        <v>6260</v>
      </c>
      <c r="P67" s="168">
        <v>5267</v>
      </c>
      <c r="Q67" s="168">
        <v>6419</v>
      </c>
      <c r="R67" s="168">
        <v>5469.2233864576701</v>
      </c>
    </row>
    <row r="68" spans="1:18" x14ac:dyDescent="0.25">
      <c r="B68" s="120"/>
      <c r="C68" s="120"/>
      <c r="D68" s="120"/>
      <c r="E68" s="120"/>
      <c r="F68" s="120"/>
      <c r="G68" s="120"/>
      <c r="H68" s="120"/>
      <c r="I68" s="120"/>
      <c r="J68" s="120"/>
      <c r="K68" s="120"/>
      <c r="L68" s="120"/>
      <c r="M68" s="120"/>
      <c r="N68" s="120"/>
      <c r="O68" s="120"/>
      <c r="P68" s="120"/>
      <c r="Q68" s="120"/>
      <c r="R68" s="120"/>
    </row>
    <row r="69" spans="1:18" x14ac:dyDescent="0.25">
      <c r="A69" s="1" t="s">
        <v>195</v>
      </c>
      <c r="B69" s="120">
        <v>132</v>
      </c>
      <c r="C69" s="120">
        <v>134</v>
      </c>
      <c r="D69" s="120">
        <v>73</v>
      </c>
      <c r="E69" s="120">
        <v>97</v>
      </c>
      <c r="F69" s="120">
        <v>98</v>
      </c>
      <c r="G69" s="120">
        <v>102</v>
      </c>
      <c r="H69" s="120">
        <v>104</v>
      </c>
      <c r="I69" s="120">
        <v>101</v>
      </c>
      <c r="J69" s="120">
        <v>113</v>
      </c>
      <c r="K69" s="120">
        <v>122</v>
      </c>
      <c r="L69" s="120">
        <v>134</v>
      </c>
      <c r="M69" s="120">
        <v>150</v>
      </c>
      <c r="N69" s="120">
        <v>162</v>
      </c>
      <c r="O69" s="120">
        <v>192</v>
      </c>
      <c r="P69" s="120">
        <v>207</v>
      </c>
      <c r="Q69" s="120">
        <v>279</v>
      </c>
      <c r="R69" s="120">
        <v>268.88678780087599</v>
      </c>
    </row>
    <row r="70" spans="1:18" x14ac:dyDescent="0.25">
      <c r="A70" s="1" t="s">
        <v>196</v>
      </c>
      <c r="B70" s="120">
        <v>250</v>
      </c>
      <c r="C70" s="120">
        <v>1350</v>
      </c>
      <c r="D70" s="120">
        <v>2700</v>
      </c>
      <c r="E70" s="120">
        <v>2350</v>
      </c>
      <c r="F70" s="120">
        <v>3200</v>
      </c>
      <c r="G70" s="120">
        <v>4100</v>
      </c>
      <c r="H70" s="120">
        <v>4650</v>
      </c>
      <c r="I70" s="120">
        <v>3008</v>
      </c>
      <c r="J70" s="120">
        <v>3008</v>
      </c>
      <c r="K70" s="120">
        <v>3958</v>
      </c>
      <c r="L70" s="120">
        <v>6408</v>
      </c>
      <c r="M70" s="120">
        <v>5283</v>
      </c>
      <c r="N70" s="120">
        <v>5633</v>
      </c>
      <c r="O70" s="120">
        <v>6030</v>
      </c>
      <c r="P70" s="120">
        <v>5005</v>
      </c>
      <c r="Q70" s="120">
        <v>6421</v>
      </c>
      <c r="R70" s="120">
        <v>8766.2729104384598</v>
      </c>
    </row>
    <row r="71" spans="1:18" x14ac:dyDescent="0.25">
      <c r="A71" s="1" t="s">
        <v>197</v>
      </c>
      <c r="B71" s="120">
        <v>432</v>
      </c>
      <c r="C71" s="120">
        <v>463</v>
      </c>
      <c r="D71" s="120">
        <v>436</v>
      </c>
      <c r="E71" s="120">
        <v>394</v>
      </c>
      <c r="F71" s="120">
        <v>510</v>
      </c>
      <c r="G71" s="120">
        <v>533</v>
      </c>
      <c r="H71" s="120">
        <v>487</v>
      </c>
      <c r="I71" s="120">
        <v>393</v>
      </c>
      <c r="J71" s="120">
        <v>400</v>
      </c>
      <c r="K71" s="120">
        <v>444</v>
      </c>
      <c r="L71" s="120">
        <v>417</v>
      </c>
      <c r="M71" s="120">
        <v>501</v>
      </c>
      <c r="N71" s="120">
        <v>541</v>
      </c>
      <c r="O71" s="120">
        <v>516</v>
      </c>
      <c r="P71" s="120">
        <v>532</v>
      </c>
      <c r="Q71" s="120">
        <v>461</v>
      </c>
      <c r="R71" s="120">
        <v>425.34762052079498</v>
      </c>
    </row>
    <row r="72" spans="1:18" x14ac:dyDescent="0.25">
      <c r="A72" s="1" t="s">
        <v>198</v>
      </c>
      <c r="B72" s="120">
        <v>0</v>
      </c>
      <c r="C72" s="120">
        <v>55</v>
      </c>
      <c r="D72" s="120">
        <v>57</v>
      </c>
      <c r="E72" s="120">
        <v>249</v>
      </c>
      <c r="F72" s="120">
        <v>257</v>
      </c>
      <c r="G72" s="120">
        <v>271</v>
      </c>
      <c r="H72" s="120">
        <v>286</v>
      </c>
      <c r="I72" s="120">
        <v>393</v>
      </c>
      <c r="J72" s="120">
        <v>404</v>
      </c>
      <c r="K72" s="120">
        <v>385</v>
      </c>
      <c r="L72" s="120">
        <v>383</v>
      </c>
      <c r="M72" s="120">
        <v>481</v>
      </c>
      <c r="N72" s="120">
        <v>163</v>
      </c>
      <c r="O72" s="120">
        <v>200</v>
      </c>
      <c r="P72" s="120">
        <v>211</v>
      </c>
      <c r="Q72" s="120">
        <v>172</v>
      </c>
      <c r="R72" s="120">
        <v>4.0983717487639799</v>
      </c>
    </row>
    <row r="73" spans="1:18" x14ac:dyDescent="0.25">
      <c r="A73" s="32" t="s">
        <v>199</v>
      </c>
      <c r="B73" s="168">
        <v>814</v>
      </c>
      <c r="C73" s="168">
        <v>2002</v>
      </c>
      <c r="D73" s="168">
        <v>3266</v>
      </c>
      <c r="E73" s="168">
        <v>3090</v>
      </c>
      <c r="F73" s="168">
        <v>4065</v>
      </c>
      <c r="G73" s="168">
        <v>5006</v>
      </c>
      <c r="H73" s="168">
        <v>5527</v>
      </c>
      <c r="I73" s="168">
        <v>3895</v>
      </c>
      <c r="J73" s="168">
        <v>3925</v>
      </c>
      <c r="K73" s="168">
        <v>4909</v>
      </c>
      <c r="L73" s="168">
        <v>7342</v>
      </c>
      <c r="M73" s="168">
        <v>6415</v>
      </c>
      <c r="N73" s="168">
        <v>6499</v>
      </c>
      <c r="O73" s="168">
        <v>6938</v>
      </c>
      <c r="P73" s="168">
        <v>5955</v>
      </c>
      <c r="Q73" s="168">
        <v>7333</v>
      </c>
      <c r="R73" s="168">
        <v>9464.6056905088899</v>
      </c>
    </row>
    <row r="74" spans="1:18" x14ac:dyDescent="0.25">
      <c r="A74" s="1" t="s">
        <v>195</v>
      </c>
      <c r="B74" s="120">
        <v>675</v>
      </c>
      <c r="C74" s="120">
        <v>663</v>
      </c>
      <c r="D74" s="120">
        <v>699</v>
      </c>
      <c r="E74" s="120">
        <v>971</v>
      </c>
      <c r="F74" s="120">
        <v>944</v>
      </c>
      <c r="G74" s="120">
        <v>977</v>
      </c>
      <c r="H74" s="120">
        <v>939</v>
      </c>
      <c r="I74" s="120">
        <v>93</v>
      </c>
      <c r="J74" s="120">
        <v>84</v>
      </c>
      <c r="K74" s="120">
        <v>67</v>
      </c>
      <c r="L74" s="120">
        <v>56</v>
      </c>
      <c r="M74" s="120">
        <v>47</v>
      </c>
      <c r="N74" s="120">
        <v>21</v>
      </c>
      <c r="O74" s="120">
        <v>19</v>
      </c>
      <c r="P74" s="120">
        <v>31</v>
      </c>
      <c r="Q74" s="120">
        <v>28</v>
      </c>
      <c r="R74" s="120">
        <v>24.511951928977002</v>
      </c>
    </row>
    <row r="75" spans="1:18" x14ac:dyDescent="0.25">
      <c r="A75" s="1" t="s">
        <v>200</v>
      </c>
      <c r="B75" s="120">
        <v>0</v>
      </c>
      <c r="C75" s="120">
        <v>0</v>
      </c>
      <c r="D75" s="120">
        <v>0</v>
      </c>
      <c r="E75" s="120">
        <v>0</v>
      </c>
      <c r="F75" s="120">
        <v>0</v>
      </c>
      <c r="G75" s="120">
        <v>0</v>
      </c>
      <c r="H75" s="120">
        <v>0</v>
      </c>
      <c r="I75" s="120">
        <v>1147</v>
      </c>
      <c r="J75" s="120">
        <v>1103</v>
      </c>
      <c r="K75" s="120">
        <v>845</v>
      </c>
      <c r="L75" s="120">
        <v>848</v>
      </c>
      <c r="M75" s="120">
        <v>791</v>
      </c>
      <c r="N75" s="120">
        <v>676</v>
      </c>
      <c r="O75" s="120">
        <v>627</v>
      </c>
      <c r="P75" s="120">
        <v>754</v>
      </c>
      <c r="Q75" s="120">
        <v>869</v>
      </c>
      <c r="R75" s="120">
        <v>678.52567381136498</v>
      </c>
    </row>
    <row r="76" spans="1:18" x14ac:dyDescent="0.25">
      <c r="A76" s="1" t="s">
        <v>201</v>
      </c>
      <c r="B76" s="120">
        <v>0</v>
      </c>
      <c r="C76" s="120">
        <v>0</v>
      </c>
      <c r="D76" s="120">
        <v>0</v>
      </c>
      <c r="E76" s="120">
        <v>0</v>
      </c>
      <c r="F76" s="120">
        <v>0</v>
      </c>
      <c r="G76" s="120">
        <v>0</v>
      </c>
      <c r="H76" s="120">
        <v>0</v>
      </c>
      <c r="I76" s="120">
        <v>47</v>
      </c>
      <c r="J76" s="120">
        <v>56</v>
      </c>
      <c r="K76" s="120">
        <v>59</v>
      </c>
      <c r="L76" s="120">
        <v>59</v>
      </c>
      <c r="M76" s="120">
        <v>64</v>
      </c>
      <c r="N76" s="120">
        <v>57</v>
      </c>
      <c r="O76" s="120">
        <v>58</v>
      </c>
      <c r="P76" s="120">
        <v>59</v>
      </c>
      <c r="Q76" s="120">
        <v>66</v>
      </c>
      <c r="R76" s="120">
        <v>67.743973980750994</v>
      </c>
    </row>
    <row r="77" spans="1:18" x14ac:dyDescent="0.25">
      <c r="A77" s="1" t="s">
        <v>196</v>
      </c>
      <c r="B77" s="120">
        <v>64</v>
      </c>
      <c r="C77" s="120">
        <v>291</v>
      </c>
      <c r="D77" s="120">
        <v>23</v>
      </c>
      <c r="E77" s="120">
        <v>257</v>
      </c>
      <c r="F77" s="120">
        <v>52</v>
      </c>
      <c r="G77" s="120">
        <v>94</v>
      </c>
      <c r="H77" s="120">
        <v>120</v>
      </c>
      <c r="I77" s="120">
        <v>3</v>
      </c>
      <c r="J77" s="120">
        <v>187</v>
      </c>
      <c r="K77" s="120">
        <v>237</v>
      </c>
      <c r="L77" s="120">
        <v>42</v>
      </c>
      <c r="M77" s="120">
        <v>164</v>
      </c>
      <c r="N77" s="120">
        <v>449</v>
      </c>
      <c r="O77" s="120">
        <v>509</v>
      </c>
      <c r="P77" s="120">
        <v>2926</v>
      </c>
      <c r="Q77" s="120">
        <v>248</v>
      </c>
      <c r="R77" s="120">
        <v>3401.8751988437803</v>
      </c>
    </row>
    <row r="78" spans="1:18" x14ac:dyDescent="0.25">
      <c r="A78" s="112" t="s">
        <v>182</v>
      </c>
      <c r="B78" s="120">
        <v>424</v>
      </c>
      <c r="C78" s="120">
        <v>285</v>
      </c>
      <c r="D78" s="120">
        <v>292</v>
      </c>
      <c r="E78" s="120">
        <v>214</v>
      </c>
      <c r="F78" s="120">
        <v>151</v>
      </c>
      <c r="G78" s="120">
        <v>72</v>
      </c>
      <c r="H78" s="120">
        <v>68</v>
      </c>
      <c r="I78" s="120">
        <v>256</v>
      </c>
      <c r="J78" s="120">
        <v>247</v>
      </c>
      <c r="K78" s="120">
        <v>321</v>
      </c>
      <c r="L78" s="120">
        <v>260</v>
      </c>
      <c r="M78" s="120">
        <v>143</v>
      </c>
      <c r="N78" s="120">
        <v>152</v>
      </c>
      <c r="O78" s="120">
        <v>233</v>
      </c>
      <c r="P78" s="120">
        <v>289</v>
      </c>
      <c r="Q78" s="120">
        <v>83</v>
      </c>
      <c r="R78" s="120">
        <v>152.05710535</v>
      </c>
    </row>
    <row r="79" spans="1:18" x14ac:dyDescent="0.25">
      <c r="A79" s="1" t="s">
        <v>202</v>
      </c>
      <c r="B79" s="120">
        <v>954</v>
      </c>
      <c r="C79" s="120">
        <v>979</v>
      </c>
      <c r="D79" s="120">
        <v>1036</v>
      </c>
      <c r="E79" s="120">
        <v>1329</v>
      </c>
      <c r="F79" s="120">
        <v>1259</v>
      </c>
      <c r="G79" s="120">
        <v>1239</v>
      </c>
      <c r="H79" s="120">
        <v>1309</v>
      </c>
      <c r="I79" s="120">
        <v>1620</v>
      </c>
      <c r="J79" s="120">
        <v>1451</v>
      </c>
      <c r="K79" s="120">
        <v>1339</v>
      </c>
      <c r="L79" s="120">
        <v>1362</v>
      </c>
      <c r="M79" s="120">
        <v>1695</v>
      </c>
      <c r="N79" s="120">
        <v>1349</v>
      </c>
      <c r="O79" s="120">
        <v>1271</v>
      </c>
      <c r="P79" s="120">
        <v>1847</v>
      </c>
      <c r="Q79" s="120">
        <v>2253</v>
      </c>
      <c r="R79" s="120">
        <v>1672.8821284154501</v>
      </c>
    </row>
    <row r="80" spans="1:18" x14ac:dyDescent="0.25">
      <c r="A80" s="1" t="s">
        <v>203</v>
      </c>
      <c r="B80" s="120">
        <v>1114</v>
      </c>
      <c r="C80" s="120">
        <v>838</v>
      </c>
      <c r="D80" s="120">
        <v>1178</v>
      </c>
      <c r="E80" s="120">
        <v>306</v>
      </c>
      <c r="F80" s="120">
        <v>337</v>
      </c>
      <c r="G80" s="120">
        <v>480</v>
      </c>
      <c r="H80" s="120">
        <v>824</v>
      </c>
      <c r="I80" s="120">
        <v>547</v>
      </c>
      <c r="J80" s="120">
        <v>642</v>
      </c>
      <c r="K80" s="120">
        <v>651</v>
      </c>
      <c r="L80" s="120">
        <v>983</v>
      </c>
      <c r="M80" s="120">
        <v>572</v>
      </c>
      <c r="N80" s="120">
        <v>348</v>
      </c>
      <c r="O80" s="120">
        <v>609</v>
      </c>
      <c r="P80" s="120">
        <v>976</v>
      </c>
      <c r="Q80" s="120">
        <v>543</v>
      </c>
      <c r="R80" s="120">
        <v>454.96747495505099</v>
      </c>
    </row>
    <row r="81" spans="1:18" x14ac:dyDescent="0.25">
      <c r="A81" s="1" t="s">
        <v>198</v>
      </c>
      <c r="B81" s="120">
        <v>918</v>
      </c>
      <c r="C81" s="120">
        <v>626</v>
      </c>
      <c r="D81" s="120">
        <v>960</v>
      </c>
      <c r="E81" s="120">
        <v>1005</v>
      </c>
      <c r="F81" s="120">
        <v>1392</v>
      </c>
      <c r="G81" s="120">
        <v>961</v>
      </c>
      <c r="H81" s="120">
        <v>927</v>
      </c>
      <c r="I81" s="120">
        <v>919</v>
      </c>
      <c r="J81" s="120">
        <v>808</v>
      </c>
      <c r="K81" s="120">
        <v>637</v>
      </c>
      <c r="L81" s="120">
        <v>874</v>
      </c>
      <c r="M81" s="120">
        <v>1023</v>
      </c>
      <c r="N81" s="120">
        <v>1250</v>
      </c>
      <c r="O81" s="120">
        <v>1060</v>
      </c>
      <c r="P81" s="120">
        <v>1426</v>
      </c>
      <c r="Q81" s="120">
        <v>1402</v>
      </c>
      <c r="R81" s="120">
        <v>1021.9798690937999</v>
      </c>
    </row>
    <row r="82" spans="1:18" x14ac:dyDescent="0.25">
      <c r="A82" s="32" t="s">
        <v>204</v>
      </c>
      <c r="B82" s="168">
        <v>4149</v>
      </c>
      <c r="C82" s="168">
        <v>3682</v>
      </c>
      <c r="D82" s="168">
        <v>4188</v>
      </c>
      <c r="E82" s="168">
        <v>4082</v>
      </c>
      <c r="F82" s="168">
        <v>4135</v>
      </c>
      <c r="G82" s="168">
        <v>3823</v>
      </c>
      <c r="H82" s="168">
        <v>4187</v>
      </c>
      <c r="I82" s="168">
        <v>4632</v>
      </c>
      <c r="J82" s="168">
        <v>4578</v>
      </c>
      <c r="K82" s="168">
        <v>4156</v>
      </c>
      <c r="L82" s="168">
        <v>4484</v>
      </c>
      <c r="M82" s="168">
        <v>4499</v>
      </c>
      <c r="N82" s="168">
        <v>4302</v>
      </c>
      <c r="O82" s="168">
        <v>4386</v>
      </c>
      <c r="P82" s="168">
        <v>8308</v>
      </c>
      <c r="Q82" s="168">
        <v>5492</v>
      </c>
      <c r="R82" s="168">
        <v>7474.5433763791707</v>
      </c>
    </row>
    <row r="83" spans="1:18" x14ac:dyDescent="0.25">
      <c r="A83" s="32" t="s">
        <v>205</v>
      </c>
      <c r="B83" s="168">
        <v>4963</v>
      </c>
      <c r="C83" s="168">
        <v>5684</v>
      </c>
      <c r="D83" s="168">
        <v>7454</v>
      </c>
      <c r="E83" s="168">
        <v>7172</v>
      </c>
      <c r="F83" s="168">
        <v>8200</v>
      </c>
      <c r="G83" s="168">
        <v>8829</v>
      </c>
      <c r="H83" s="168">
        <v>9714</v>
      </c>
      <c r="I83" s="168">
        <v>8527</v>
      </c>
      <c r="J83" s="168">
        <v>8503</v>
      </c>
      <c r="K83" s="168">
        <v>9065</v>
      </c>
      <c r="L83" s="168">
        <v>11826</v>
      </c>
      <c r="M83" s="168">
        <v>10914</v>
      </c>
      <c r="N83" s="168">
        <v>10801</v>
      </c>
      <c r="O83" s="168">
        <v>11324</v>
      </c>
      <c r="P83" s="168">
        <v>14263</v>
      </c>
      <c r="Q83" s="168">
        <v>12825</v>
      </c>
      <c r="R83" s="168">
        <v>16939.149066888</v>
      </c>
    </row>
    <row r="85" spans="1:18" x14ac:dyDescent="0.25">
      <c r="A85" s="32" t="s">
        <v>206</v>
      </c>
      <c r="B85" s="168">
        <v>11396</v>
      </c>
      <c r="C85" s="168">
        <v>11781</v>
      </c>
      <c r="D85" s="168">
        <v>12919</v>
      </c>
      <c r="E85" s="168">
        <v>13311</v>
      </c>
      <c r="F85" s="168">
        <v>13502</v>
      </c>
      <c r="G85" s="168">
        <v>14242</v>
      </c>
      <c r="H85" s="168">
        <v>15242</v>
      </c>
      <c r="I85" s="168">
        <v>15321</v>
      </c>
      <c r="J85" s="168">
        <v>15513</v>
      </c>
      <c r="K85" s="168">
        <v>15307</v>
      </c>
      <c r="L85" s="168">
        <v>17722</v>
      </c>
      <c r="M85" s="168">
        <v>17428</v>
      </c>
      <c r="N85" s="168">
        <v>17214</v>
      </c>
      <c r="O85" s="168">
        <v>17584</v>
      </c>
      <c r="P85" s="168">
        <v>19530</v>
      </c>
      <c r="Q85" s="168">
        <v>19244</v>
      </c>
      <c r="R85" s="168">
        <v>22408.372453345699</v>
      </c>
    </row>
    <row r="88" spans="1:18" x14ac:dyDescent="0.25">
      <c r="A88" s="41" t="s">
        <v>207</v>
      </c>
      <c r="B88" s="42"/>
      <c r="C88" s="42"/>
      <c r="D88" s="42"/>
      <c r="E88" s="42"/>
      <c r="F88" s="42"/>
      <c r="G88" s="42"/>
      <c r="H88" s="42"/>
      <c r="I88" s="42"/>
      <c r="J88" s="42"/>
      <c r="K88" s="42"/>
      <c r="L88" s="42"/>
      <c r="M88" s="42"/>
      <c r="N88" s="42"/>
      <c r="O88" s="42"/>
      <c r="P88" s="42"/>
      <c r="Q88" s="42"/>
      <c r="R88" s="42"/>
    </row>
    <row r="89" spans="1:18" ht="17.25" x14ac:dyDescent="0.25">
      <c r="A89" s="13" t="s">
        <v>2</v>
      </c>
      <c r="B89" s="16" t="s">
        <v>48</v>
      </c>
      <c r="C89" s="16" t="s">
        <v>49</v>
      </c>
      <c r="D89" s="16" t="s">
        <v>50</v>
      </c>
      <c r="E89" s="16" t="s">
        <v>51</v>
      </c>
      <c r="F89" s="16" t="s">
        <v>3</v>
      </c>
      <c r="G89" s="16" t="s">
        <v>4</v>
      </c>
      <c r="H89" s="16" t="s">
        <v>5</v>
      </c>
      <c r="I89" s="16" t="s">
        <v>6</v>
      </c>
      <c r="J89" s="16" t="s">
        <v>164</v>
      </c>
      <c r="K89" s="16" t="s">
        <v>165</v>
      </c>
      <c r="L89" s="16" t="s">
        <v>166</v>
      </c>
      <c r="M89" s="16" t="s">
        <v>167</v>
      </c>
      <c r="N89" s="16" t="s">
        <v>11</v>
      </c>
      <c r="O89" s="16" t="s">
        <v>12</v>
      </c>
      <c r="P89" s="16" t="s">
        <v>13</v>
      </c>
      <c r="Q89" s="16" t="s">
        <v>14</v>
      </c>
      <c r="R89" s="16" t="s">
        <v>74</v>
      </c>
    </row>
    <row r="90" spans="1:18" x14ac:dyDescent="0.25">
      <c r="A90" s="87" t="s">
        <v>147</v>
      </c>
      <c r="B90" s="120">
        <v>957</v>
      </c>
      <c r="C90" s="120">
        <v>1166</v>
      </c>
      <c r="D90" s="120">
        <v>1304</v>
      </c>
      <c r="E90" s="120">
        <v>1918</v>
      </c>
      <c r="F90" s="120">
        <v>1654</v>
      </c>
      <c r="G90" s="120">
        <v>1545</v>
      </c>
      <c r="H90" s="120">
        <v>1779</v>
      </c>
      <c r="I90" s="120">
        <v>2672</v>
      </c>
      <c r="J90" s="120">
        <v>1722</v>
      </c>
      <c r="K90" s="120">
        <v>1387</v>
      </c>
      <c r="L90" s="120">
        <v>1729</v>
      </c>
      <c r="M90" s="120">
        <v>2829</v>
      </c>
      <c r="N90" s="120">
        <v>1477</v>
      </c>
      <c r="O90" s="120">
        <v>1347</v>
      </c>
      <c r="P90" s="120">
        <v>1220</v>
      </c>
      <c r="Q90" s="120">
        <v>2538</v>
      </c>
      <c r="R90" s="120">
        <v>1028.36882137158</v>
      </c>
    </row>
    <row r="91" spans="1:18" x14ac:dyDescent="0.25">
      <c r="A91" s="112" t="s">
        <v>145</v>
      </c>
      <c r="B91" s="120">
        <v>-2</v>
      </c>
      <c r="C91" s="120">
        <v>-44</v>
      </c>
      <c r="D91" s="120">
        <v>-1</v>
      </c>
      <c r="E91" s="120">
        <v>-37</v>
      </c>
      <c r="F91" s="120">
        <v>-24</v>
      </c>
      <c r="G91" s="120">
        <v>-71</v>
      </c>
      <c r="H91" s="120">
        <v>-87</v>
      </c>
      <c r="I91" s="120">
        <v>-146</v>
      </c>
      <c r="J91" s="120">
        <v>-31</v>
      </c>
      <c r="K91" s="120">
        <v>-37</v>
      </c>
      <c r="L91" s="120">
        <v>-17</v>
      </c>
      <c r="M91" s="120">
        <v>-113</v>
      </c>
      <c r="N91" s="120">
        <v>-115</v>
      </c>
      <c r="O91" s="120">
        <v>-189</v>
      </c>
      <c r="P91" s="120">
        <v>-91</v>
      </c>
      <c r="Q91" s="120">
        <v>-138</v>
      </c>
      <c r="R91" s="120">
        <v>-131.65368260905501</v>
      </c>
    </row>
    <row r="92" spans="1:18" x14ac:dyDescent="0.25">
      <c r="A92" s="112" t="s">
        <v>146</v>
      </c>
      <c r="B92" s="120">
        <v>283</v>
      </c>
      <c r="C92" s="120">
        <v>113</v>
      </c>
      <c r="D92" s="120">
        <v>36</v>
      </c>
      <c r="E92" s="120">
        <v>121</v>
      </c>
      <c r="F92" s="120">
        <v>15</v>
      </c>
      <c r="G92" s="120">
        <v>14</v>
      </c>
      <c r="H92" s="120">
        <v>27</v>
      </c>
      <c r="I92" s="120">
        <v>26</v>
      </c>
      <c r="J92" s="120">
        <v>25</v>
      </c>
      <c r="K92" s="120">
        <v>100</v>
      </c>
      <c r="L92" s="120">
        <v>88</v>
      </c>
      <c r="M92" s="120">
        <v>102</v>
      </c>
      <c r="N92" s="120">
        <v>79</v>
      </c>
      <c r="O92" s="120">
        <v>108</v>
      </c>
      <c r="P92" s="120">
        <v>67</v>
      </c>
      <c r="Q92" s="120">
        <v>128</v>
      </c>
      <c r="R92" s="120">
        <v>63.329382285770805</v>
      </c>
    </row>
    <row r="93" spans="1:18" x14ac:dyDescent="0.25">
      <c r="A93" s="112" t="s">
        <v>208</v>
      </c>
      <c r="B93" s="120">
        <v>67</v>
      </c>
      <c r="C93" s="120">
        <v>76</v>
      </c>
      <c r="D93" s="120">
        <v>115</v>
      </c>
      <c r="E93" s="120">
        <v>142</v>
      </c>
      <c r="F93" s="120">
        <v>115</v>
      </c>
      <c r="G93" s="120">
        <v>121</v>
      </c>
      <c r="H93" s="120">
        <v>123</v>
      </c>
      <c r="I93" s="120">
        <v>159</v>
      </c>
      <c r="J93" s="120">
        <v>163</v>
      </c>
      <c r="K93" s="120">
        <v>161</v>
      </c>
      <c r="L93" s="120">
        <v>165</v>
      </c>
      <c r="M93" s="120">
        <v>232</v>
      </c>
      <c r="N93" s="120">
        <v>226</v>
      </c>
      <c r="O93" s="120">
        <v>230</v>
      </c>
      <c r="P93" s="120">
        <v>249</v>
      </c>
      <c r="Q93" s="120">
        <v>285</v>
      </c>
      <c r="R93" s="120">
        <v>514.25724374727997</v>
      </c>
    </row>
    <row r="94" spans="1:18" x14ac:dyDescent="0.25">
      <c r="A94" s="112" t="s">
        <v>209</v>
      </c>
      <c r="B94" s="120">
        <v>15</v>
      </c>
      <c r="C94" s="120">
        <v>23</v>
      </c>
      <c r="D94" s="120">
        <v>17</v>
      </c>
      <c r="E94" s="120">
        <v>20</v>
      </c>
      <c r="F94" s="120">
        <v>17</v>
      </c>
      <c r="G94" s="120">
        <v>20</v>
      </c>
      <c r="H94" s="120">
        <v>19</v>
      </c>
      <c r="I94" s="120">
        <v>20</v>
      </c>
      <c r="J94" s="120">
        <v>14</v>
      </c>
      <c r="K94" s="120">
        <v>20</v>
      </c>
      <c r="L94" s="120">
        <v>16</v>
      </c>
      <c r="M94" s="120">
        <v>16</v>
      </c>
      <c r="N94" s="120">
        <v>29</v>
      </c>
      <c r="O94" s="120">
        <v>17</v>
      </c>
      <c r="P94" s="120">
        <v>-67</v>
      </c>
      <c r="Q94" s="120">
        <v>-10</v>
      </c>
      <c r="R94" s="120">
        <v>1.4113667785250199</v>
      </c>
    </row>
    <row r="95" spans="1:18" x14ac:dyDescent="0.25">
      <c r="A95" s="112" t="s">
        <v>210</v>
      </c>
      <c r="B95" s="120">
        <v>46</v>
      </c>
      <c r="C95" s="120">
        <v>-335</v>
      </c>
      <c r="D95" s="120">
        <v>-476</v>
      </c>
      <c r="E95" s="120">
        <v>334</v>
      </c>
      <c r="F95" s="120">
        <v>-165</v>
      </c>
      <c r="G95" s="120">
        <v>-379</v>
      </c>
      <c r="H95" s="120">
        <v>-238</v>
      </c>
      <c r="I95" s="120">
        <v>576</v>
      </c>
      <c r="J95" s="120">
        <v>-90</v>
      </c>
      <c r="K95" s="120">
        <v>-294</v>
      </c>
      <c r="L95" s="120">
        <v>10</v>
      </c>
      <c r="M95" s="120">
        <v>519</v>
      </c>
      <c r="N95" s="120">
        <v>-95</v>
      </c>
      <c r="O95" s="120">
        <v>-39</v>
      </c>
      <c r="P95" s="120">
        <v>-522</v>
      </c>
      <c r="Q95" s="120">
        <v>638</v>
      </c>
      <c r="R95" s="120">
        <v>249.22678043364201</v>
      </c>
    </row>
    <row r="96" spans="1:18" x14ac:dyDescent="0.25">
      <c r="A96" s="112" t="s">
        <v>211</v>
      </c>
      <c r="B96" s="120">
        <v>-210</v>
      </c>
      <c r="C96" s="120">
        <v>106</v>
      </c>
      <c r="D96" s="120">
        <v>-466</v>
      </c>
      <c r="E96" s="120">
        <v>10</v>
      </c>
      <c r="F96" s="120">
        <v>-151</v>
      </c>
      <c r="G96" s="120">
        <v>-140</v>
      </c>
      <c r="H96" s="120">
        <v>-644</v>
      </c>
      <c r="I96" s="120">
        <v>608</v>
      </c>
      <c r="J96" s="120">
        <v>17</v>
      </c>
      <c r="K96" s="120">
        <v>259</v>
      </c>
      <c r="L96" s="120">
        <v>-954</v>
      </c>
      <c r="M96" s="120">
        <v>441</v>
      </c>
      <c r="N96" s="120">
        <v>67</v>
      </c>
      <c r="O96" s="120">
        <v>565</v>
      </c>
      <c r="P96" s="120">
        <v>-577</v>
      </c>
      <c r="Q96" s="120">
        <v>169</v>
      </c>
      <c r="R96" s="120">
        <v>589.4222511852829</v>
      </c>
    </row>
    <row r="97" spans="1:22" x14ac:dyDescent="0.25">
      <c r="A97" s="112" t="s">
        <v>212</v>
      </c>
      <c r="B97" s="120">
        <v>706</v>
      </c>
      <c r="C97" s="120">
        <v>-504</v>
      </c>
      <c r="D97" s="120">
        <v>127</v>
      </c>
      <c r="E97" s="120">
        <v>810</v>
      </c>
      <c r="F97" s="120">
        <v>89</v>
      </c>
      <c r="G97" s="120">
        <v>-398</v>
      </c>
      <c r="H97" s="120">
        <v>39</v>
      </c>
      <c r="I97" s="120">
        <v>597</v>
      </c>
      <c r="J97" s="120">
        <v>-302</v>
      </c>
      <c r="K97" s="120">
        <v>-405</v>
      </c>
      <c r="L97" s="120">
        <v>28</v>
      </c>
      <c r="M97" s="120">
        <v>513</v>
      </c>
      <c r="N97" s="120">
        <v>-520</v>
      </c>
      <c r="O97" s="120">
        <v>-288</v>
      </c>
      <c r="P97" s="120">
        <v>1189</v>
      </c>
      <c r="Q97" s="120">
        <v>381</v>
      </c>
      <c r="R97" s="120">
        <v>-930.722181976559</v>
      </c>
    </row>
    <row r="98" spans="1:22" x14ac:dyDescent="0.25">
      <c r="A98" s="112" t="s">
        <v>213</v>
      </c>
      <c r="B98" s="120">
        <v>-455</v>
      </c>
      <c r="C98" s="120">
        <v>117</v>
      </c>
      <c r="D98" s="120">
        <v>11</v>
      </c>
      <c r="E98" s="120">
        <v>-105</v>
      </c>
      <c r="F98" s="120">
        <v>220</v>
      </c>
      <c r="G98" s="120">
        <v>358</v>
      </c>
      <c r="H98" s="120">
        <v>-21</v>
      </c>
      <c r="I98" s="120">
        <v>-316</v>
      </c>
      <c r="J98" s="120">
        <v>166</v>
      </c>
      <c r="K98" s="120">
        <v>-131</v>
      </c>
      <c r="L98" s="120">
        <v>1</v>
      </c>
      <c r="M98" s="120">
        <v>66</v>
      </c>
      <c r="N98" s="120">
        <v>117</v>
      </c>
      <c r="O98" s="120">
        <v>-219</v>
      </c>
      <c r="P98" s="120">
        <v>1</v>
      </c>
      <c r="Q98" s="120">
        <v>160</v>
      </c>
      <c r="R98" s="120">
        <v>-147.18581535009901</v>
      </c>
    </row>
    <row r="99" spans="1:22" x14ac:dyDescent="0.25">
      <c r="A99" s="112" t="s">
        <v>214</v>
      </c>
      <c r="B99" s="120">
        <v>1</v>
      </c>
      <c r="C99" s="120">
        <v>0</v>
      </c>
      <c r="D99" s="120">
        <v>1</v>
      </c>
      <c r="E99" s="120">
        <v>1</v>
      </c>
      <c r="F99" s="120">
        <v>1</v>
      </c>
      <c r="G99" s="120">
        <v>1</v>
      </c>
      <c r="H99" s="120">
        <v>0</v>
      </c>
      <c r="I99" s="120">
        <v>1</v>
      </c>
      <c r="J99" s="171">
        <v>1</v>
      </c>
      <c r="K99" s="171">
        <v>0</v>
      </c>
      <c r="L99" s="171">
        <v>1</v>
      </c>
      <c r="M99" s="171">
        <v>1</v>
      </c>
      <c r="N99" s="171">
        <v>1</v>
      </c>
      <c r="O99" s="171">
        <v>0</v>
      </c>
      <c r="P99" s="171">
        <v>1</v>
      </c>
      <c r="Q99" s="171">
        <v>2</v>
      </c>
      <c r="R99" s="171">
        <v>0.95608557054038301</v>
      </c>
    </row>
    <row r="100" spans="1:22" x14ac:dyDescent="0.25">
      <c r="A100" s="112" t="s">
        <v>215</v>
      </c>
      <c r="B100" s="120">
        <v>-6</v>
      </c>
      <c r="C100" s="120">
        <v>-77</v>
      </c>
      <c r="D100" s="120">
        <v>0</v>
      </c>
      <c r="E100" s="120">
        <v>-21</v>
      </c>
      <c r="F100" s="120">
        <v>-8</v>
      </c>
      <c r="G100" s="120">
        <v>-9</v>
      </c>
      <c r="H100" s="120">
        <v>-13</v>
      </c>
      <c r="I100" s="120">
        <v>-13</v>
      </c>
      <c r="J100" s="120">
        <v>-10</v>
      </c>
      <c r="K100" s="120">
        <v>-10</v>
      </c>
      <c r="L100" s="120">
        <v>-13</v>
      </c>
      <c r="M100" s="120">
        <v>-11</v>
      </c>
      <c r="N100" s="120">
        <v>-13</v>
      </c>
      <c r="O100" s="120">
        <v>-11</v>
      </c>
      <c r="P100" s="120">
        <v>-23</v>
      </c>
      <c r="Q100" s="120">
        <v>-11</v>
      </c>
      <c r="R100" s="120">
        <v>-50.799120731260906</v>
      </c>
      <c r="S100" s="171"/>
      <c r="T100" s="171"/>
      <c r="U100" s="171"/>
      <c r="V100" s="171"/>
    </row>
    <row r="101" spans="1:22" x14ac:dyDescent="0.25">
      <c r="A101" s="112" t="s">
        <v>216</v>
      </c>
      <c r="B101" s="120">
        <v>-238</v>
      </c>
      <c r="C101" s="120">
        <v>-734</v>
      </c>
      <c r="D101" s="120">
        <v>-74</v>
      </c>
      <c r="E101" s="120">
        <v>-1474</v>
      </c>
      <c r="F101" s="120">
        <v>-196</v>
      </c>
      <c r="G101" s="120">
        <v>-172</v>
      </c>
      <c r="H101" s="120">
        <v>-72</v>
      </c>
      <c r="I101" s="120">
        <v>-1022</v>
      </c>
      <c r="J101" s="120">
        <v>-276</v>
      </c>
      <c r="K101" s="120">
        <v>-257</v>
      </c>
      <c r="L101" s="120">
        <v>-65</v>
      </c>
      <c r="M101" s="120">
        <v>-1170</v>
      </c>
      <c r="N101" s="120">
        <v>-548</v>
      </c>
      <c r="O101" s="120">
        <v>-90</v>
      </c>
      <c r="P101" s="120">
        <v>-118</v>
      </c>
      <c r="Q101" s="120">
        <v>-983</v>
      </c>
      <c r="R101" s="120">
        <v>-364.00385017943199</v>
      </c>
    </row>
    <row r="102" spans="1:22" x14ac:dyDescent="0.25">
      <c r="A102" s="32" t="s">
        <v>217</v>
      </c>
      <c r="B102" s="168">
        <v>1164</v>
      </c>
      <c r="C102" s="168">
        <v>-93</v>
      </c>
      <c r="D102" s="168">
        <v>594</v>
      </c>
      <c r="E102" s="168">
        <v>1719</v>
      </c>
      <c r="F102" s="168">
        <v>1567</v>
      </c>
      <c r="G102" s="168">
        <v>890</v>
      </c>
      <c r="H102" s="168">
        <v>912</v>
      </c>
      <c r="I102" s="168">
        <v>3162</v>
      </c>
      <c r="J102" s="168">
        <v>1399</v>
      </c>
      <c r="K102" s="168">
        <v>793</v>
      </c>
      <c r="L102" s="168">
        <v>989</v>
      </c>
      <c r="M102" s="168">
        <v>3425</v>
      </c>
      <c r="N102" s="168">
        <v>705</v>
      </c>
      <c r="O102" s="168">
        <v>1431</v>
      </c>
      <c r="P102" s="168">
        <v>1329</v>
      </c>
      <c r="Q102" s="168">
        <v>3159</v>
      </c>
      <c r="R102" s="168">
        <v>822.60728052622608</v>
      </c>
    </row>
    <row r="103" spans="1:22" x14ac:dyDescent="0.25">
      <c r="A103" s="112"/>
      <c r="B103" s="120"/>
      <c r="C103" s="120"/>
      <c r="D103" s="120"/>
      <c r="E103" s="120"/>
      <c r="F103" s="120"/>
      <c r="G103" s="120"/>
      <c r="H103" s="120"/>
      <c r="I103" s="120"/>
      <c r="J103" s="120"/>
      <c r="K103" s="120"/>
      <c r="L103" s="120"/>
      <c r="M103" s="120"/>
      <c r="N103" s="120"/>
      <c r="O103" s="120"/>
      <c r="P103" s="120"/>
      <c r="Q103" s="120"/>
      <c r="R103" s="120"/>
    </row>
    <row r="104" spans="1:22" hidden="1" x14ac:dyDescent="0.25">
      <c r="A104" s="112" t="s">
        <v>218</v>
      </c>
      <c r="B104" s="120">
        <v>-161</v>
      </c>
      <c r="C104" s="120">
        <v>-78</v>
      </c>
      <c r="D104" s="120">
        <v>-2</v>
      </c>
      <c r="E104" s="120">
        <v>-48</v>
      </c>
      <c r="F104" s="120">
        <v>-28</v>
      </c>
      <c r="G104" s="120">
        <v>-164</v>
      </c>
      <c r="H104" s="120">
        <v>-17</v>
      </c>
      <c r="I104" s="120">
        <v>-1</v>
      </c>
      <c r="J104" s="120">
        <v>-295</v>
      </c>
      <c r="K104" s="120">
        <v>-144</v>
      </c>
      <c r="L104" s="120">
        <v>-1154</v>
      </c>
      <c r="M104" s="120">
        <v>-250</v>
      </c>
      <c r="N104" s="120">
        <v>-99</v>
      </c>
      <c r="O104" s="120">
        <v>-403</v>
      </c>
      <c r="P104" s="120">
        <v>-486</v>
      </c>
      <c r="Q104" s="120">
        <v>-83</v>
      </c>
      <c r="R104" s="120">
        <v>-135.40497578603501</v>
      </c>
    </row>
    <row r="105" spans="1:22" x14ac:dyDescent="0.25">
      <c r="A105" s="112" t="s">
        <v>219</v>
      </c>
      <c r="B105" s="120">
        <v>29</v>
      </c>
      <c r="C105" s="120">
        <v>0</v>
      </c>
      <c r="D105" s="120">
        <v>0</v>
      </c>
      <c r="E105" s="120">
        <v>0</v>
      </c>
      <c r="F105" s="120">
        <v>0</v>
      </c>
      <c r="G105" s="120">
        <v>0</v>
      </c>
      <c r="H105" s="120">
        <v>0</v>
      </c>
      <c r="I105" s="120">
        <v>0</v>
      </c>
      <c r="J105" s="120">
        <v>0</v>
      </c>
      <c r="K105" s="120">
        <v>0</v>
      </c>
      <c r="L105" s="120">
        <v>0</v>
      </c>
      <c r="M105" s="120">
        <v>0</v>
      </c>
      <c r="N105" s="120">
        <v>0</v>
      </c>
      <c r="O105" s="120">
        <v>0</v>
      </c>
      <c r="P105" s="120">
        <v>0</v>
      </c>
      <c r="Q105" s="120">
        <v>0</v>
      </c>
      <c r="R105" s="120">
        <v>0</v>
      </c>
    </row>
    <row r="106" spans="1:22" x14ac:dyDescent="0.25">
      <c r="A106" s="1" t="s">
        <v>220</v>
      </c>
      <c r="B106" s="120">
        <v>-54</v>
      </c>
      <c r="C106" s="120">
        <v>-82</v>
      </c>
      <c r="D106" s="120">
        <v>-165</v>
      </c>
      <c r="E106" s="120">
        <v>-101</v>
      </c>
      <c r="F106" s="120">
        <v>-73</v>
      </c>
      <c r="G106" s="120">
        <v>-106</v>
      </c>
      <c r="H106" s="120">
        <v>-39</v>
      </c>
      <c r="I106" s="120">
        <v>-126</v>
      </c>
      <c r="J106" s="120">
        <v>-68</v>
      </c>
      <c r="K106" s="120">
        <v>-76</v>
      </c>
      <c r="L106" s="120">
        <v>-144</v>
      </c>
      <c r="M106" s="120">
        <v>-139</v>
      </c>
      <c r="N106" s="120">
        <v>-90</v>
      </c>
      <c r="O106" s="120">
        <v>-109</v>
      </c>
      <c r="P106" s="120">
        <v>-96</v>
      </c>
      <c r="Q106" s="120">
        <v>-85</v>
      </c>
      <c r="R106" s="120">
        <v>-79.468606722283894</v>
      </c>
    </row>
    <row r="107" spans="1:22" x14ac:dyDescent="0.25">
      <c r="A107" s="1" t="s">
        <v>221</v>
      </c>
      <c r="B107" s="120">
        <v>-113</v>
      </c>
      <c r="C107" s="120">
        <v>-157</v>
      </c>
      <c r="D107" s="120">
        <v>-174</v>
      </c>
      <c r="E107" s="120">
        <v>-176</v>
      </c>
      <c r="F107" s="120">
        <v>-121</v>
      </c>
      <c r="G107" s="120">
        <v>-206</v>
      </c>
      <c r="H107" s="120">
        <v>-288</v>
      </c>
      <c r="I107" s="120">
        <v>-210</v>
      </c>
      <c r="J107" s="120">
        <v>-148</v>
      </c>
      <c r="K107" s="120">
        <v>-163</v>
      </c>
      <c r="L107" s="120">
        <v>-204</v>
      </c>
      <c r="M107" s="120">
        <v>-375</v>
      </c>
      <c r="N107" s="120">
        <v>-177</v>
      </c>
      <c r="O107" s="120">
        <v>-183</v>
      </c>
      <c r="P107" s="120">
        <v>-191</v>
      </c>
      <c r="Q107" s="120">
        <v>-176</v>
      </c>
      <c r="R107" s="120">
        <v>-165.06584357247002</v>
      </c>
    </row>
    <row r="108" spans="1:22" x14ac:dyDescent="0.25">
      <c r="A108" s="1" t="s">
        <v>222</v>
      </c>
      <c r="B108" s="120">
        <v>-21</v>
      </c>
      <c r="C108" s="120">
        <v>-16</v>
      </c>
      <c r="D108" s="120">
        <v>-5</v>
      </c>
      <c r="E108" s="120">
        <v>-7</v>
      </c>
      <c r="F108" s="120">
        <v>-26</v>
      </c>
      <c r="G108" s="120">
        <v>-20</v>
      </c>
      <c r="H108" s="120">
        <v>-23</v>
      </c>
      <c r="I108" s="120">
        <v>-6</v>
      </c>
      <c r="J108" s="120">
        <v>-19</v>
      </c>
      <c r="K108" s="120">
        <v>-9</v>
      </c>
      <c r="L108" s="120">
        <v>-18</v>
      </c>
      <c r="M108" s="120">
        <v>-2</v>
      </c>
      <c r="N108" s="120">
        <v>-17</v>
      </c>
      <c r="O108" s="120">
        <v>-2</v>
      </c>
      <c r="P108" s="120">
        <v>-3</v>
      </c>
      <c r="Q108" s="120">
        <v>-1</v>
      </c>
      <c r="R108" s="120">
        <v>35.874972194955198</v>
      </c>
    </row>
    <row r="109" spans="1:22" x14ac:dyDescent="0.25">
      <c r="A109" s="1" t="s">
        <v>223</v>
      </c>
      <c r="B109" s="120">
        <v>9</v>
      </c>
      <c r="C109" s="120">
        <v>3</v>
      </c>
      <c r="D109" s="120">
        <v>14</v>
      </c>
      <c r="E109" s="120">
        <v>9</v>
      </c>
      <c r="F109" s="120">
        <v>2</v>
      </c>
      <c r="G109" s="120">
        <v>10</v>
      </c>
      <c r="H109" s="120">
        <v>2</v>
      </c>
      <c r="I109" s="120">
        <v>17</v>
      </c>
      <c r="J109" s="120">
        <v>9</v>
      </c>
      <c r="K109" s="120">
        <v>1</v>
      </c>
      <c r="L109" s="120">
        <v>2</v>
      </c>
      <c r="M109" s="120">
        <v>0</v>
      </c>
      <c r="N109" s="120">
        <v>6</v>
      </c>
      <c r="O109" s="120">
        <v>1</v>
      </c>
      <c r="P109" s="120">
        <v>-2</v>
      </c>
      <c r="Q109" s="120">
        <v>5</v>
      </c>
      <c r="R109" s="120">
        <v>9.4056839000611188</v>
      </c>
    </row>
    <row r="110" spans="1:22" x14ac:dyDescent="0.25">
      <c r="A110" s="32" t="s">
        <v>224</v>
      </c>
      <c r="B110" s="168">
        <v>-311</v>
      </c>
      <c r="C110" s="168">
        <v>-330</v>
      </c>
      <c r="D110" s="168">
        <v>-332</v>
      </c>
      <c r="E110" s="168">
        <v>-323</v>
      </c>
      <c r="F110" s="168">
        <v>-246</v>
      </c>
      <c r="G110" s="168">
        <v>-486</v>
      </c>
      <c r="H110" s="168">
        <v>-365</v>
      </c>
      <c r="I110" s="168">
        <v>-326</v>
      </c>
      <c r="J110" s="168">
        <v>-521</v>
      </c>
      <c r="K110" s="168">
        <v>-391</v>
      </c>
      <c r="L110" s="168">
        <v>-1518</v>
      </c>
      <c r="M110" s="168">
        <v>-766</v>
      </c>
      <c r="N110" s="168">
        <v>-377</v>
      </c>
      <c r="O110" s="168">
        <v>-696</v>
      </c>
      <c r="P110" s="168">
        <v>-778</v>
      </c>
      <c r="Q110" s="168">
        <v>-340</v>
      </c>
      <c r="R110" s="168">
        <v>-334.53992385731601</v>
      </c>
    </row>
    <row r="111" spans="1:22" x14ac:dyDescent="0.25">
      <c r="B111" s="120"/>
      <c r="C111" s="120"/>
      <c r="D111" s="120"/>
      <c r="E111" s="120"/>
      <c r="F111" s="120"/>
      <c r="G111" s="120"/>
      <c r="H111" s="120"/>
      <c r="I111" s="120"/>
      <c r="J111" s="120"/>
      <c r="K111" s="120"/>
      <c r="L111" s="120"/>
      <c r="M111" s="120"/>
      <c r="N111" s="120"/>
      <c r="O111" s="120"/>
      <c r="P111" s="120"/>
      <c r="Q111" s="120"/>
      <c r="R111" s="120"/>
    </row>
    <row r="112" spans="1:22" x14ac:dyDescent="0.25">
      <c r="A112" s="172" t="s">
        <v>225</v>
      </c>
      <c r="B112" s="120">
        <v>0</v>
      </c>
      <c r="C112" s="120">
        <v>0</v>
      </c>
      <c r="D112" s="120">
        <v>0</v>
      </c>
      <c r="E112" s="120">
        <v>0</v>
      </c>
      <c r="F112" s="120">
        <v>0</v>
      </c>
      <c r="G112" s="120">
        <v>0</v>
      </c>
      <c r="H112" s="120">
        <v>0</v>
      </c>
      <c r="I112" s="120">
        <v>0</v>
      </c>
      <c r="J112" s="120">
        <v>0</v>
      </c>
      <c r="K112" s="120">
        <v>0</v>
      </c>
      <c r="L112" s="120">
        <v>0</v>
      </c>
      <c r="M112" s="120">
        <v>0</v>
      </c>
      <c r="N112" s="120">
        <v>0</v>
      </c>
      <c r="O112" s="120">
        <v>0</v>
      </c>
      <c r="P112" s="120">
        <v>0</v>
      </c>
      <c r="Q112" s="120">
        <v>0</v>
      </c>
      <c r="R112" s="120">
        <v>-254.341381955</v>
      </c>
    </row>
    <row r="113" spans="1:18" x14ac:dyDescent="0.25">
      <c r="A113" s="172" t="s">
        <v>226</v>
      </c>
      <c r="B113" s="120">
        <v>0</v>
      </c>
      <c r="C113" s="120">
        <v>1</v>
      </c>
      <c r="D113" s="120">
        <v>-1</v>
      </c>
      <c r="E113" s="120">
        <v>0</v>
      </c>
      <c r="F113" s="120">
        <v>0</v>
      </c>
      <c r="G113" s="120">
        <v>0</v>
      </c>
      <c r="H113" s="120">
        <v>0</v>
      </c>
      <c r="I113" s="120">
        <v>0</v>
      </c>
      <c r="J113" s="120">
        <v>0</v>
      </c>
      <c r="K113" s="120">
        <v>0</v>
      </c>
      <c r="L113" s="120">
        <v>0</v>
      </c>
      <c r="M113" s="120">
        <v>0</v>
      </c>
      <c r="N113" s="120">
        <v>0</v>
      </c>
      <c r="O113" s="120">
        <v>0</v>
      </c>
      <c r="P113" s="120">
        <v>0</v>
      </c>
      <c r="Q113" s="120">
        <v>0</v>
      </c>
      <c r="R113" s="120">
        <v>0</v>
      </c>
    </row>
    <row r="114" spans="1:18" x14ac:dyDescent="0.25">
      <c r="A114" s="1" t="s">
        <v>227</v>
      </c>
      <c r="B114" s="120">
        <v>-1088</v>
      </c>
      <c r="C114" s="120">
        <v>0</v>
      </c>
      <c r="D114" s="120">
        <v>0</v>
      </c>
      <c r="E114" s="120">
        <v>0</v>
      </c>
      <c r="F114" s="120">
        <v>-1507</v>
      </c>
      <c r="G114" s="120">
        <v>0</v>
      </c>
      <c r="H114" s="120">
        <v>0</v>
      </c>
      <c r="I114" s="120">
        <v>0</v>
      </c>
      <c r="J114" s="120">
        <v>-1007</v>
      </c>
      <c r="K114" s="120">
        <v>-1003</v>
      </c>
      <c r="L114" s="120">
        <v>-998</v>
      </c>
      <c r="M114" s="120">
        <v>-987</v>
      </c>
      <c r="N114" s="120">
        <v>-986</v>
      </c>
      <c r="O114" s="120">
        <v>0</v>
      </c>
      <c r="P114" s="120">
        <v>-957</v>
      </c>
      <c r="Q114" s="120">
        <v>0</v>
      </c>
      <c r="R114" s="120">
        <v>-896.17600800000002</v>
      </c>
    </row>
    <row r="115" spans="1:18" x14ac:dyDescent="0.25">
      <c r="A115" s="1" t="s">
        <v>228</v>
      </c>
      <c r="B115" s="120">
        <v>-569</v>
      </c>
      <c r="C115" s="120">
        <v>-983</v>
      </c>
      <c r="D115" s="120">
        <v>-1405</v>
      </c>
      <c r="E115" s="120">
        <v>-943</v>
      </c>
      <c r="F115" s="120">
        <v>-687</v>
      </c>
      <c r="G115" s="120">
        <v>-1466</v>
      </c>
      <c r="H115" s="120">
        <v>-1238</v>
      </c>
      <c r="I115" s="120">
        <v>-609</v>
      </c>
      <c r="J115" s="120">
        <v>-323</v>
      </c>
      <c r="K115" s="120">
        <v>-446</v>
      </c>
      <c r="L115" s="120">
        <v>-652</v>
      </c>
      <c r="M115" s="120">
        <v>-300</v>
      </c>
      <c r="N115" s="120">
        <v>-233</v>
      </c>
      <c r="O115" s="120">
        <v>-1091</v>
      </c>
      <c r="P115" s="120">
        <v>-934</v>
      </c>
      <c r="Q115" s="120">
        <v>-1031</v>
      </c>
      <c r="R115" s="120">
        <v>-891.00101648999998</v>
      </c>
    </row>
    <row r="116" spans="1:18" x14ac:dyDescent="0.25">
      <c r="A116" s="1" t="s">
        <v>229</v>
      </c>
      <c r="B116" s="120">
        <v>304</v>
      </c>
      <c r="C116" s="120">
        <v>1500</v>
      </c>
      <c r="D116" s="120">
        <v>1359</v>
      </c>
      <c r="E116" s="120">
        <v>1495</v>
      </c>
      <c r="F116" s="120">
        <v>1140</v>
      </c>
      <c r="G116" s="120">
        <v>1277</v>
      </c>
      <c r="H116" s="120">
        <v>751</v>
      </c>
      <c r="I116" s="120">
        <v>609</v>
      </c>
      <c r="J116" s="120">
        <v>389</v>
      </c>
      <c r="K116" s="120">
        <v>1002</v>
      </c>
      <c r="L116" s="120">
        <v>2402</v>
      </c>
      <c r="M116" s="120">
        <v>1188</v>
      </c>
      <c r="N116" s="120">
        <v>633</v>
      </c>
      <c r="O116" s="120">
        <v>457</v>
      </c>
      <c r="P116" s="120">
        <v>2421</v>
      </c>
      <c r="Q116" s="120">
        <v>902</v>
      </c>
      <c r="R116" s="120">
        <v>2079.4797703725899</v>
      </c>
    </row>
    <row r="117" spans="1:18" x14ac:dyDescent="0.25">
      <c r="A117" s="1" t="s">
        <v>230</v>
      </c>
      <c r="B117" s="120">
        <v>-19</v>
      </c>
      <c r="C117" s="120">
        <v>-99</v>
      </c>
      <c r="D117" s="120">
        <v>-273</v>
      </c>
      <c r="E117" s="120">
        <v>-1612</v>
      </c>
      <c r="F117" s="120">
        <v>-438</v>
      </c>
      <c r="G117" s="120">
        <v>-386</v>
      </c>
      <c r="H117" s="120">
        <v>-164</v>
      </c>
      <c r="I117" s="120">
        <v>-2385</v>
      </c>
      <c r="J117" s="120">
        <v>-194</v>
      </c>
      <c r="K117" s="120">
        <v>-1</v>
      </c>
      <c r="L117" s="120">
        <v>-143</v>
      </c>
      <c r="M117" s="120">
        <v>-2204</v>
      </c>
      <c r="N117" s="120">
        <v>-1</v>
      </c>
      <c r="O117" s="120">
        <v>0</v>
      </c>
      <c r="P117" s="120">
        <v>-1026</v>
      </c>
      <c r="Q117" s="120">
        <v>-2164</v>
      </c>
      <c r="R117" s="120">
        <v>-851.097739351276</v>
      </c>
    </row>
    <row r="118" spans="1:18" x14ac:dyDescent="0.25">
      <c r="A118" s="1" t="s">
        <v>231</v>
      </c>
      <c r="B118" s="120">
        <v>0</v>
      </c>
      <c r="C118" s="120">
        <v>0</v>
      </c>
      <c r="D118" s="120">
        <v>0</v>
      </c>
      <c r="E118" s="120">
        <v>0</v>
      </c>
      <c r="F118" s="120">
        <v>0</v>
      </c>
      <c r="G118" s="120">
        <v>0</v>
      </c>
      <c r="H118" s="120">
        <v>0</v>
      </c>
      <c r="I118" s="120">
        <v>0</v>
      </c>
      <c r="J118" s="120">
        <v>0</v>
      </c>
      <c r="K118" s="120">
        <v>0</v>
      </c>
      <c r="L118" s="120">
        <v>0</v>
      </c>
      <c r="M118" s="120">
        <v>0</v>
      </c>
      <c r="N118" s="120">
        <v>0</v>
      </c>
      <c r="O118" s="120">
        <v>0</v>
      </c>
      <c r="P118" s="120">
        <v>0</v>
      </c>
      <c r="Q118" s="120">
        <v>0</v>
      </c>
      <c r="R118" s="120">
        <v>-262.27978987884399</v>
      </c>
    </row>
    <row r="119" spans="1:18" x14ac:dyDescent="0.25">
      <c r="A119" s="32" t="s">
        <v>232</v>
      </c>
      <c r="B119" s="168">
        <v>-1372</v>
      </c>
      <c r="C119" s="168">
        <v>419</v>
      </c>
      <c r="D119" s="168">
        <v>-320</v>
      </c>
      <c r="E119" s="168">
        <v>-1060</v>
      </c>
      <c r="F119" s="168">
        <v>-1492</v>
      </c>
      <c r="G119" s="168">
        <v>-575</v>
      </c>
      <c r="H119" s="168">
        <v>-651</v>
      </c>
      <c r="I119" s="168">
        <v>-2385</v>
      </c>
      <c r="J119" s="168">
        <v>-1135</v>
      </c>
      <c r="K119" s="168">
        <v>-448</v>
      </c>
      <c r="L119" s="168">
        <v>609</v>
      </c>
      <c r="M119" s="168">
        <v>-2303</v>
      </c>
      <c r="N119" s="168">
        <v>-587</v>
      </c>
      <c r="O119" s="168">
        <v>-634</v>
      </c>
      <c r="P119" s="168">
        <v>-496</v>
      </c>
      <c r="Q119" s="168">
        <v>-2293</v>
      </c>
      <c r="R119" s="168">
        <v>-1075.4161653025301</v>
      </c>
    </row>
    <row r="121" spans="1:18" x14ac:dyDescent="0.25">
      <c r="A121" s="32" t="s">
        <v>233</v>
      </c>
      <c r="B121" s="168">
        <v>-519</v>
      </c>
      <c r="C121" s="168">
        <v>-4</v>
      </c>
      <c r="D121" s="168">
        <v>-58</v>
      </c>
      <c r="E121" s="168">
        <v>336</v>
      </c>
      <c r="F121" s="168">
        <v>-171</v>
      </c>
      <c r="G121" s="168">
        <v>-171</v>
      </c>
      <c r="H121" s="168">
        <v>-104</v>
      </c>
      <c r="I121" s="168">
        <v>451</v>
      </c>
      <c r="J121" s="168">
        <v>-257</v>
      </c>
      <c r="K121" s="168">
        <v>-46</v>
      </c>
      <c r="L121" s="168">
        <v>80</v>
      </c>
      <c r="M121" s="168">
        <v>356</v>
      </c>
      <c r="N121" s="168">
        <v>-259</v>
      </c>
      <c r="O121" s="168">
        <v>101</v>
      </c>
      <c r="P121" s="168">
        <v>55</v>
      </c>
      <c r="Q121" s="168">
        <v>526</v>
      </c>
      <c r="R121" s="168">
        <v>-587.34880863362901</v>
      </c>
    </row>
    <row r="122" spans="1:18" x14ac:dyDescent="0.25">
      <c r="B122" s="120"/>
      <c r="C122" s="120"/>
      <c r="D122" s="120"/>
      <c r="E122" s="120"/>
      <c r="F122" s="120"/>
      <c r="G122" s="120"/>
      <c r="H122" s="120"/>
      <c r="I122" s="120"/>
      <c r="J122" s="120"/>
      <c r="K122" s="120"/>
      <c r="L122" s="120"/>
      <c r="M122" s="120"/>
      <c r="N122" s="120"/>
      <c r="O122" s="120"/>
      <c r="P122" s="120"/>
      <c r="Q122" s="120"/>
      <c r="R122" s="173"/>
    </row>
    <row r="123" spans="1:18" s="8" customFormat="1" x14ac:dyDescent="0.25">
      <c r="A123" s="8" t="s">
        <v>234</v>
      </c>
      <c r="B123" s="169">
        <v>1131</v>
      </c>
      <c r="C123" s="169">
        <v>644</v>
      </c>
      <c r="D123" s="169">
        <v>611</v>
      </c>
      <c r="E123" s="169">
        <v>548</v>
      </c>
      <c r="F123" s="169">
        <v>889</v>
      </c>
      <c r="G123" s="169">
        <v>703</v>
      </c>
      <c r="H123" s="169">
        <v>540</v>
      </c>
      <c r="I123" s="169">
        <v>438</v>
      </c>
      <c r="J123" s="169">
        <v>897</v>
      </c>
      <c r="K123" s="169">
        <v>646</v>
      </c>
      <c r="L123" s="169">
        <v>571</v>
      </c>
      <c r="M123" s="169">
        <v>642</v>
      </c>
      <c r="N123" s="169">
        <v>993</v>
      </c>
      <c r="O123" s="169">
        <v>723</v>
      </c>
      <c r="P123" s="169">
        <v>815</v>
      </c>
      <c r="Q123" s="169">
        <v>858</v>
      </c>
      <c r="R123" s="169">
        <v>1386.9921237929202</v>
      </c>
    </row>
    <row r="124" spans="1:18" x14ac:dyDescent="0.25">
      <c r="A124" s="1" t="s">
        <v>235</v>
      </c>
      <c r="B124" s="120">
        <v>32</v>
      </c>
      <c r="C124" s="120">
        <v>-29</v>
      </c>
      <c r="D124" s="120">
        <v>-5</v>
      </c>
      <c r="E124" s="120">
        <v>5</v>
      </c>
      <c r="F124" s="120">
        <v>-15</v>
      </c>
      <c r="G124" s="120">
        <v>8</v>
      </c>
      <c r="H124" s="120">
        <v>2</v>
      </c>
      <c r="I124" s="120">
        <v>8</v>
      </c>
      <c r="J124" s="120">
        <v>6</v>
      </c>
      <c r="K124" s="120">
        <v>-29</v>
      </c>
      <c r="L124" s="120">
        <v>-9</v>
      </c>
      <c r="M124" s="120">
        <v>-5</v>
      </c>
      <c r="N124" s="120">
        <v>-11</v>
      </c>
      <c r="O124" s="120">
        <v>-9</v>
      </c>
      <c r="P124" s="120">
        <v>-12</v>
      </c>
      <c r="Q124" s="120">
        <v>3</v>
      </c>
      <c r="R124" s="173">
        <v>19.034644443895399</v>
      </c>
    </row>
    <row r="125" spans="1:18" x14ac:dyDescent="0.25">
      <c r="A125" s="1" t="s">
        <v>233</v>
      </c>
      <c r="B125" s="120">
        <v>-519</v>
      </c>
      <c r="C125" s="120">
        <v>-4</v>
      </c>
      <c r="D125" s="120">
        <v>-58</v>
      </c>
      <c r="E125" s="120">
        <v>336</v>
      </c>
      <c r="F125" s="120">
        <v>-171</v>
      </c>
      <c r="G125" s="120">
        <v>-171</v>
      </c>
      <c r="H125" s="120">
        <v>-104</v>
      </c>
      <c r="I125" s="120">
        <v>451</v>
      </c>
      <c r="J125" s="120">
        <v>-257</v>
      </c>
      <c r="K125" s="120">
        <v>-46</v>
      </c>
      <c r="L125" s="120">
        <v>80</v>
      </c>
      <c r="M125" s="120">
        <v>356</v>
      </c>
      <c r="N125" s="120">
        <v>-259</v>
      </c>
      <c r="O125" s="120">
        <v>101</v>
      </c>
      <c r="P125" s="120">
        <v>55</v>
      </c>
      <c r="Q125" s="120">
        <v>526</v>
      </c>
      <c r="R125" s="173">
        <v>-587.34880863362901</v>
      </c>
    </row>
    <row r="126" spans="1:18" s="8" customFormat="1" x14ac:dyDescent="0.25">
      <c r="A126" s="174" t="s">
        <v>236</v>
      </c>
      <c r="B126" s="175">
        <v>644</v>
      </c>
      <c r="C126" s="175">
        <v>611</v>
      </c>
      <c r="D126" s="175">
        <v>548</v>
      </c>
      <c r="E126" s="175">
        <v>889</v>
      </c>
      <c r="F126" s="175">
        <v>703</v>
      </c>
      <c r="G126" s="175">
        <v>540</v>
      </c>
      <c r="H126" s="175">
        <v>438</v>
      </c>
      <c r="I126" s="175">
        <v>897</v>
      </c>
      <c r="J126" s="175">
        <v>646</v>
      </c>
      <c r="K126" s="175">
        <v>571</v>
      </c>
      <c r="L126" s="175">
        <v>642</v>
      </c>
      <c r="M126" s="175">
        <v>993</v>
      </c>
      <c r="N126" s="175">
        <v>723</v>
      </c>
      <c r="O126" s="175">
        <v>815</v>
      </c>
      <c r="P126" s="175">
        <v>858</v>
      </c>
      <c r="Q126" s="175">
        <v>1387</v>
      </c>
      <c r="R126" s="175">
        <v>818.67868580959703</v>
      </c>
    </row>
    <row r="127" spans="1:18" x14ac:dyDescent="0.25">
      <c r="B127" s="120"/>
      <c r="C127" s="120"/>
      <c r="D127" s="120"/>
      <c r="E127" s="120"/>
      <c r="F127" s="120"/>
      <c r="G127" s="120"/>
      <c r="H127" s="120"/>
      <c r="I127" s="120"/>
      <c r="J127" s="120"/>
      <c r="K127" s="120"/>
      <c r="L127" s="120"/>
      <c r="M127" s="120"/>
      <c r="N127" s="120"/>
      <c r="O127" s="120"/>
      <c r="P127" s="120"/>
      <c r="Q127" s="120"/>
      <c r="R127" s="120"/>
    </row>
    <row r="128" spans="1:18" x14ac:dyDescent="0.25">
      <c r="A128" s="1" t="s">
        <v>217</v>
      </c>
      <c r="B128" s="120">
        <v>1164</v>
      </c>
      <c r="C128" s="120">
        <v>-93</v>
      </c>
      <c r="D128" s="120">
        <v>594</v>
      </c>
      <c r="E128" s="120">
        <v>1719</v>
      </c>
      <c r="F128" s="120">
        <v>1567</v>
      </c>
      <c r="G128" s="120">
        <v>890</v>
      </c>
      <c r="H128" s="120">
        <v>912</v>
      </c>
      <c r="I128" s="120">
        <v>3162</v>
      </c>
      <c r="J128" s="120">
        <v>1399</v>
      </c>
      <c r="K128" s="120">
        <v>793</v>
      </c>
      <c r="L128" s="120">
        <v>989</v>
      </c>
      <c r="M128" s="120">
        <v>3425</v>
      </c>
      <c r="N128" s="120">
        <v>705</v>
      </c>
      <c r="O128" s="120">
        <v>1431</v>
      </c>
      <c r="P128" s="120">
        <v>1329</v>
      </c>
      <c r="Q128" s="120">
        <v>3159</v>
      </c>
      <c r="R128" s="120">
        <v>822.60728052622608</v>
      </c>
    </row>
    <row r="129" spans="1:18" x14ac:dyDescent="0.25">
      <c r="A129" s="112" t="s">
        <v>237</v>
      </c>
      <c r="B129" s="120">
        <v>-1</v>
      </c>
      <c r="C129" s="120">
        <v>0</v>
      </c>
      <c r="D129" s="120">
        <v>-1</v>
      </c>
      <c r="E129" s="120">
        <v>-1</v>
      </c>
      <c r="F129" s="120">
        <v>-1</v>
      </c>
      <c r="G129" s="120">
        <v>-1</v>
      </c>
      <c r="H129" s="120">
        <v>0</v>
      </c>
      <c r="I129" s="120">
        <v>-1</v>
      </c>
      <c r="J129" s="120">
        <v>-1</v>
      </c>
      <c r="K129" s="120">
        <v>0</v>
      </c>
      <c r="L129" s="120">
        <v>-1</v>
      </c>
      <c r="M129" s="120">
        <v>-1</v>
      </c>
      <c r="N129" s="120">
        <v>-1</v>
      </c>
      <c r="O129" s="120">
        <v>0</v>
      </c>
      <c r="P129" s="120">
        <v>-1</v>
      </c>
      <c r="Q129" s="120">
        <v>-2</v>
      </c>
      <c r="R129" s="120">
        <v>-0.95608557054038301</v>
      </c>
    </row>
    <row r="130" spans="1:18" x14ac:dyDescent="0.25">
      <c r="A130" s="112" t="s">
        <v>238</v>
      </c>
      <c r="B130" s="120">
        <v>6</v>
      </c>
      <c r="C130" s="120">
        <v>77</v>
      </c>
      <c r="D130" s="120">
        <v>0</v>
      </c>
      <c r="E130" s="120">
        <v>21</v>
      </c>
      <c r="F130" s="120">
        <v>8</v>
      </c>
      <c r="G130" s="120">
        <v>9</v>
      </c>
      <c r="H130" s="120">
        <v>13</v>
      </c>
      <c r="I130" s="120">
        <v>13</v>
      </c>
      <c r="J130" s="120">
        <v>10</v>
      </c>
      <c r="K130" s="120">
        <v>10</v>
      </c>
      <c r="L130" s="120">
        <v>13</v>
      </c>
      <c r="M130" s="120">
        <v>11</v>
      </c>
      <c r="N130" s="120">
        <v>13</v>
      </c>
      <c r="O130" s="120">
        <v>11</v>
      </c>
      <c r="P130" s="120">
        <v>23</v>
      </c>
      <c r="Q130" s="120">
        <v>11</v>
      </c>
      <c r="R130" s="120">
        <v>50.799120731260906</v>
      </c>
    </row>
    <row r="131" spans="1:18" x14ac:dyDescent="0.25">
      <c r="A131" s="1" t="s">
        <v>224</v>
      </c>
      <c r="B131" s="120">
        <v>-311</v>
      </c>
      <c r="C131" s="120">
        <v>-330</v>
      </c>
      <c r="D131" s="120">
        <v>-332</v>
      </c>
      <c r="E131" s="120">
        <v>-323</v>
      </c>
      <c r="F131" s="120">
        <v>-246</v>
      </c>
      <c r="G131" s="120">
        <v>-486</v>
      </c>
      <c r="H131" s="120">
        <v>-365</v>
      </c>
      <c r="I131" s="120">
        <v>-326</v>
      </c>
      <c r="J131" s="120">
        <v>-521</v>
      </c>
      <c r="K131" s="120">
        <v>-391</v>
      </c>
      <c r="L131" s="120">
        <v>-1518</v>
      </c>
      <c r="M131" s="120">
        <v>-766</v>
      </c>
      <c r="N131" s="120">
        <v>-377</v>
      </c>
      <c r="O131" s="120">
        <v>-696</v>
      </c>
      <c r="P131" s="120">
        <v>-778</v>
      </c>
      <c r="Q131" s="120">
        <v>-340</v>
      </c>
      <c r="R131" s="120">
        <v>-334.53992385731601</v>
      </c>
    </row>
    <row r="132" spans="1:18" x14ac:dyDescent="0.25">
      <c r="A132" s="112" t="s">
        <v>239</v>
      </c>
      <c r="B132" s="120">
        <v>161</v>
      </c>
      <c r="C132" s="120">
        <v>78</v>
      </c>
      <c r="D132" s="120">
        <v>2</v>
      </c>
      <c r="E132" s="120">
        <v>48</v>
      </c>
      <c r="F132" s="120">
        <v>28</v>
      </c>
      <c r="G132" s="120">
        <v>164</v>
      </c>
      <c r="H132" s="120">
        <v>17</v>
      </c>
      <c r="I132" s="120">
        <v>1</v>
      </c>
      <c r="J132" s="120">
        <v>295</v>
      </c>
      <c r="K132" s="120">
        <v>144</v>
      </c>
      <c r="L132" s="120">
        <v>1154</v>
      </c>
      <c r="M132" s="120">
        <v>250</v>
      </c>
      <c r="N132" s="120">
        <v>99</v>
      </c>
      <c r="O132" s="120">
        <v>403</v>
      </c>
      <c r="P132" s="120">
        <v>486</v>
      </c>
      <c r="Q132" s="120">
        <v>83</v>
      </c>
      <c r="R132" s="120">
        <v>135.40497578603501</v>
      </c>
    </row>
    <row r="133" spans="1:18" x14ac:dyDescent="0.25">
      <c r="A133" s="112" t="s">
        <v>240</v>
      </c>
      <c r="B133" s="120">
        <v>-29</v>
      </c>
      <c r="C133" s="120">
        <v>0</v>
      </c>
      <c r="D133" s="120">
        <v>0</v>
      </c>
      <c r="E133" s="120">
        <v>0</v>
      </c>
      <c r="F133" s="120">
        <v>0</v>
      </c>
      <c r="G133" s="120">
        <v>0</v>
      </c>
      <c r="H133" s="120">
        <v>0</v>
      </c>
      <c r="I133" s="120">
        <v>0</v>
      </c>
      <c r="J133" s="120">
        <v>0</v>
      </c>
      <c r="K133" s="120">
        <v>0</v>
      </c>
      <c r="L133" s="120">
        <v>0</v>
      </c>
      <c r="M133" s="120">
        <v>0</v>
      </c>
      <c r="N133" s="120">
        <v>0</v>
      </c>
      <c r="O133" s="120">
        <v>0</v>
      </c>
      <c r="P133" s="120">
        <v>0</v>
      </c>
      <c r="Q133" s="120">
        <v>0</v>
      </c>
      <c r="R133" s="120">
        <v>0</v>
      </c>
    </row>
    <row r="134" spans="1:18" x14ac:dyDescent="0.25">
      <c r="A134" s="32" t="s">
        <v>241</v>
      </c>
      <c r="B134" s="168">
        <v>990</v>
      </c>
      <c r="C134" s="168">
        <v>-268</v>
      </c>
      <c r="D134" s="168">
        <v>263</v>
      </c>
      <c r="E134" s="168">
        <v>1464</v>
      </c>
      <c r="F134" s="168">
        <v>1356</v>
      </c>
      <c r="G134" s="168">
        <v>576</v>
      </c>
      <c r="H134" s="168">
        <v>577</v>
      </c>
      <c r="I134" s="168">
        <v>2849</v>
      </c>
      <c r="J134" s="168">
        <v>1182</v>
      </c>
      <c r="K134" s="168">
        <v>556</v>
      </c>
      <c r="L134" s="168">
        <v>637</v>
      </c>
      <c r="M134" s="168">
        <v>2919</v>
      </c>
      <c r="N134" s="168">
        <v>439</v>
      </c>
      <c r="O134" s="168">
        <v>1149</v>
      </c>
      <c r="P134" s="168">
        <v>1059</v>
      </c>
      <c r="Q134" s="168">
        <v>2911</v>
      </c>
      <c r="R134" s="168">
        <v>673.34158792108497</v>
      </c>
    </row>
    <row r="136" spans="1:18" x14ac:dyDescent="0.25">
      <c r="A136" s="32" t="s">
        <v>242</v>
      </c>
      <c r="B136" s="168">
        <v>3579</v>
      </c>
      <c r="C136" s="168">
        <v>3937</v>
      </c>
      <c r="D136" s="168">
        <v>2773</v>
      </c>
      <c r="E136" s="168">
        <v>3089</v>
      </c>
      <c r="F136" s="168">
        <v>2419</v>
      </c>
      <c r="G136" s="168">
        <v>3032</v>
      </c>
      <c r="H136" s="168">
        <v>2464</v>
      </c>
      <c r="I136" s="168">
        <v>5120</v>
      </c>
      <c r="J136" s="168">
        <v>5095</v>
      </c>
      <c r="K136" s="168">
        <v>4056</v>
      </c>
      <c r="L136" s="168">
        <v>1825</v>
      </c>
      <c r="M136" s="168">
        <v>3085</v>
      </c>
      <c r="N136" s="168">
        <v>2512</v>
      </c>
      <c r="O136" s="168">
        <v>2148</v>
      </c>
      <c r="P136" s="168">
        <v>3138</v>
      </c>
      <c r="Q136" s="168">
        <v>1833</v>
      </c>
      <c r="R136" s="175">
        <v>2753</v>
      </c>
    </row>
    <row r="138" spans="1:18" ht="33" customHeight="1" x14ac:dyDescent="0.25">
      <c r="A138" s="192" t="s">
        <v>243</v>
      </c>
      <c r="B138" s="192"/>
      <c r="C138" s="192"/>
      <c r="D138" s="192"/>
      <c r="E138" s="192"/>
      <c r="F138" s="192"/>
      <c r="G138" s="192"/>
      <c r="H138" s="192"/>
      <c r="I138" s="192"/>
      <c r="J138" s="192"/>
      <c r="K138" s="192"/>
      <c r="L138" s="192"/>
      <c r="M138" s="192"/>
      <c r="N138" s="192"/>
    </row>
  </sheetData>
  <mergeCells count="1">
    <mergeCell ref="A138:N138"/>
  </mergeCells>
  <pageMargins left="0.7" right="0.7" top="0.75" bottom="0.75" header="0.3" footer="0.3"/>
  <pageSetup paperSize="9" scale="26" orientation="portrait" r:id="rId1"/>
  <customProperties>
    <customPr name="SheetOptions"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DDE0F-4E9F-4633-B3A2-21AA12917A0E}">
  <sheetPr codeName="Sheet137">
    <tabColor theme="4" tint="0.59999389629810485"/>
    <pageSetUpPr fitToPage="1"/>
  </sheetPr>
  <dimension ref="A1:S33"/>
  <sheetViews>
    <sheetView showGridLines="0" zoomScale="80" zoomScaleNormal="80" workbookViewId="0"/>
  </sheetViews>
  <sheetFormatPr defaultColWidth="9.140625" defaultRowHeight="15" outlineLevelCol="1" x14ac:dyDescent="0.25"/>
  <cols>
    <col min="1" max="1" width="65.5703125" style="1" bestFit="1" customWidth="1"/>
    <col min="2" max="2" width="11.140625" style="1" bestFit="1" customWidth="1"/>
    <col min="3" max="14" width="14.42578125" style="1" customWidth="1" outlineLevel="1"/>
    <col min="15" max="18" width="14.42578125" style="1" customWidth="1"/>
    <col min="19" max="19" width="14.42578125" customWidth="1"/>
    <col min="20" max="23" width="9.140625" style="1" customWidth="1"/>
    <col min="24" max="16384" width="9.140625" style="1"/>
  </cols>
  <sheetData>
    <row r="1" spans="1:19" x14ac:dyDescent="0.25">
      <c r="A1" s="3" t="s">
        <v>244</v>
      </c>
    </row>
    <row r="2" spans="1:19" s="23" customFormat="1" x14ac:dyDescent="0.25">
      <c r="A2" s="119"/>
      <c r="B2" s="119"/>
      <c r="C2" s="110"/>
      <c r="D2" s="110"/>
      <c r="E2" s="110"/>
      <c r="F2" s="110"/>
      <c r="G2" s="110"/>
      <c r="H2" s="110"/>
      <c r="I2" s="110"/>
      <c r="J2" s="110"/>
      <c r="K2" s="110"/>
      <c r="L2" s="110"/>
      <c r="M2" s="110"/>
      <c r="N2" s="110"/>
      <c r="O2" s="110"/>
      <c r="P2" s="110"/>
      <c r="Q2" s="110"/>
      <c r="R2" s="110"/>
      <c r="S2" s="176"/>
    </row>
    <row r="3" spans="1:19" x14ac:dyDescent="0.25">
      <c r="A3" s="41" t="s">
        <v>245</v>
      </c>
      <c r="B3" s="42"/>
      <c r="C3" s="42"/>
      <c r="D3" s="42"/>
      <c r="E3" s="42"/>
      <c r="F3" s="42"/>
      <c r="G3" s="42"/>
      <c r="H3" s="42"/>
      <c r="I3" s="42"/>
      <c r="J3" s="42"/>
      <c r="K3" s="42"/>
      <c r="L3" s="42"/>
      <c r="M3" s="42"/>
      <c r="N3" s="42"/>
      <c r="O3" s="42"/>
      <c r="P3" s="42"/>
      <c r="Q3" s="42"/>
      <c r="R3" s="42"/>
      <c r="S3" s="151"/>
    </row>
    <row r="4" spans="1:19" x14ac:dyDescent="0.25">
      <c r="A4" s="13" t="s">
        <v>2</v>
      </c>
      <c r="B4" s="14"/>
      <c r="C4" s="16" t="s">
        <v>48</v>
      </c>
      <c r="D4" s="16" t="s">
        <v>49</v>
      </c>
      <c r="E4" s="16" t="s">
        <v>50</v>
      </c>
      <c r="F4" s="16" t="s">
        <v>51</v>
      </c>
      <c r="G4" s="16" t="s">
        <v>3</v>
      </c>
      <c r="H4" s="16" t="s">
        <v>4</v>
      </c>
      <c r="I4" s="16" t="s">
        <v>5</v>
      </c>
      <c r="J4" s="16" t="s">
        <v>6</v>
      </c>
      <c r="K4" s="16" t="s">
        <v>7</v>
      </c>
      <c r="L4" s="16" t="s">
        <v>8</v>
      </c>
      <c r="M4" s="16" t="s">
        <v>9</v>
      </c>
      <c r="N4" s="16" t="s">
        <v>10</v>
      </c>
      <c r="O4" s="16" t="s">
        <v>11</v>
      </c>
      <c r="P4" s="16" t="s">
        <v>12</v>
      </c>
      <c r="Q4" s="16" t="s">
        <v>13</v>
      </c>
      <c r="R4" s="16" t="s">
        <v>14</v>
      </c>
      <c r="S4" s="90" t="s">
        <v>74</v>
      </c>
    </row>
    <row r="5" spans="1:19" x14ac:dyDescent="0.25">
      <c r="A5" s="87" t="s">
        <v>246</v>
      </c>
      <c r="B5" s="88"/>
      <c r="C5" s="120">
        <v>7032</v>
      </c>
      <c r="D5" s="120">
        <v>7032</v>
      </c>
      <c r="E5" s="120">
        <v>7032</v>
      </c>
      <c r="F5" s="120">
        <v>7032</v>
      </c>
      <c r="G5" s="120">
        <v>6139</v>
      </c>
      <c r="H5" s="120">
        <v>6139</v>
      </c>
      <c r="I5" s="120">
        <v>6139</v>
      </c>
      <c r="J5" s="120">
        <v>6139</v>
      </c>
      <c r="K5" s="120">
        <v>6794</v>
      </c>
      <c r="L5" s="120">
        <v>6794</v>
      </c>
      <c r="M5" s="120">
        <v>6794</v>
      </c>
      <c r="N5" s="120">
        <v>6794</v>
      </c>
      <c r="O5" s="120">
        <v>6514</v>
      </c>
      <c r="P5" s="120">
        <v>6514</v>
      </c>
      <c r="Q5" s="120">
        <v>6514</v>
      </c>
      <c r="R5" s="120">
        <v>6514</v>
      </c>
      <c r="S5" s="173">
        <v>6419</v>
      </c>
    </row>
    <row r="6" spans="1:19" x14ac:dyDescent="0.25">
      <c r="A6" s="1" t="s">
        <v>149</v>
      </c>
      <c r="B6" s="19"/>
      <c r="C6" s="120">
        <v>383</v>
      </c>
      <c r="D6" s="120">
        <v>1293</v>
      </c>
      <c r="E6" s="120">
        <v>2299</v>
      </c>
      <c r="F6" s="120">
        <v>3674</v>
      </c>
      <c r="G6" s="120">
        <v>1306</v>
      </c>
      <c r="H6" s="120">
        <v>2527</v>
      </c>
      <c r="I6" s="120">
        <v>3932</v>
      </c>
      <c r="J6" s="120">
        <v>6025</v>
      </c>
      <c r="K6" s="120">
        <v>1361</v>
      </c>
      <c r="L6" s="120">
        <v>2456</v>
      </c>
      <c r="M6" s="120">
        <v>3822</v>
      </c>
      <c r="N6" s="120">
        <v>5768</v>
      </c>
      <c r="O6" s="120">
        <v>1159</v>
      </c>
      <c r="P6" s="120">
        <v>2203</v>
      </c>
      <c r="Q6" s="120">
        <v>3154</v>
      </c>
      <c r="R6" s="120">
        <v>5045</v>
      </c>
      <c r="S6" s="173">
        <v>797</v>
      </c>
    </row>
    <row r="7" spans="1:19" x14ac:dyDescent="0.25">
      <c r="A7" s="1" t="s">
        <v>153</v>
      </c>
      <c r="B7" s="19"/>
      <c r="C7" s="120">
        <v>653</v>
      </c>
      <c r="D7" s="120">
        <v>392</v>
      </c>
      <c r="E7" s="120">
        <v>134</v>
      </c>
      <c r="F7" s="120">
        <v>249</v>
      </c>
      <c r="G7" s="120">
        <v>-189</v>
      </c>
      <c r="H7" s="120">
        <v>-46</v>
      </c>
      <c r="I7" s="120">
        <v>-46</v>
      </c>
      <c r="J7" s="120">
        <v>121</v>
      </c>
      <c r="K7" s="120">
        <v>2</v>
      </c>
      <c r="L7" s="120">
        <v>-291</v>
      </c>
      <c r="M7" s="120">
        <v>-388</v>
      </c>
      <c r="N7" s="120">
        <v>-343</v>
      </c>
      <c r="O7" s="120">
        <v>-67</v>
      </c>
      <c r="P7" s="120">
        <v>-88</v>
      </c>
      <c r="Q7" s="120">
        <v>-59</v>
      </c>
      <c r="R7" s="120">
        <v>1</v>
      </c>
      <c r="S7" s="173">
        <v>126</v>
      </c>
    </row>
    <row r="8" spans="1:19" x14ac:dyDescent="0.25">
      <c r="A8" s="1" t="s">
        <v>154</v>
      </c>
      <c r="B8" s="19"/>
      <c r="C8" s="120">
        <v>45</v>
      </c>
      <c r="D8" s="120">
        <v>-2</v>
      </c>
      <c r="E8" s="120">
        <v>-13</v>
      </c>
      <c r="F8" s="120">
        <v>23</v>
      </c>
      <c r="G8" s="120">
        <v>282</v>
      </c>
      <c r="H8" s="120">
        <v>519</v>
      </c>
      <c r="I8" s="120">
        <v>452</v>
      </c>
      <c r="J8" s="120">
        <v>47</v>
      </c>
      <c r="K8" s="120">
        <v>199</v>
      </c>
      <c r="L8" s="120">
        <v>84</v>
      </c>
      <c r="M8" s="120">
        <v>113</v>
      </c>
      <c r="N8" s="120">
        <v>109</v>
      </c>
      <c r="O8" s="120">
        <v>46</v>
      </c>
      <c r="P8" s="120">
        <v>-77</v>
      </c>
      <c r="Q8" s="120">
        <v>-103</v>
      </c>
      <c r="R8" s="120">
        <v>56</v>
      </c>
      <c r="S8" s="173">
        <v>-109</v>
      </c>
    </row>
    <row r="9" spans="1:19" x14ac:dyDescent="0.25">
      <c r="A9" s="1" t="s">
        <v>247</v>
      </c>
      <c r="B9" s="19"/>
      <c r="C9" s="120">
        <v>0</v>
      </c>
      <c r="D9" s="120">
        <v>0</v>
      </c>
      <c r="E9" s="120">
        <v>0</v>
      </c>
      <c r="F9" s="120">
        <v>0</v>
      </c>
      <c r="G9" s="120">
        <v>0</v>
      </c>
      <c r="H9" s="120">
        <v>0</v>
      </c>
      <c r="I9" s="120">
        <v>0</v>
      </c>
      <c r="J9" s="120">
        <v>0</v>
      </c>
      <c r="K9" s="120">
        <v>0</v>
      </c>
      <c r="L9" s="120">
        <v>0</v>
      </c>
      <c r="M9" s="120">
        <v>0</v>
      </c>
      <c r="N9" s="120">
        <v>-2</v>
      </c>
      <c r="O9" s="120">
        <v>0</v>
      </c>
      <c r="P9" s="120">
        <v>0</v>
      </c>
      <c r="Q9" s="120">
        <v>0</v>
      </c>
      <c r="R9" s="120">
        <v>12</v>
      </c>
      <c r="S9" s="173">
        <v>0</v>
      </c>
    </row>
    <row r="10" spans="1:19" x14ac:dyDescent="0.25">
      <c r="A10" s="1" t="s">
        <v>248</v>
      </c>
      <c r="B10" s="19"/>
      <c r="C10" s="120">
        <v>2</v>
      </c>
      <c r="D10" s="120">
        <v>10</v>
      </c>
      <c r="E10" s="120">
        <v>10</v>
      </c>
      <c r="F10" s="120">
        <v>22</v>
      </c>
      <c r="G10" s="120">
        <v>-63</v>
      </c>
      <c r="H10" s="120">
        <v>-115</v>
      </c>
      <c r="I10" s="120">
        <v>-100</v>
      </c>
      <c r="J10" s="120">
        <v>-10</v>
      </c>
      <c r="K10" s="120">
        <v>-10</v>
      </c>
      <c r="L10" s="120">
        <v>-20</v>
      </c>
      <c r="M10" s="120">
        <v>-26</v>
      </c>
      <c r="N10" s="120">
        <v>-25</v>
      </c>
      <c r="O10" s="120">
        <v>-10</v>
      </c>
      <c r="P10" s="120">
        <v>17</v>
      </c>
      <c r="Q10" s="120">
        <v>23</v>
      </c>
      <c r="R10" s="120">
        <v>-12</v>
      </c>
      <c r="S10" s="173">
        <v>24</v>
      </c>
    </row>
    <row r="11" spans="1:19" x14ac:dyDescent="0.25">
      <c r="A11" s="32" t="s">
        <v>161</v>
      </c>
      <c r="B11" s="33"/>
      <c r="C11" s="168">
        <v>700</v>
      </c>
      <c r="D11" s="168">
        <v>400</v>
      </c>
      <c r="E11" s="168">
        <v>131</v>
      </c>
      <c r="F11" s="168">
        <v>294</v>
      </c>
      <c r="G11" s="168">
        <v>30</v>
      </c>
      <c r="H11" s="168">
        <v>358</v>
      </c>
      <c r="I11" s="168">
        <v>306</v>
      </c>
      <c r="J11" s="168">
        <v>158</v>
      </c>
      <c r="K11" s="168">
        <v>191</v>
      </c>
      <c r="L11" s="168">
        <v>-227</v>
      </c>
      <c r="M11" s="168">
        <v>-301</v>
      </c>
      <c r="N11" s="168">
        <v>-261</v>
      </c>
      <c r="O11" s="168">
        <v>-31</v>
      </c>
      <c r="P11" s="168">
        <v>-148</v>
      </c>
      <c r="Q11" s="168">
        <v>-139</v>
      </c>
      <c r="R11" s="168">
        <v>57</v>
      </c>
      <c r="S11" s="177">
        <v>41</v>
      </c>
    </row>
    <row r="12" spans="1:19" x14ac:dyDescent="0.25">
      <c r="A12" s="32" t="s">
        <v>162</v>
      </c>
      <c r="B12" s="33"/>
      <c r="C12" s="168">
        <v>1083</v>
      </c>
      <c r="D12" s="168">
        <v>1693</v>
      </c>
      <c r="E12" s="168">
        <v>2430</v>
      </c>
      <c r="F12" s="168">
        <v>3968</v>
      </c>
      <c r="G12" s="168">
        <v>1336</v>
      </c>
      <c r="H12" s="168">
        <v>2885</v>
      </c>
      <c r="I12" s="168">
        <v>4238</v>
      </c>
      <c r="J12" s="168">
        <v>6183</v>
      </c>
      <c r="K12" s="168">
        <v>1552</v>
      </c>
      <c r="L12" s="168">
        <v>2229</v>
      </c>
      <c r="M12" s="168">
        <v>3521</v>
      </c>
      <c r="N12" s="168">
        <v>5507</v>
      </c>
      <c r="O12" s="168">
        <v>1128</v>
      </c>
      <c r="P12" s="168">
        <v>2055</v>
      </c>
      <c r="Q12" s="168">
        <v>3015</v>
      </c>
      <c r="R12" s="168">
        <v>5102</v>
      </c>
      <c r="S12" s="177">
        <v>838</v>
      </c>
    </row>
    <row r="13" spans="1:19" x14ac:dyDescent="0.25">
      <c r="A13" s="1" t="s">
        <v>249</v>
      </c>
      <c r="B13" s="19"/>
      <c r="C13" s="120">
        <v>0</v>
      </c>
      <c r="D13" s="120">
        <v>0</v>
      </c>
      <c r="E13" s="120">
        <v>0</v>
      </c>
      <c r="F13" s="120">
        <v>0</v>
      </c>
      <c r="G13" s="120">
        <v>0</v>
      </c>
      <c r="H13" s="120">
        <v>0</v>
      </c>
      <c r="I13" s="120">
        <v>-14</v>
      </c>
      <c r="J13" s="120">
        <v>-123</v>
      </c>
      <c r="K13" s="120">
        <v>-6</v>
      </c>
      <c r="L13" s="120">
        <v>-13</v>
      </c>
      <c r="M13" s="120">
        <v>-20</v>
      </c>
      <c r="N13" s="120">
        <v>-126</v>
      </c>
      <c r="O13" s="120">
        <v>-31</v>
      </c>
      <c r="P13" s="120">
        <v>-31</v>
      </c>
      <c r="Q13" s="120">
        <v>-20</v>
      </c>
      <c r="R13" s="120">
        <v>77</v>
      </c>
      <c r="S13" s="173">
        <v>18</v>
      </c>
    </row>
    <row r="14" spans="1:19" x14ac:dyDescent="0.25">
      <c r="A14" s="1" t="s">
        <v>250</v>
      </c>
      <c r="B14" s="19"/>
      <c r="C14" s="120">
        <v>14</v>
      </c>
      <c r="D14" s="120">
        <v>37</v>
      </c>
      <c r="E14" s="120">
        <v>54</v>
      </c>
      <c r="F14" s="120">
        <v>75</v>
      </c>
      <c r="G14" s="120">
        <v>17</v>
      </c>
      <c r="H14" s="120">
        <v>38</v>
      </c>
      <c r="I14" s="120">
        <v>57</v>
      </c>
      <c r="J14" s="120">
        <v>76</v>
      </c>
      <c r="K14" s="120">
        <v>14</v>
      </c>
      <c r="L14" s="120">
        <v>34</v>
      </c>
      <c r="M14" s="120">
        <v>50</v>
      </c>
      <c r="N14" s="120">
        <v>66</v>
      </c>
      <c r="O14" s="120">
        <v>29</v>
      </c>
      <c r="P14" s="120">
        <v>46</v>
      </c>
      <c r="Q14" s="120">
        <v>-21</v>
      </c>
      <c r="R14" s="120">
        <v>-31</v>
      </c>
      <c r="S14" s="173">
        <v>-24</v>
      </c>
    </row>
    <row r="15" spans="1:19" x14ac:dyDescent="0.25">
      <c r="A15" s="1" t="s">
        <v>251</v>
      </c>
      <c r="B15" s="19"/>
      <c r="C15" s="120">
        <v>0</v>
      </c>
      <c r="D15" s="120">
        <v>0</v>
      </c>
      <c r="E15" s="120">
        <v>0</v>
      </c>
      <c r="F15" s="120">
        <v>0</v>
      </c>
      <c r="G15" s="120">
        <v>1</v>
      </c>
      <c r="H15" s="120">
        <v>1</v>
      </c>
      <c r="I15" s="120">
        <v>1</v>
      </c>
      <c r="J15" s="120">
        <v>1</v>
      </c>
      <c r="K15" s="120">
        <v>2</v>
      </c>
      <c r="L15" s="120">
        <v>1</v>
      </c>
      <c r="M15" s="120">
        <v>2</v>
      </c>
      <c r="N15" s="120">
        <v>2</v>
      </c>
      <c r="O15" s="120">
        <v>0</v>
      </c>
      <c r="P15" s="120">
        <v>0</v>
      </c>
      <c r="Q15" s="120">
        <v>0</v>
      </c>
      <c r="R15" s="120">
        <v>0</v>
      </c>
      <c r="S15" s="173">
        <v>0</v>
      </c>
    </row>
    <row r="16" spans="1:19" x14ac:dyDescent="0.25">
      <c r="A16" s="112" t="s">
        <v>252</v>
      </c>
      <c r="B16" s="19"/>
      <c r="C16" s="120">
        <v>-39</v>
      </c>
      <c r="D16" s="120">
        <v>-25</v>
      </c>
      <c r="E16" s="120">
        <v>-6</v>
      </c>
      <c r="F16" s="120">
        <v>52</v>
      </c>
      <c r="G16" s="120">
        <v>3</v>
      </c>
      <c r="H16" s="120">
        <v>10</v>
      </c>
      <c r="I16" s="120">
        <v>5</v>
      </c>
      <c r="J16" s="120">
        <v>25</v>
      </c>
      <c r="K16" s="120">
        <v>-14</v>
      </c>
      <c r="L16" s="120">
        <v>-22</v>
      </c>
      <c r="M16" s="120">
        <v>-20</v>
      </c>
      <c r="N16" s="120">
        <v>-13</v>
      </c>
      <c r="O16" s="120">
        <v>-8</v>
      </c>
      <c r="P16" s="120">
        <v>-13</v>
      </c>
      <c r="Q16" s="120">
        <v>-18</v>
      </c>
      <c r="R16" s="120">
        <v>-11</v>
      </c>
      <c r="S16" s="173">
        <v>6</v>
      </c>
    </row>
    <row r="17" spans="1:19" x14ac:dyDescent="0.25">
      <c r="A17" s="1" t="s">
        <v>228</v>
      </c>
      <c r="B17" s="19"/>
      <c r="C17" s="120">
        <v>-569</v>
      </c>
      <c r="D17" s="120">
        <v>-1552</v>
      </c>
      <c r="E17" s="120">
        <v>-2957</v>
      </c>
      <c r="F17" s="120">
        <v>-3900</v>
      </c>
      <c r="G17" s="120">
        <v>-687</v>
      </c>
      <c r="H17" s="120">
        <v>-2153</v>
      </c>
      <c r="I17" s="120">
        <v>-3391</v>
      </c>
      <c r="J17" s="120">
        <v>-4000</v>
      </c>
      <c r="K17" s="120">
        <v>-325</v>
      </c>
      <c r="L17" s="120">
        <v>-771</v>
      </c>
      <c r="M17" s="120">
        <v>-1423</v>
      </c>
      <c r="N17" s="120">
        <v>-1721</v>
      </c>
      <c r="O17" s="120">
        <v>-233</v>
      </c>
      <c r="P17" s="120">
        <v>-1325</v>
      </c>
      <c r="Q17" s="120">
        <v>-2260</v>
      </c>
      <c r="R17" s="120">
        <v>-3289</v>
      </c>
      <c r="S17" s="173">
        <v>-891</v>
      </c>
    </row>
    <row r="18" spans="1:19" x14ac:dyDescent="0.25">
      <c r="A18" s="1" t="s">
        <v>253</v>
      </c>
      <c r="B18" s="19"/>
      <c r="C18" s="120">
        <v>0</v>
      </c>
      <c r="D18" s="120">
        <v>0</v>
      </c>
      <c r="E18" s="120">
        <v>0</v>
      </c>
      <c r="F18" s="120">
        <v>0</v>
      </c>
      <c r="G18" s="120">
        <v>0</v>
      </c>
      <c r="H18" s="120">
        <v>0</v>
      </c>
      <c r="I18" s="120">
        <v>0</v>
      </c>
      <c r="J18" s="120">
        <v>0</v>
      </c>
      <c r="K18" s="120">
        <v>0</v>
      </c>
      <c r="L18" s="120">
        <v>0</v>
      </c>
      <c r="M18" s="120">
        <v>0</v>
      </c>
      <c r="N18" s="120">
        <v>0</v>
      </c>
      <c r="O18" s="120">
        <v>0</v>
      </c>
      <c r="P18" s="120">
        <v>0</v>
      </c>
      <c r="Q18" s="120">
        <v>0</v>
      </c>
      <c r="R18" s="120">
        <v>0</v>
      </c>
      <c r="S18" s="173">
        <v>0</v>
      </c>
    </row>
    <row r="19" spans="1:19" x14ac:dyDescent="0.25">
      <c r="A19" s="1" t="s">
        <v>227</v>
      </c>
      <c r="B19" s="19"/>
      <c r="C19" s="120">
        <v>-1088</v>
      </c>
      <c r="D19" s="120">
        <v>-1088</v>
      </c>
      <c r="E19" s="120">
        <v>-1088</v>
      </c>
      <c r="F19" s="120">
        <v>-1088</v>
      </c>
      <c r="G19" s="120">
        <v>-1507</v>
      </c>
      <c r="H19" s="120">
        <v>-1507</v>
      </c>
      <c r="I19" s="120">
        <v>-1507</v>
      </c>
      <c r="J19" s="120">
        <v>-1507</v>
      </c>
      <c r="K19" s="120">
        <v>-1007</v>
      </c>
      <c r="L19" s="120">
        <v>-2010</v>
      </c>
      <c r="M19" s="120">
        <v>-3008</v>
      </c>
      <c r="N19" s="120">
        <v>-3995</v>
      </c>
      <c r="O19" s="120">
        <v>-986</v>
      </c>
      <c r="P19" s="120">
        <v>-986</v>
      </c>
      <c r="Q19" s="120">
        <v>-1943</v>
      </c>
      <c r="R19" s="120">
        <v>-1943</v>
      </c>
      <c r="S19" s="173">
        <v>-896</v>
      </c>
    </row>
    <row r="20" spans="1:19" x14ac:dyDescent="0.25">
      <c r="A20" s="1" t="s">
        <v>192</v>
      </c>
      <c r="B20" s="19"/>
      <c r="C20" s="120">
        <v>0</v>
      </c>
      <c r="D20" s="120">
        <v>0</v>
      </c>
      <c r="E20" s="120">
        <v>0</v>
      </c>
      <c r="F20" s="120">
        <v>0</v>
      </c>
      <c r="G20" s="120">
        <v>0</v>
      </c>
      <c r="H20" s="120">
        <v>0</v>
      </c>
      <c r="I20" s="120">
        <v>0</v>
      </c>
      <c r="J20" s="120">
        <v>0</v>
      </c>
      <c r="K20" s="120">
        <v>0</v>
      </c>
      <c r="L20" s="120">
        <v>0</v>
      </c>
      <c r="M20" s="120">
        <v>0</v>
      </c>
      <c r="N20" s="120">
        <v>0</v>
      </c>
      <c r="O20" s="120">
        <v>0</v>
      </c>
      <c r="P20" s="120">
        <v>0</v>
      </c>
      <c r="Q20" s="120">
        <v>0</v>
      </c>
      <c r="R20" s="120">
        <v>0</v>
      </c>
      <c r="S20" s="173">
        <v>0</v>
      </c>
    </row>
    <row r="21" spans="1:19" x14ac:dyDescent="0.25">
      <c r="A21" s="32" t="s">
        <v>254</v>
      </c>
      <c r="B21" s="33"/>
      <c r="C21" s="168">
        <v>6433</v>
      </c>
      <c r="D21" s="168">
        <v>6097</v>
      </c>
      <c r="E21" s="168">
        <v>5465</v>
      </c>
      <c r="F21" s="168">
        <v>6139</v>
      </c>
      <c r="G21" s="168">
        <v>5302</v>
      </c>
      <c r="H21" s="168">
        <v>5413</v>
      </c>
      <c r="I21" s="168">
        <v>5528</v>
      </c>
      <c r="J21" s="168">
        <v>6794</v>
      </c>
      <c r="K21" s="168">
        <v>7010</v>
      </c>
      <c r="L21" s="168">
        <v>6242</v>
      </c>
      <c r="M21" s="168">
        <v>5896</v>
      </c>
      <c r="N21" s="168">
        <v>6514</v>
      </c>
      <c r="O21" s="168">
        <v>6413</v>
      </c>
      <c r="P21" s="168">
        <v>6260</v>
      </c>
      <c r="Q21" s="168">
        <v>5267</v>
      </c>
      <c r="R21" s="168">
        <v>6419</v>
      </c>
      <c r="S21" s="177">
        <v>5469</v>
      </c>
    </row>
    <row r="22" spans="1:19" x14ac:dyDescent="0.25">
      <c r="A22" s="19"/>
      <c r="B22" s="6"/>
      <c r="C22" s="116"/>
      <c r="D22" s="116"/>
      <c r="E22" s="116"/>
      <c r="F22" s="116"/>
      <c r="G22" s="116"/>
      <c r="H22" s="116"/>
      <c r="I22" s="116"/>
      <c r="J22" s="116"/>
      <c r="K22" s="116"/>
      <c r="L22" s="116"/>
      <c r="M22" s="116"/>
      <c r="N22" s="116"/>
      <c r="O22" s="116"/>
      <c r="P22" s="116"/>
      <c r="Q22" s="116"/>
      <c r="R22" s="116"/>
      <c r="S22" s="17"/>
    </row>
    <row r="23" spans="1:19" x14ac:dyDescent="0.25">
      <c r="A23" s="19"/>
      <c r="B23" s="6"/>
      <c r="C23" s="116"/>
      <c r="D23" s="116"/>
      <c r="E23" s="116"/>
      <c r="F23" s="116"/>
      <c r="G23" s="116"/>
      <c r="H23" s="116"/>
      <c r="I23" s="116"/>
      <c r="J23" s="116"/>
      <c r="K23" s="116"/>
      <c r="L23" s="116"/>
      <c r="M23" s="116"/>
      <c r="N23" s="116"/>
      <c r="O23" s="116"/>
      <c r="P23" s="116"/>
      <c r="Q23" s="116"/>
      <c r="R23" s="116"/>
      <c r="S23" s="17"/>
    </row>
    <row r="24" spans="1:19" x14ac:dyDescent="0.25">
      <c r="A24" s="41" t="s">
        <v>255</v>
      </c>
      <c r="B24" s="42"/>
      <c r="C24" s="42"/>
      <c r="D24" s="42"/>
      <c r="E24" s="42"/>
      <c r="F24" s="42"/>
      <c r="G24" s="42"/>
      <c r="H24" s="42"/>
      <c r="I24" s="42"/>
      <c r="J24" s="42"/>
      <c r="K24" s="42"/>
      <c r="L24" s="42"/>
      <c r="M24" s="42"/>
      <c r="N24" s="42"/>
      <c r="O24" s="42"/>
      <c r="P24" s="42"/>
      <c r="Q24" s="42"/>
      <c r="R24" s="42"/>
      <c r="S24" s="151"/>
    </row>
    <row r="25" spans="1:19" x14ac:dyDescent="0.25">
      <c r="A25" s="13" t="s">
        <v>2</v>
      </c>
      <c r="B25" s="14"/>
      <c r="C25" s="16" t="str">
        <f>C$4</f>
        <v>Q1 2015</v>
      </c>
      <c r="D25" s="16" t="str">
        <f t="shared" ref="D25:S25" si="0">D$4</f>
        <v>Q2 2015</v>
      </c>
      <c r="E25" s="16" t="str">
        <f t="shared" si="0"/>
        <v>Q3 2015</v>
      </c>
      <c r="F25" s="16" t="str">
        <f t="shared" si="0"/>
        <v>Q4 2015</v>
      </c>
      <c r="G25" s="16" t="str">
        <f t="shared" si="0"/>
        <v>Q1 2016</v>
      </c>
      <c r="H25" s="16" t="str">
        <f t="shared" si="0"/>
        <v>Q2 2016</v>
      </c>
      <c r="I25" s="16" t="str">
        <f t="shared" si="0"/>
        <v>Q3 2016</v>
      </c>
      <c r="J25" s="16" t="str">
        <f t="shared" si="0"/>
        <v>Q4 2016</v>
      </c>
      <c r="K25" s="16" t="str">
        <f t="shared" si="0"/>
        <v>Q1 2017</v>
      </c>
      <c r="L25" s="16" t="str">
        <f t="shared" si="0"/>
        <v>Q2 2017</v>
      </c>
      <c r="M25" s="16" t="str">
        <f t="shared" si="0"/>
        <v>Q3 2017</v>
      </c>
      <c r="N25" s="16" t="str">
        <f t="shared" si="0"/>
        <v>Q4 2017</v>
      </c>
      <c r="O25" s="16" t="str">
        <f t="shared" si="0"/>
        <v>Q1 2018</v>
      </c>
      <c r="P25" s="16" t="str">
        <f t="shared" si="0"/>
        <v>Q2 2018</v>
      </c>
      <c r="Q25" s="16" t="str">
        <f t="shared" si="0"/>
        <v>Q3 2018</v>
      </c>
      <c r="R25" s="16" t="str">
        <f t="shared" si="0"/>
        <v>Q4 2018</v>
      </c>
      <c r="S25" s="90" t="str">
        <f t="shared" si="0"/>
        <v>Q1 2019</v>
      </c>
    </row>
    <row r="26" spans="1:19" x14ac:dyDescent="0.25">
      <c r="A26" s="87" t="s">
        <v>188</v>
      </c>
      <c r="B26" s="88"/>
      <c r="C26" s="120">
        <v>128</v>
      </c>
      <c r="D26" s="120">
        <v>122</v>
      </c>
      <c r="E26" s="120">
        <v>122</v>
      </c>
      <c r="F26" s="120">
        <v>122</v>
      </c>
      <c r="G26" s="120">
        <v>122</v>
      </c>
      <c r="H26" s="120">
        <v>117</v>
      </c>
      <c r="I26" s="120">
        <v>117</v>
      </c>
      <c r="J26" s="120">
        <v>117</v>
      </c>
      <c r="K26" s="120">
        <v>117</v>
      </c>
      <c r="L26" s="120">
        <v>113</v>
      </c>
      <c r="M26" s="120">
        <v>113</v>
      </c>
      <c r="N26" s="120">
        <v>113</v>
      </c>
      <c r="O26" s="120">
        <v>113</v>
      </c>
      <c r="P26" s="120">
        <v>110</v>
      </c>
      <c r="Q26" s="120">
        <v>110</v>
      </c>
      <c r="R26" s="120">
        <v>110</v>
      </c>
      <c r="S26" s="173">
        <v>110</v>
      </c>
    </row>
    <row r="27" spans="1:19" x14ac:dyDescent="0.25">
      <c r="A27" s="1" t="s">
        <v>189</v>
      </c>
      <c r="B27" s="19"/>
      <c r="C27" s="120">
        <v>1229</v>
      </c>
      <c r="D27" s="120">
        <v>1173</v>
      </c>
      <c r="E27" s="120">
        <v>1173</v>
      </c>
      <c r="F27" s="120">
        <v>0</v>
      </c>
      <c r="G27" s="120">
        <v>0</v>
      </c>
      <c r="H27" s="120">
        <v>0</v>
      </c>
      <c r="I27" s="120">
        <v>0</v>
      </c>
      <c r="J27" s="120">
        <v>0</v>
      </c>
      <c r="K27" s="120">
        <v>0</v>
      </c>
      <c r="L27" s="120">
        <v>0</v>
      </c>
      <c r="M27" s="120">
        <v>0</v>
      </c>
      <c r="N27" s="120">
        <v>0</v>
      </c>
      <c r="O27" s="120">
        <v>0</v>
      </c>
      <c r="P27" s="120">
        <v>0</v>
      </c>
      <c r="Q27" s="120">
        <v>0</v>
      </c>
      <c r="R27" s="120">
        <v>0</v>
      </c>
      <c r="S27" s="173">
        <v>0</v>
      </c>
    </row>
    <row r="28" spans="1:19" x14ac:dyDescent="0.25">
      <c r="A28" s="1" t="s">
        <v>190</v>
      </c>
      <c r="B28" s="19"/>
      <c r="C28" s="120">
        <v>-2984</v>
      </c>
      <c r="D28" s="120">
        <v>-1804</v>
      </c>
      <c r="E28" s="120">
        <v>-3209</v>
      </c>
      <c r="F28" s="120">
        <v>-4152</v>
      </c>
      <c r="G28" s="120">
        <v>-4609</v>
      </c>
      <c r="H28" s="120">
        <v>-2486</v>
      </c>
      <c r="I28" s="120">
        <v>-3724</v>
      </c>
      <c r="J28" s="120">
        <v>-4334</v>
      </c>
      <c r="K28" s="120">
        <v>-4441</v>
      </c>
      <c r="L28" s="120">
        <v>-1049</v>
      </c>
      <c r="M28" s="120">
        <v>-1701</v>
      </c>
      <c r="N28" s="120">
        <v>-1999</v>
      </c>
      <c r="O28" s="120">
        <v>-2127</v>
      </c>
      <c r="P28" s="120">
        <v>-1505</v>
      </c>
      <c r="Q28" s="120">
        <v>-2440</v>
      </c>
      <c r="R28" s="120">
        <v>-3469</v>
      </c>
      <c r="S28" s="173">
        <v>-4348</v>
      </c>
    </row>
    <row r="29" spans="1:19" x14ac:dyDescent="0.25">
      <c r="A29" s="1" t="s">
        <v>256</v>
      </c>
      <c r="B29" s="19"/>
      <c r="C29" s="120">
        <v>1538</v>
      </c>
      <c r="D29" s="120">
        <v>1277</v>
      </c>
      <c r="E29" s="120">
        <v>1019</v>
      </c>
      <c r="F29" s="120">
        <v>1134</v>
      </c>
      <c r="G29" s="120">
        <v>945</v>
      </c>
      <c r="H29" s="120">
        <v>1088</v>
      </c>
      <c r="I29" s="120">
        <v>1088</v>
      </c>
      <c r="J29" s="120">
        <v>1255</v>
      </c>
      <c r="K29" s="120">
        <v>1257</v>
      </c>
      <c r="L29" s="120">
        <v>964</v>
      </c>
      <c r="M29" s="120">
        <v>867</v>
      </c>
      <c r="N29" s="120">
        <v>912</v>
      </c>
      <c r="O29" s="120">
        <v>845</v>
      </c>
      <c r="P29" s="120">
        <v>824</v>
      </c>
      <c r="Q29" s="120">
        <v>853</v>
      </c>
      <c r="R29" s="120">
        <v>913</v>
      </c>
      <c r="S29" s="173">
        <v>1039</v>
      </c>
    </row>
    <row r="30" spans="1:19" x14ac:dyDescent="0.25">
      <c r="A30" s="1" t="s">
        <v>257</v>
      </c>
      <c r="B30" s="19"/>
      <c r="C30" s="120">
        <v>-109</v>
      </c>
      <c r="D30" s="120">
        <v>-148</v>
      </c>
      <c r="E30" s="120">
        <v>-159</v>
      </c>
      <c r="F30" s="120">
        <v>-111</v>
      </c>
      <c r="G30" s="120">
        <v>108</v>
      </c>
      <c r="H30" s="120">
        <v>293</v>
      </c>
      <c r="I30" s="120">
        <v>241</v>
      </c>
      <c r="J30" s="120">
        <v>-74</v>
      </c>
      <c r="K30" s="120">
        <v>115</v>
      </c>
      <c r="L30" s="120">
        <v>-10</v>
      </c>
      <c r="M30" s="120">
        <v>13</v>
      </c>
      <c r="N30" s="120">
        <v>10</v>
      </c>
      <c r="O30" s="120">
        <v>46</v>
      </c>
      <c r="P30" s="120">
        <v>-50</v>
      </c>
      <c r="Q30" s="120">
        <v>-70</v>
      </c>
      <c r="R30" s="120">
        <v>54</v>
      </c>
      <c r="S30" s="173">
        <v>-31</v>
      </c>
    </row>
    <row r="31" spans="1:19" x14ac:dyDescent="0.25">
      <c r="A31" s="1" t="s">
        <v>192</v>
      </c>
      <c r="B31" s="19"/>
      <c r="C31" s="120">
        <v>0</v>
      </c>
      <c r="D31" s="120">
        <v>0</v>
      </c>
      <c r="E31" s="120">
        <v>0</v>
      </c>
      <c r="F31" s="120">
        <v>1511</v>
      </c>
      <c r="G31" s="120">
        <v>0</v>
      </c>
      <c r="H31" s="120">
        <v>0</v>
      </c>
      <c r="I31" s="120">
        <v>0</v>
      </c>
      <c r="J31" s="120">
        <v>1007</v>
      </c>
      <c r="K31" s="120">
        <v>1006</v>
      </c>
      <c r="L31" s="120">
        <v>1000</v>
      </c>
      <c r="M31" s="120">
        <v>991</v>
      </c>
      <c r="N31" s="120">
        <v>987</v>
      </c>
      <c r="O31" s="120">
        <v>0</v>
      </c>
      <c r="P31" s="120">
        <v>967</v>
      </c>
      <c r="Q31" s="120">
        <v>0</v>
      </c>
      <c r="R31" s="120">
        <v>920</v>
      </c>
      <c r="S31" s="173">
        <v>0</v>
      </c>
    </row>
    <row r="32" spans="1:19" x14ac:dyDescent="0.25">
      <c r="A32" s="1" t="s">
        <v>258</v>
      </c>
      <c r="B32" s="19"/>
      <c r="C32" s="120">
        <v>6631</v>
      </c>
      <c r="D32" s="120">
        <v>5477</v>
      </c>
      <c r="E32" s="120">
        <v>6519</v>
      </c>
      <c r="F32" s="120">
        <v>7635</v>
      </c>
      <c r="G32" s="120">
        <v>8736</v>
      </c>
      <c r="H32" s="120">
        <v>6401</v>
      </c>
      <c r="I32" s="120">
        <v>7806</v>
      </c>
      <c r="J32" s="120">
        <v>8823</v>
      </c>
      <c r="K32" s="120">
        <v>8956</v>
      </c>
      <c r="L32" s="120">
        <v>5224</v>
      </c>
      <c r="M32" s="120">
        <v>5613</v>
      </c>
      <c r="N32" s="120">
        <v>6491</v>
      </c>
      <c r="O32" s="120">
        <v>7536</v>
      </c>
      <c r="P32" s="120">
        <v>5914</v>
      </c>
      <c r="Q32" s="120">
        <v>6814</v>
      </c>
      <c r="R32" s="120">
        <v>7891</v>
      </c>
      <c r="S32" s="173">
        <v>8699</v>
      </c>
    </row>
    <row r="33" spans="1:19" x14ac:dyDescent="0.25">
      <c r="A33" s="32" t="s">
        <v>194</v>
      </c>
      <c r="B33" s="33"/>
      <c r="C33" s="168">
        <v>6433</v>
      </c>
      <c r="D33" s="168">
        <v>6097</v>
      </c>
      <c r="E33" s="168">
        <v>5465</v>
      </c>
      <c r="F33" s="168">
        <v>6139</v>
      </c>
      <c r="G33" s="168">
        <v>5302</v>
      </c>
      <c r="H33" s="168">
        <v>5413</v>
      </c>
      <c r="I33" s="168">
        <v>5528</v>
      </c>
      <c r="J33" s="168">
        <v>6794</v>
      </c>
      <c r="K33" s="168">
        <v>7010</v>
      </c>
      <c r="L33" s="168">
        <v>6242</v>
      </c>
      <c r="M33" s="168">
        <v>5896</v>
      </c>
      <c r="N33" s="168">
        <v>6514</v>
      </c>
      <c r="O33" s="168">
        <v>6413</v>
      </c>
      <c r="P33" s="168">
        <v>6260</v>
      </c>
      <c r="Q33" s="168">
        <v>5267</v>
      </c>
      <c r="R33" s="168">
        <v>6419</v>
      </c>
      <c r="S33" s="177">
        <v>5469</v>
      </c>
    </row>
  </sheetData>
  <pageMargins left="0.7" right="0.7" top="0.75" bottom="0.75" header="0.3" footer="0.3"/>
  <pageSetup paperSize="9" scale="3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00B30-067B-4620-A648-5100CCC9D3BA}">
  <sheetPr codeName="Sheet138">
    <tabColor theme="4" tint="0.59999389629810485"/>
    <pageSetUpPr fitToPage="1"/>
  </sheetPr>
  <dimension ref="A1:S19"/>
  <sheetViews>
    <sheetView showGridLines="0" zoomScale="80" zoomScaleNormal="80" workbookViewId="0"/>
  </sheetViews>
  <sheetFormatPr defaultColWidth="9.140625" defaultRowHeight="15" outlineLevelCol="1" x14ac:dyDescent="0.25"/>
  <cols>
    <col min="1" max="1" width="32.5703125" style="1" customWidth="1"/>
    <col min="2" max="2" width="11.140625" style="1" bestFit="1" customWidth="1"/>
    <col min="3" max="14" width="14.42578125" style="1" customWidth="1" outlineLevel="1"/>
    <col min="15" max="18" width="14.42578125" style="1" customWidth="1"/>
    <col min="19" max="19" width="11" style="1" customWidth="1"/>
    <col min="20" max="23" width="9.140625" style="1" customWidth="1"/>
    <col min="24" max="16384" width="9.140625" style="1"/>
  </cols>
  <sheetData>
    <row r="1" spans="1:19" x14ac:dyDescent="0.25">
      <c r="A1" s="3" t="s">
        <v>259</v>
      </c>
    </row>
    <row r="2" spans="1:19" ht="19.5" x14ac:dyDescent="0.3">
      <c r="A2" s="2"/>
    </row>
    <row r="3" spans="1:19" x14ac:dyDescent="0.25">
      <c r="A3" s="41" t="s">
        <v>260</v>
      </c>
      <c r="B3" s="42"/>
      <c r="C3" s="42"/>
      <c r="D3" s="42"/>
      <c r="E3" s="42"/>
      <c r="F3" s="42"/>
      <c r="G3" s="42"/>
      <c r="H3" s="42"/>
      <c r="I3" s="42"/>
      <c r="J3" s="42"/>
      <c r="K3" s="16"/>
      <c r="L3" s="16"/>
      <c r="M3" s="16"/>
      <c r="N3" s="16"/>
      <c r="O3" s="42"/>
      <c r="P3" s="42"/>
      <c r="Q3" s="42"/>
      <c r="R3" s="42"/>
    </row>
    <row r="4" spans="1:19" ht="17.25" x14ac:dyDescent="0.25">
      <c r="A4" s="13" t="s">
        <v>261</v>
      </c>
      <c r="B4" s="14"/>
      <c r="C4" s="16" t="s">
        <v>48</v>
      </c>
      <c r="D4" s="16" t="s">
        <v>49</v>
      </c>
      <c r="E4" s="16" t="s">
        <v>50</v>
      </c>
      <c r="F4" s="16" t="s">
        <v>51</v>
      </c>
      <c r="G4" s="16" t="s">
        <v>3</v>
      </c>
      <c r="H4" s="16" t="s">
        <v>4</v>
      </c>
      <c r="I4" s="16" t="s">
        <v>5</v>
      </c>
      <c r="J4" s="16" t="s">
        <v>6</v>
      </c>
      <c r="K4" s="16" t="s">
        <v>164</v>
      </c>
      <c r="L4" s="16" t="s">
        <v>165</v>
      </c>
      <c r="M4" s="16" t="s">
        <v>166</v>
      </c>
      <c r="N4" s="16" t="s">
        <v>167</v>
      </c>
      <c r="O4" s="16" t="s">
        <v>11</v>
      </c>
      <c r="P4" s="16" t="s">
        <v>12</v>
      </c>
      <c r="Q4" s="16" t="s">
        <v>13</v>
      </c>
      <c r="R4" s="16" t="s">
        <v>14</v>
      </c>
      <c r="S4" s="178" t="s">
        <v>74</v>
      </c>
    </row>
    <row r="5" spans="1:19" x14ac:dyDescent="0.25">
      <c r="A5" s="87" t="s">
        <v>262</v>
      </c>
      <c r="B5" s="88"/>
      <c r="C5" s="179">
        <v>1925</v>
      </c>
      <c r="D5" s="179">
        <v>2161</v>
      </c>
      <c r="E5" s="179">
        <v>2584</v>
      </c>
      <c r="F5" s="179">
        <v>2357</v>
      </c>
      <c r="G5" s="179">
        <v>2474</v>
      </c>
      <c r="H5" s="179">
        <v>2929</v>
      </c>
      <c r="I5" s="179">
        <v>3166</v>
      </c>
      <c r="J5" s="179">
        <v>2729</v>
      </c>
      <c r="K5" s="179">
        <v>2905</v>
      </c>
      <c r="L5" s="179">
        <v>3021</v>
      </c>
      <c r="M5" s="179">
        <v>3232</v>
      </c>
      <c r="N5" s="179">
        <v>2729</v>
      </c>
      <c r="O5" s="179">
        <v>2810</v>
      </c>
      <c r="P5" s="179">
        <v>3068</v>
      </c>
      <c r="Q5" s="179">
        <v>3737</v>
      </c>
      <c r="R5" s="179">
        <v>3158</v>
      </c>
      <c r="S5" s="179">
        <v>3115.6954789072397</v>
      </c>
    </row>
    <row r="6" spans="1:19" x14ac:dyDescent="0.25">
      <c r="A6" s="1" t="s">
        <v>180</v>
      </c>
      <c r="B6" s="19"/>
      <c r="C6" s="180">
        <v>1093</v>
      </c>
      <c r="D6" s="180">
        <v>1009</v>
      </c>
      <c r="E6" s="180">
        <v>1392</v>
      </c>
      <c r="F6" s="180">
        <v>1360</v>
      </c>
      <c r="G6" s="180">
        <v>1361</v>
      </c>
      <c r="H6" s="180">
        <v>1253</v>
      </c>
      <c r="I6" s="180">
        <v>1976</v>
      </c>
      <c r="J6" s="180">
        <v>1673</v>
      </c>
      <c r="K6" s="180">
        <v>1500</v>
      </c>
      <c r="L6" s="180">
        <v>1232</v>
      </c>
      <c r="M6" s="180">
        <v>2268</v>
      </c>
      <c r="N6" s="180">
        <v>1954</v>
      </c>
      <c r="O6" s="180">
        <v>1850</v>
      </c>
      <c r="P6" s="180">
        <v>1337</v>
      </c>
      <c r="Q6" s="180">
        <v>1806</v>
      </c>
      <c r="R6" s="180">
        <v>1650</v>
      </c>
      <c r="S6" s="180">
        <v>1269.2459190884599</v>
      </c>
    </row>
    <row r="7" spans="1:19" x14ac:dyDescent="0.25">
      <c r="A7" s="112" t="s">
        <v>202</v>
      </c>
      <c r="B7" s="19"/>
      <c r="C7" s="180">
        <v>-954</v>
      </c>
      <c r="D7" s="180">
        <v>-979</v>
      </c>
      <c r="E7" s="180">
        <v>-1036</v>
      </c>
      <c r="F7" s="180">
        <v>-1329</v>
      </c>
      <c r="G7" s="180">
        <v>-1259</v>
      </c>
      <c r="H7" s="180">
        <v>-1239</v>
      </c>
      <c r="I7" s="180">
        <v>-1309</v>
      </c>
      <c r="J7" s="180">
        <v>-1620</v>
      </c>
      <c r="K7" s="180">
        <v>-1451</v>
      </c>
      <c r="L7" s="180">
        <v>-1339</v>
      </c>
      <c r="M7" s="180">
        <v>-1362</v>
      </c>
      <c r="N7" s="180">
        <v>-1695</v>
      </c>
      <c r="O7" s="180">
        <v>-1349</v>
      </c>
      <c r="P7" s="180">
        <v>-1271</v>
      </c>
      <c r="Q7" s="180">
        <v>-1847</v>
      </c>
      <c r="R7" s="180">
        <v>-2253</v>
      </c>
      <c r="S7" s="180">
        <v>-1672.8821284154501</v>
      </c>
    </row>
    <row r="8" spans="1:19" x14ac:dyDescent="0.25">
      <c r="A8" s="32" t="s">
        <v>23</v>
      </c>
      <c r="B8" s="33"/>
      <c r="C8" s="135">
        <v>2064</v>
      </c>
      <c r="D8" s="135">
        <v>2191</v>
      </c>
      <c r="E8" s="135">
        <v>2940</v>
      </c>
      <c r="F8" s="135">
        <v>2388</v>
      </c>
      <c r="G8" s="135">
        <v>2576</v>
      </c>
      <c r="H8" s="135">
        <v>2943</v>
      </c>
      <c r="I8" s="135">
        <v>3833</v>
      </c>
      <c r="J8" s="135">
        <v>2782</v>
      </c>
      <c r="K8" s="135">
        <v>2954</v>
      </c>
      <c r="L8" s="135">
        <v>2914</v>
      </c>
      <c r="M8" s="135">
        <v>4138</v>
      </c>
      <c r="N8" s="135">
        <v>2988</v>
      </c>
      <c r="O8" s="135">
        <v>3311</v>
      </c>
      <c r="P8" s="135">
        <v>3134</v>
      </c>
      <c r="Q8" s="135">
        <v>3696</v>
      </c>
      <c r="R8" s="135">
        <v>2555</v>
      </c>
      <c r="S8" s="135">
        <v>2712.0592695802497</v>
      </c>
    </row>
    <row r="9" spans="1:19" x14ac:dyDescent="0.25">
      <c r="A9" s="36"/>
      <c r="B9" s="36"/>
      <c r="C9" s="36"/>
      <c r="D9" s="36"/>
      <c r="E9" s="36"/>
      <c r="F9" s="36"/>
      <c r="G9" s="36"/>
      <c r="H9" s="36"/>
      <c r="I9" s="36"/>
      <c r="J9" s="36"/>
      <c r="K9" s="36"/>
      <c r="L9" s="36"/>
      <c r="M9" s="36"/>
      <c r="N9" s="36"/>
      <c r="O9" s="36"/>
      <c r="P9" s="36"/>
      <c r="Q9" s="36"/>
      <c r="R9" s="36"/>
      <c r="S9" s="181"/>
    </row>
    <row r="10" spans="1:19" ht="33.75" customHeight="1" x14ac:dyDescent="0.25">
      <c r="A10" s="192"/>
      <c r="B10" s="192"/>
      <c r="C10" s="192"/>
      <c r="D10" s="192"/>
      <c r="E10" s="192"/>
      <c r="F10" s="192"/>
      <c r="G10" s="192"/>
      <c r="H10" s="192"/>
      <c r="I10" s="192"/>
      <c r="J10" s="192"/>
      <c r="K10" s="192"/>
      <c r="L10" s="192"/>
      <c r="M10" s="192"/>
      <c r="N10" s="192"/>
      <c r="O10" s="192"/>
    </row>
    <row r="11" spans="1:19" x14ac:dyDescent="0.25">
      <c r="A11" s="41" t="s">
        <v>263</v>
      </c>
      <c r="B11" s="42"/>
      <c r="C11" s="42"/>
      <c r="D11" s="42"/>
      <c r="E11" s="42"/>
      <c r="F11" s="42"/>
      <c r="G11" s="42"/>
      <c r="H11" s="42"/>
      <c r="I11" s="42"/>
      <c r="J11" s="42"/>
      <c r="K11" s="16"/>
      <c r="L11" s="16"/>
      <c r="M11" s="16"/>
      <c r="N11" s="16"/>
      <c r="O11" s="42"/>
      <c r="P11" s="42"/>
      <c r="Q11" s="42"/>
      <c r="R11" s="42"/>
    </row>
    <row r="12" spans="1:19" ht="17.25" x14ac:dyDescent="0.25">
      <c r="A12" s="13" t="s">
        <v>261</v>
      </c>
      <c r="B12" s="14"/>
      <c r="C12" s="16" t="s">
        <v>48</v>
      </c>
      <c r="D12" s="16" t="s">
        <v>49</v>
      </c>
      <c r="E12" s="16" t="s">
        <v>50</v>
      </c>
      <c r="F12" s="16" t="s">
        <v>51</v>
      </c>
      <c r="G12" s="16" t="s">
        <v>3</v>
      </c>
      <c r="H12" s="16" t="s">
        <v>4</v>
      </c>
      <c r="I12" s="16" t="s">
        <v>5</v>
      </c>
      <c r="J12" s="16" t="s">
        <v>6</v>
      </c>
      <c r="K12" s="16" t="s">
        <v>164</v>
      </c>
      <c r="L12" s="16" t="s">
        <v>165</v>
      </c>
      <c r="M12" s="16" t="s">
        <v>166</v>
      </c>
      <c r="N12" s="16" t="s">
        <v>167</v>
      </c>
      <c r="O12" s="16" t="s">
        <v>11</v>
      </c>
      <c r="P12" s="16" t="s">
        <v>12</v>
      </c>
      <c r="Q12" s="16" t="s">
        <v>13</v>
      </c>
      <c r="R12" s="16" t="s">
        <v>14</v>
      </c>
      <c r="S12" s="15" t="s">
        <v>74</v>
      </c>
    </row>
    <row r="13" spans="1:19" x14ac:dyDescent="0.25">
      <c r="A13" s="87" t="s">
        <v>262</v>
      </c>
      <c r="B13" s="88"/>
      <c r="C13" s="182">
        <v>0.14899999999999999</v>
      </c>
      <c r="D13" s="182">
        <v>0.155</v>
      </c>
      <c r="E13" s="182">
        <v>0.17199999999999999</v>
      </c>
      <c r="F13" s="182">
        <v>0.14099999999999999</v>
      </c>
      <c r="G13" s="182">
        <v>0.13800000000000001</v>
      </c>
      <c r="H13" s="182">
        <v>0.157</v>
      </c>
      <c r="I13" s="182">
        <v>0.16400000000000001</v>
      </c>
      <c r="J13" s="182">
        <v>0.13500000000000001</v>
      </c>
      <c r="K13" s="182">
        <v>0.14000000000000001</v>
      </c>
      <c r="L13" s="182">
        <v>0.14299999999999999</v>
      </c>
      <c r="M13" s="182">
        <v>0.14799999999999999</v>
      </c>
      <c r="N13" s="182">
        <v>0.12</v>
      </c>
      <c r="O13" s="182">
        <v>0.124</v>
      </c>
      <c r="P13" s="182">
        <v>0.13500000000000001</v>
      </c>
      <c r="Q13" s="182">
        <v>0.16600000000000001</v>
      </c>
      <c r="R13" s="182">
        <v>0.13800000000000001</v>
      </c>
      <c r="S13" s="182">
        <v>0.13850683032334399</v>
      </c>
    </row>
    <row r="14" spans="1:19" x14ac:dyDescent="0.25">
      <c r="A14" s="1" t="s">
        <v>180</v>
      </c>
      <c r="B14" s="19"/>
      <c r="C14" s="183">
        <v>8.5000000000000006E-2</v>
      </c>
      <c r="D14" s="183">
        <v>7.1999999999999995E-2</v>
      </c>
      <c r="E14" s="183">
        <v>9.2999999999999999E-2</v>
      </c>
      <c r="F14" s="183">
        <v>8.1000000000000003E-2</v>
      </c>
      <c r="G14" s="183">
        <v>7.5999999999999998E-2</v>
      </c>
      <c r="H14" s="183">
        <v>6.7000000000000004E-2</v>
      </c>
      <c r="I14" s="183">
        <v>0.10199999999999999</v>
      </c>
      <c r="J14" s="183">
        <v>8.2000000000000003E-2</v>
      </c>
      <c r="K14" s="183">
        <v>7.1999999999999995E-2</v>
      </c>
      <c r="L14" s="183">
        <v>5.8000000000000003E-2</v>
      </c>
      <c r="M14" s="183">
        <v>0.104</v>
      </c>
      <c r="N14" s="183">
        <v>8.5999999999999993E-2</v>
      </c>
      <c r="O14" s="183">
        <v>8.1000000000000003E-2</v>
      </c>
      <c r="P14" s="183">
        <v>5.8999999999999997E-2</v>
      </c>
      <c r="Q14" s="183">
        <v>0.08</v>
      </c>
      <c r="R14" s="183">
        <v>7.1999999999999995E-2</v>
      </c>
      <c r="S14" s="183">
        <v>5.6423752046345602E-2</v>
      </c>
    </row>
    <row r="15" spans="1:19" x14ac:dyDescent="0.25">
      <c r="A15" s="112" t="s">
        <v>202</v>
      </c>
      <c r="B15" s="19"/>
      <c r="C15" s="184">
        <v>-7.3999999999999996E-2</v>
      </c>
      <c r="D15" s="184">
        <v>-7.0000000000000007E-2</v>
      </c>
      <c r="E15" s="184">
        <v>-6.9000000000000006E-2</v>
      </c>
      <c r="F15" s="184">
        <v>-7.9000000000000001E-2</v>
      </c>
      <c r="G15" s="184">
        <v>-7.0000000000000007E-2</v>
      </c>
      <c r="H15" s="184">
        <v>-6.6000000000000003E-2</v>
      </c>
      <c r="I15" s="184">
        <v>-6.8000000000000005E-2</v>
      </c>
      <c r="J15" s="184">
        <v>-0.08</v>
      </c>
      <c r="K15" s="184">
        <v>-7.0000000000000007E-2</v>
      </c>
      <c r="L15" s="184">
        <v>-6.3E-2</v>
      </c>
      <c r="M15" s="184">
        <v>-6.3E-2</v>
      </c>
      <c r="N15" s="184">
        <v>-7.3999999999999996E-2</v>
      </c>
      <c r="O15" s="184">
        <v>-5.8999999999999997E-2</v>
      </c>
      <c r="P15" s="184">
        <v>-5.6000000000000001E-2</v>
      </c>
      <c r="Q15" s="184">
        <v>-8.2000000000000003E-2</v>
      </c>
      <c r="R15" s="184">
        <v>-9.9000000000000005E-2</v>
      </c>
      <c r="S15" s="184">
        <v>-7.4367216783540899E-2</v>
      </c>
    </row>
    <row r="16" spans="1:19" x14ac:dyDescent="0.25">
      <c r="A16" s="32" t="s">
        <v>23</v>
      </c>
      <c r="B16" s="33"/>
      <c r="C16" s="170">
        <v>0.16</v>
      </c>
      <c r="D16" s="170">
        <v>0.157</v>
      </c>
      <c r="E16" s="170">
        <v>0.19600000000000001</v>
      </c>
      <c r="F16" s="170">
        <v>0.14299999999999999</v>
      </c>
      <c r="G16" s="170">
        <v>0.14399999999999999</v>
      </c>
      <c r="H16" s="170">
        <v>0.158</v>
      </c>
      <c r="I16" s="170">
        <v>0.19800000000000001</v>
      </c>
      <c r="J16" s="170">
        <v>0.13700000000000001</v>
      </c>
      <c r="K16" s="170">
        <v>0.14299999999999999</v>
      </c>
      <c r="L16" s="170">
        <v>0.13700000000000001</v>
      </c>
      <c r="M16" s="170">
        <v>0.19</v>
      </c>
      <c r="N16" s="170">
        <v>0.13100000000000001</v>
      </c>
      <c r="O16" s="170">
        <v>0.14599999999999999</v>
      </c>
      <c r="P16" s="170">
        <v>0.13800000000000001</v>
      </c>
      <c r="Q16" s="170">
        <v>0.16400000000000001</v>
      </c>
      <c r="R16" s="170">
        <v>0.112</v>
      </c>
      <c r="S16" s="170">
        <v>0.12056336558614868</v>
      </c>
    </row>
    <row r="17" spans="1:18" x14ac:dyDescent="0.25">
      <c r="A17" s="36"/>
      <c r="B17" s="36"/>
      <c r="C17" s="36"/>
      <c r="D17" s="36"/>
      <c r="E17" s="36"/>
      <c r="F17" s="36"/>
      <c r="G17" s="36"/>
      <c r="H17" s="36"/>
      <c r="I17" s="36"/>
      <c r="J17" s="36"/>
      <c r="K17" s="36"/>
      <c r="L17" s="36"/>
      <c r="M17" s="36"/>
      <c r="N17" s="36"/>
      <c r="O17" s="36"/>
      <c r="P17" s="36"/>
      <c r="Q17" s="36"/>
      <c r="R17" s="36"/>
    </row>
    <row r="18" spans="1:18" ht="28.5" customHeight="1" x14ac:dyDescent="0.25">
      <c r="A18" s="192" t="s">
        <v>243</v>
      </c>
      <c r="B18" s="192"/>
      <c r="C18" s="192"/>
      <c r="D18" s="192"/>
      <c r="E18" s="192"/>
      <c r="F18" s="192"/>
      <c r="G18" s="192"/>
      <c r="H18" s="192"/>
      <c r="I18" s="192"/>
      <c r="J18" s="192"/>
      <c r="K18" s="192"/>
      <c r="L18" s="192"/>
      <c r="M18" s="192"/>
      <c r="N18" s="192"/>
      <c r="O18" s="192"/>
      <c r="P18" s="36"/>
      <c r="Q18" s="36"/>
      <c r="R18" s="36"/>
    </row>
    <row r="19" spans="1:18" x14ac:dyDescent="0.25">
      <c r="A19" s="36"/>
      <c r="B19" s="36"/>
      <c r="C19" s="36"/>
      <c r="D19" s="36"/>
      <c r="E19" s="36"/>
      <c r="F19" s="36"/>
      <c r="G19" s="36"/>
      <c r="H19" s="36"/>
      <c r="I19" s="36"/>
      <c r="J19" s="36"/>
      <c r="K19" s="36"/>
      <c r="L19" s="36"/>
      <c r="M19" s="36"/>
      <c r="N19" s="36"/>
      <c r="O19" s="36"/>
      <c r="P19" s="36"/>
      <c r="Q19" s="36"/>
      <c r="R19" s="36"/>
    </row>
  </sheetData>
  <mergeCells count="2">
    <mergeCell ref="A10:O10"/>
    <mergeCell ref="A18:O18"/>
  </mergeCells>
  <pageMargins left="0.7" right="0.7" top="0.75" bottom="0.75" header="0.3" footer="0.3"/>
  <pageSetup paperSize="9" scale="37" orientation="portrait" r:id="rId1"/>
  <customProperties>
    <customPr name="SheetOptions"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1C6C5-516D-40DF-AFDC-98A6432D1697}">
  <sheetPr codeName="Sheet139">
    <tabColor theme="4" tint="0.59999389629810485"/>
    <pageSetUpPr fitToPage="1"/>
  </sheetPr>
  <dimension ref="A1:R6"/>
  <sheetViews>
    <sheetView showGridLines="0" zoomScale="80" zoomScaleNormal="80" workbookViewId="0">
      <selection activeCell="F14" sqref="F14"/>
    </sheetView>
  </sheetViews>
  <sheetFormatPr defaultColWidth="9.140625" defaultRowHeight="15" outlineLevelCol="1" x14ac:dyDescent="0.25"/>
  <cols>
    <col min="1" max="1" width="14" style="1" customWidth="1"/>
    <col min="2" max="13" width="11.28515625" style="1" customWidth="1" outlineLevel="1"/>
    <col min="14" max="18" width="11.28515625" style="1" customWidth="1"/>
    <col min="19" max="24" width="10.28515625" style="1" customWidth="1"/>
    <col min="25" max="16384" width="9.140625" style="1"/>
  </cols>
  <sheetData>
    <row r="1" spans="1:18" x14ac:dyDescent="0.25">
      <c r="A1" s="3" t="s">
        <v>264</v>
      </c>
    </row>
    <row r="2" spans="1:18" ht="19.5" x14ac:dyDescent="0.3">
      <c r="A2" s="2"/>
    </row>
    <row r="3" spans="1:18" x14ac:dyDescent="0.25">
      <c r="A3" s="41"/>
      <c r="B3" s="42"/>
      <c r="C3" s="42"/>
      <c r="D3" s="42"/>
      <c r="E3" s="42"/>
      <c r="F3" s="42"/>
      <c r="G3" s="42"/>
      <c r="H3" s="42"/>
      <c r="I3" s="42"/>
      <c r="J3" s="42"/>
      <c r="K3" s="42"/>
      <c r="L3" s="42"/>
      <c r="M3" s="42"/>
      <c r="N3" s="42"/>
      <c r="O3" s="42"/>
      <c r="P3" s="42"/>
      <c r="Q3" s="42"/>
    </row>
    <row r="4" spans="1:18" x14ac:dyDescent="0.25">
      <c r="A4" s="13" t="s">
        <v>265</v>
      </c>
      <c r="B4" s="16" t="s">
        <v>48</v>
      </c>
      <c r="C4" s="16" t="s">
        <v>49</v>
      </c>
      <c r="D4" s="16" t="s">
        <v>50</v>
      </c>
      <c r="E4" s="16" t="s">
        <v>51</v>
      </c>
      <c r="F4" s="16" t="s">
        <v>3</v>
      </c>
      <c r="G4" s="16" t="s">
        <v>4</v>
      </c>
      <c r="H4" s="16" t="s">
        <v>5</v>
      </c>
      <c r="I4" s="16" t="s">
        <v>6</v>
      </c>
      <c r="J4" s="16" t="s">
        <v>7</v>
      </c>
      <c r="K4" s="16" t="s">
        <v>8</v>
      </c>
      <c r="L4" s="16" t="s">
        <v>9</v>
      </c>
      <c r="M4" s="16" t="s">
        <v>10</v>
      </c>
      <c r="N4" s="16" t="s">
        <v>11</v>
      </c>
      <c r="O4" s="16" t="s">
        <v>12</v>
      </c>
      <c r="P4" s="16" t="s">
        <v>13</v>
      </c>
      <c r="Q4" s="16" t="s">
        <v>14</v>
      </c>
      <c r="R4" s="15" t="s">
        <v>74</v>
      </c>
    </row>
    <row r="5" spans="1:18" x14ac:dyDescent="0.25">
      <c r="A5" s="87" t="s">
        <v>266</v>
      </c>
      <c r="B5" s="185">
        <v>1290</v>
      </c>
      <c r="C5" s="185">
        <v>1215</v>
      </c>
      <c r="D5" s="185">
        <v>1226</v>
      </c>
      <c r="E5" s="185">
        <v>1171</v>
      </c>
      <c r="F5" s="185">
        <v>1177</v>
      </c>
      <c r="G5" s="185">
        <v>1228</v>
      </c>
      <c r="H5" s="185">
        <v>1145</v>
      </c>
      <c r="I5" s="185">
        <v>1120</v>
      </c>
      <c r="J5" s="185">
        <v>1217</v>
      </c>
      <c r="K5" s="185">
        <v>1291</v>
      </c>
      <c r="L5" s="185">
        <v>1308</v>
      </c>
      <c r="M5" s="185">
        <v>1235</v>
      </c>
      <c r="N5" s="185">
        <v>1249</v>
      </c>
      <c r="O5" s="185">
        <v>1278</v>
      </c>
      <c r="P5" s="185">
        <v>1315</v>
      </c>
      <c r="Q5" s="185">
        <v>1272</v>
      </c>
      <c r="R5" s="186">
        <v>1338</v>
      </c>
    </row>
    <row r="6" spans="1:18" x14ac:dyDescent="0.25">
      <c r="A6" s="145" t="s">
        <v>267</v>
      </c>
      <c r="B6" s="187">
        <v>18.850000000000001</v>
      </c>
      <c r="C6" s="187">
        <v>18.07</v>
      </c>
      <c r="D6" s="187">
        <v>17.600000000000001</v>
      </c>
      <c r="E6" s="187">
        <v>16.41</v>
      </c>
      <c r="F6" s="187">
        <v>15.61</v>
      </c>
      <c r="G6" s="187">
        <v>15.81</v>
      </c>
      <c r="H6" s="187">
        <v>15.55</v>
      </c>
      <c r="I6" s="187">
        <v>15.95</v>
      </c>
      <c r="J6" s="187">
        <v>16.57</v>
      </c>
      <c r="K6" s="187">
        <v>17.89</v>
      </c>
      <c r="L6" s="187">
        <v>18.52</v>
      </c>
      <c r="M6" s="187">
        <v>17.03</v>
      </c>
      <c r="N6" s="187">
        <v>17.899999999999999</v>
      </c>
      <c r="O6" s="187">
        <v>17.16</v>
      </c>
      <c r="P6" s="187">
        <v>16.25</v>
      </c>
      <c r="Q6" s="187">
        <v>15.87</v>
      </c>
      <c r="R6" s="188">
        <v>16.7</v>
      </c>
    </row>
  </sheetData>
  <pageMargins left="0.7" right="0.7" top="0.75" bottom="0.75" header="0.3" footer="0.3"/>
  <pageSetup paperSize="9" scale="37" orientation="portrait" r:id="rId1"/>
  <customProperties>
    <customPr name="SheetOptions"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4CB733572D0034FAA60FD7020E302B6" ma:contentTypeVersion="9" ma:contentTypeDescription="Create a new document." ma:contentTypeScope="" ma:versionID="9df48ae04bf83e17855a6b1888ef07a2">
  <xsd:schema xmlns:xsd="http://www.w3.org/2001/XMLSchema" xmlns:xs="http://www.w3.org/2001/XMLSchema" xmlns:p="http://schemas.microsoft.com/office/2006/metadata/properties" xmlns:ns1="http://schemas.microsoft.com/sharepoint/v3" xmlns:ns2="a4551d64-c34e-4cb6-b919-12c0f1bf4d16" xmlns:ns3="1546d297-f0f0-4611-85d7-4b4c6fd8672c" targetNamespace="http://schemas.microsoft.com/office/2006/metadata/properties" ma:root="true" ma:fieldsID="eb93e40054d5c5be789f521cd68f0668" ns1:_="" ns2:_="" ns3:_="">
    <xsd:import namespace="http://schemas.microsoft.com/sharepoint/v3"/>
    <xsd:import namespace="a4551d64-c34e-4cb6-b919-12c0f1bf4d16"/>
    <xsd:import namespace="1546d297-f0f0-4611-85d7-4b4c6fd8672c"/>
    <xsd:element name="properties">
      <xsd:complexType>
        <xsd:sequence>
          <xsd:element name="documentManagement">
            <xsd:complexType>
              <xsd:all>
                <xsd:element ref="ns1:PublishingStartDate" minOccurs="0"/>
                <xsd:element ref="ns1:PublishingExpirationDate" minOccurs="0"/>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551d64-c34e-4cb6-b919-12c0f1bf4d16"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46d297-f0f0-4611-85d7-4b4c6fd8672c"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1A484336-7FB6-4F6B-9108-9A0A3AC0B8F1}"/>
</file>

<file path=customXml/itemProps2.xml><?xml version="1.0" encoding="utf-8"?>
<ds:datastoreItem xmlns:ds="http://schemas.openxmlformats.org/officeDocument/2006/customXml" ds:itemID="{1C19AD20-C904-4A0A-9998-AAC3DE2356B9}"/>
</file>

<file path=customXml/itemProps3.xml><?xml version="1.0" encoding="utf-8"?>
<ds:datastoreItem xmlns:ds="http://schemas.openxmlformats.org/officeDocument/2006/customXml" ds:itemID="{3534FE16-B6DB-4133-9E77-FE87748BDDA1}"/>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Revenue breakdown new_appendix</vt:lpstr>
      <vt:lpstr>Revenue per product_appendix</vt:lpstr>
      <vt:lpstr>Network_appendix</vt:lpstr>
      <vt:lpstr>Concept stores_appendix</vt:lpstr>
      <vt:lpstr>Cost, GM, EBIT, EBITDA_appendix</vt:lpstr>
      <vt:lpstr>Financial statements_appendix</vt:lpstr>
      <vt:lpstr>Equity_appendix</vt:lpstr>
      <vt:lpstr>Working capital_appendix</vt:lpstr>
      <vt:lpstr>Commodity prices_appendix</vt:lpstr>
      <vt:lpstr>Acquisitions_appendix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Sussi Wilberg Nielsen</dc:creator>
  <cp:lastModifiedBy>Sussi Wilberg Nielsen</cp:lastModifiedBy>
  <dcterms:created xsi:type="dcterms:W3CDTF">2019-05-03T11:05:37Z</dcterms:created>
  <dcterms:modified xsi:type="dcterms:W3CDTF">2019-05-06T12:07:51Z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0x01010004CB733572D0034FAA60FD7020E302B6</vt:lpwstr>
  </property>
</Properties>
</file>