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2. November 2024\28.11.2024\"/>
    </mc:Choice>
  </mc:AlternateContent>
  <xr:revisionPtr revIDLastSave="0" documentId="13_ncr:1_{6B68823A-F933-4777-B380-AC53FAB19F4F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E10" i="1" a="1"/>
  <c r="E10" i="1" s="1"/>
  <c r="D10" i="1"/>
  <c r="B13" i="1"/>
  <c r="B12" i="1"/>
  <c r="B11" i="1"/>
  <c r="B10" i="1"/>
  <c r="B9" i="1"/>
  <c r="G13" i="1"/>
  <c r="G12" i="1"/>
  <c r="G11" i="1"/>
  <c r="G9" i="1"/>
  <c r="D13" i="1"/>
  <c r="E13" i="1" s="1" a="1"/>
  <c r="E13" i="1" s="1"/>
  <c r="D12" i="1"/>
  <c r="E12" i="1" s="1" a="1"/>
  <c r="E12" i="1" s="1"/>
  <c r="D11" i="1"/>
  <c r="E11" i="1" s="1" a="1"/>
  <c r="E11" i="1" s="1"/>
  <c r="D9" i="1"/>
  <c r="E9" i="1" s="1" a="1"/>
  <c r="E9" i="1" s="1"/>
  <c r="G14" i="1" l="1"/>
  <c r="D14" i="1"/>
  <c r="E14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<sst xmlns="http://schemas.openxmlformats.org/spreadsheetml/2006/main" count="3215" uniqueCount="560">
  <si>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</si>
  <si>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</si>
  <si>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</si>
  <si>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</si>
  <si>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</si>
  <si>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</si>
  <si>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</si>
  <si>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</si>
  <si>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</si>
  <si>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</si>
  <si>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</si>
  <si>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</si>
  <si>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</si>
  <si>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</si>
  <si>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</si>
  <si>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</si>
  <si>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</si>
  <si>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</si>
  <si>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</si>
  <si>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</si>
  <si>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</si>
  <si>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</si>
  <si>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</si>
  <si>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</si>
  <si>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</si>
  <si>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</si>
  <si>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</si>
  <si>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</si>
  <si>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</si>
  <si>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</si>
  <si>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EUR</t>
  </si>
  <si>
    <t>Time (EET) / 
Aika (EET)</t>
  </si>
  <si>
    <t>0XL0811000000000ARCJC5</t>
  </si>
  <si>
    <t>0XL0811000000000ARCJIR</t>
  </si>
  <si>
    <t>0XL0811000000000ARCJIS</t>
  </si>
  <si>
    <t>0XL0811000000000ARCJJ0</t>
  </si>
  <si>
    <t>0XL0811000000000ARCJJ1</t>
  </si>
  <si>
    <t>0XL0811000000000ARCJIT</t>
  </si>
  <si>
    <t>0XL0811000000000ARCJJG</t>
  </si>
  <si>
    <t>0XL0811000000000ARCJJH</t>
  </si>
  <si>
    <t>0XL0811000000000ARCJNI</t>
  </si>
  <si>
    <t>0XL0811000000000ARCJNA</t>
  </si>
  <si>
    <t>0XL0811000000000ARCJNJ</t>
  </si>
  <si>
    <t>0XL0811000000000ARCJNB</t>
  </si>
  <si>
    <t>0XL0811000000000ARCJNK</t>
  </si>
  <si>
    <t>0XL0811000000000ARCJQN</t>
  </si>
  <si>
    <t>0XL0811000000000ARCJQM</t>
  </si>
  <si>
    <t>0XL0811000000000ARCJQP</t>
  </si>
  <si>
    <t>0XL0811000000000ARCJQO</t>
  </si>
  <si>
    <t>0XL0811000000000ARCJV8</t>
  </si>
  <si>
    <t>0XL0811000000000ARCJV9</t>
  </si>
  <si>
    <t>0XL0811000000000ARCK2P</t>
  </si>
  <si>
    <t>0XL0811000000000ARCK2S</t>
  </si>
  <si>
    <t>0XL0811000000000ARCK2R</t>
  </si>
  <si>
    <t>0XL0811000000000ARCK2Q</t>
  </si>
  <si>
    <t>0XL0811000000000ARCK6F</t>
  </si>
  <si>
    <t>0XL0811000000000ARCK6E</t>
  </si>
  <si>
    <t>0XL0811000000000ARCKDA</t>
  </si>
  <si>
    <t>0XL0811000000000ARCKD9</t>
  </si>
  <si>
    <t>0XL0811000000000ARCKED</t>
  </si>
  <si>
    <t>0XL0811000000000ARCKEM</t>
  </si>
  <si>
    <t>0XL0811000000000ARCKJI</t>
  </si>
  <si>
    <t>0XL0811000000000ARCKJH</t>
  </si>
  <si>
    <t>0XL0811000000000ARCKN7</t>
  </si>
  <si>
    <t>0XL0811000000000ARCKNA</t>
  </si>
  <si>
    <t>0XL0811000000000ARCKPH</t>
  </si>
  <si>
    <t>0XL0811000000000ARCKPI</t>
  </si>
  <si>
    <t>0XL0811000000000ARCKQ1</t>
  </si>
  <si>
    <t>0XL0811000000000ARCKQ0</t>
  </si>
  <si>
    <t>0XL0811000000000ARCKRS</t>
  </si>
  <si>
    <t>0XL0811000000000ARCKRR</t>
  </si>
  <si>
    <t>0XL0811000000000ARCKS0</t>
  </si>
  <si>
    <t>0XL0811000000000ARCKSC</t>
  </si>
  <si>
    <t>0XL0811000000000ARCKSB</t>
  </si>
  <si>
    <t>0XL0811000000000ARCKT6</t>
  </si>
  <si>
    <t>0XL0811000000000ARCKT7</t>
  </si>
  <si>
    <t>0XL0811000000000ARCKT8</t>
  </si>
  <si>
    <t>0XL0811000000000ARCKTD</t>
  </si>
  <si>
    <t>0XL0811000000000ARCKTB</t>
  </si>
  <si>
    <t>0XL0811000000000ARCKTC</t>
  </si>
  <si>
    <t>0XL0811000000000ARCKUI</t>
  </si>
  <si>
    <t>0XL0811000000000ARCKVM</t>
  </si>
  <si>
    <t>0XL0811000000000ARCKVR</t>
  </si>
  <si>
    <t>0XL0811000000000ARCKVQ</t>
  </si>
  <si>
    <t>0XL0811000000000ARCL02</t>
  </si>
  <si>
    <t>0XL0811000000000ARCL01</t>
  </si>
  <si>
    <t>0XL0811000000000ARCL1R</t>
  </si>
  <si>
    <t>0XL0811000000000ARCL1T</t>
  </si>
  <si>
    <t>0XL0811000000000ARCL25</t>
  </si>
  <si>
    <t>0XL0811000000000ARCL3R</t>
  </si>
  <si>
    <t>0XL0811000000000ARCL3S</t>
  </si>
  <si>
    <t>0XL0811000000000ARCL3V</t>
  </si>
  <si>
    <t>0XL0811000000000ARCL41</t>
  </si>
  <si>
    <t>0XL0811000000000ARCL42</t>
  </si>
  <si>
    <t>0XL0811000000000ARCL40</t>
  </si>
  <si>
    <t>0XL0811000000000ARCLB3</t>
  </si>
  <si>
    <t>0XL0811000000000ARCLB2</t>
  </si>
  <si>
    <t>0XL0811000000000ARCLMQ</t>
  </si>
  <si>
    <t>0XL0811000000000ARCLND</t>
  </si>
  <si>
    <t>0XL0811000000000ARCLNF</t>
  </si>
  <si>
    <t>0XL0811000000000ARCLNE</t>
  </si>
  <si>
    <t>0XL0811000000000ARCLNJ</t>
  </si>
  <si>
    <t>0XL0811000000000ARCLNI</t>
  </si>
  <si>
    <t>0XL0811000000000ARCLNK</t>
  </si>
  <si>
    <t>0XL0811000000000ARCLQN</t>
  </si>
  <si>
    <t>0XL0811000000000ARCLQO</t>
  </si>
  <si>
    <t>0XL0811000000000ARCLQP</t>
  </si>
  <si>
    <t>0XL0811000000000ARCM09</t>
  </si>
  <si>
    <t>0XL0811000000000ARCM08</t>
  </si>
  <si>
    <t>0XL0811000000000ARCM0C</t>
  </si>
  <si>
    <t>0XL0811000000000ARCM1J</t>
  </si>
  <si>
    <t>0XL0811000000000ARCM1K</t>
  </si>
  <si>
    <t>0XL0811000000000ARCM6U</t>
  </si>
  <si>
    <t>0XL0811000000000ARCMAP</t>
  </si>
  <si>
    <t>0XL0811000000000ARCMH9</t>
  </si>
  <si>
    <t>0XL0811000000000ARCMMT</t>
  </si>
  <si>
    <t>0XL0811000000000ARCMMU</t>
  </si>
  <si>
    <t>0XL0811000000000ARCMP4</t>
  </si>
  <si>
    <t>0XL0811000000000ARCMTK</t>
  </si>
  <si>
    <t>0XL0811000000000ARCMTL</t>
  </si>
  <si>
    <t>0XL0811000000000ARCMTJ</t>
  </si>
  <si>
    <t>0XL0811000000000ARCMTU</t>
  </si>
  <si>
    <t>0XL0811000000000ARCMTV</t>
  </si>
  <si>
    <t>0XL0811000000000ARCMU3</t>
  </si>
  <si>
    <t>0XL0811000000000ARCMU7</t>
  </si>
  <si>
    <t>0XL0811000000000ARCMU2</t>
  </si>
  <si>
    <t>0XL0811000000000ARCMU8</t>
  </si>
  <si>
    <t>0XL0811000000000ARCN0T</t>
  </si>
  <si>
    <t>0XL0811000000000ARCN2S</t>
  </si>
  <si>
    <t>0XL0811000000000ARCN44</t>
  </si>
  <si>
    <t>0XL0811000000000ARCN7Q</t>
  </si>
  <si>
    <t>0XL0811000000000ARCNF9</t>
  </si>
  <si>
    <t>0XL0811000000000ARCNFH</t>
  </si>
  <si>
    <t>0XL0811000000000ARCNFG</t>
  </si>
  <si>
    <t>0XL0811000000000ARCNLG</t>
  </si>
  <si>
    <t>0XL0811000000000ARCNLF</t>
  </si>
  <si>
    <t>0XL0811000000000ARCNLC</t>
  </si>
  <si>
    <t>0XL0811000000000ARCNLB</t>
  </si>
  <si>
    <t>0XL0811000000000ARCNNK</t>
  </si>
  <si>
    <t>0XL0811000000000ARCNNJ</t>
  </si>
  <si>
    <t>0XL0811000000000ARCNNV</t>
  </si>
  <si>
    <t>0XL0811000000000ARCNPJ</t>
  </si>
  <si>
    <t>0XL0811000000000ARCNPK</t>
  </si>
  <si>
    <t>0XL0811000000000ARCNSA</t>
  </si>
  <si>
    <t>0XL0811000000000ARCO09</t>
  </si>
  <si>
    <t>0XL0811000000000ARCO6C</t>
  </si>
  <si>
    <t>0XL0811000000000ARCO6D</t>
  </si>
  <si>
    <t>0XL0811000000000ARCO6E</t>
  </si>
  <si>
    <t>0XL0811000000000ARCO8M</t>
  </si>
  <si>
    <t>0XL0811000000000ARCOBO</t>
  </si>
  <si>
    <t>0XL0811000000000ARCODD</t>
  </si>
  <si>
    <t>0XL0811000000000ARCODF</t>
  </si>
  <si>
    <t>0XL0811000000000ARCODE</t>
  </si>
  <si>
    <t>0XL0811000000000ARCOH3</t>
  </si>
  <si>
    <t>0XL0811000000000ARCOH5</t>
  </si>
  <si>
    <t>0XL0811000000000ARCOH4</t>
  </si>
  <si>
    <t>0XL0811000000000ARCOJ5</t>
  </si>
  <si>
    <t>0XL0811000000000ARCOJF</t>
  </si>
  <si>
    <t>0XL0811000000000ARCON8</t>
  </si>
  <si>
    <t>0XL0811000000000ARCONA</t>
  </si>
  <si>
    <t>0XL0811000000000ARCON9</t>
  </si>
  <si>
    <t>0XL0811000000000ARCON7</t>
  </si>
  <si>
    <t>0XL0811000000000ARCOND</t>
  </si>
  <si>
    <t>0XL0811000000000ARCONC</t>
  </si>
  <si>
    <t>0XL0811000000000ARCONB</t>
  </si>
  <si>
    <t>0XL0811000000000ARCONH</t>
  </si>
  <si>
    <t>0XL0811000000000ARCONI</t>
  </si>
  <si>
    <t>0XL0811000000000ARCONJ</t>
  </si>
  <si>
    <t>0XL0811000000000ARCONK</t>
  </si>
  <si>
    <t>0XL0811000000000ARCONS</t>
  </si>
  <si>
    <t>0XL0811000000000ARCONR</t>
  </si>
  <si>
    <t>0XL0811000000000ARCOOL</t>
  </si>
  <si>
    <t>0XL0811000000000ARCOOP</t>
  </si>
  <si>
    <t>0XL0811000000000ARCOP0</t>
  </si>
  <si>
    <t>0XL0811000000000ARCOR0</t>
  </si>
  <si>
    <t>0XL0811000000000ARCOR2</t>
  </si>
  <si>
    <t>0XL0811000000000ARCOR1</t>
  </si>
  <si>
    <t>0XL0811000000000ARCOTS</t>
  </si>
  <si>
    <t>0XL0811000000000ARCP2D</t>
  </si>
  <si>
    <t>0XL0811000000000ARCP2E</t>
  </si>
  <si>
    <t>0XL0811000000000ARCP47</t>
  </si>
  <si>
    <t>0XL0811000000000ARCP48</t>
  </si>
  <si>
    <t>0XL0811000000000ARCP9J</t>
  </si>
  <si>
    <t>0XL0811000000000ARCP9K</t>
  </si>
  <si>
    <t>0XL0811000000000ARCPEN</t>
  </si>
  <si>
    <t>0XL0811000000000ARCPFV</t>
  </si>
  <si>
    <t>0XL0811000000000ARCPHC</t>
  </si>
  <si>
    <t>0XL0811000000000ARCPR7</t>
  </si>
  <si>
    <t>0XL0811000000000ARCPSD</t>
  </si>
  <si>
    <t>0XL0811000000000ARCQ19</t>
  </si>
  <si>
    <t>0XL0811000000000ARCQ1A</t>
  </si>
  <si>
    <t>0XL0811000000000ARCQ1Q</t>
  </si>
  <si>
    <t>0XL0811000000000ARCQ50</t>
  </si>
  <si>
    <t>0XL0811000000000ARCQ51</t>
  </si>
  <si>
    <t>0XL0811000000000ARCQ67</t>
  </si>
  <si>
    <t>0XL0811000000000ARCQ66</t>
  </si>
  <si>
    <t>0XL0811000000000ARCQ6A</t>
  </si>
  <si>
    <t>0XL0811000000000ARCQ65</t>
  </si>
  <si>
    <t>0XL0811000000000ARCQ69</t>
  </si>
  <si>
    <t>0XL0811000000000ARCQ68</t>
  </si>
  <si>
    <t>0XL0811000000000ARCQCP</t>
  </si>
  <si>
    <t>0XL0811000000000ARCQCQ</t>
  </si>
  <si>
    <t>0XL0811000000000ARCQCV</t>
  </si>
  <si>
    <t>0XL0811000000000ARCQD0</t>
  </si>
  <si>
    <t>0XL0811000000000ARCQD3</t>
  </si>
  <si>
    <t>0XL0811000000000ARCQD4</t>
  </si>
  <si>
    <t>0XL0811000000000ARCQDU</t>
  </si>
  <si>
    <t>0XL0811000000000ARCQKP</t>
  </si>
  <si>
    <t>0XL0811000000000ARCQPH</t>
  </si>
  <si>
    <t>0XL0811000000000ARCQPG</t>
  </si>
  <si>
    <t>0XL0811000000000ARCQSE</t>
  </si>
  <si>
    <t>0XL0811000000000ARCQSF</t>
  </si>
  <si>
    <t>0XL0811000000000ARCQSD</t>
  </si>
  <si>
    <t>0XL0811000000000ARCQTU</t>
  </si>
  <si>
    <t>0XL0811000000000ARCQVF</t>
  </si>
  <si>
    <t>0XL0811000000000ARCR1O</t>
  </si>
  <si>
    <t>0XL0811000000000ARCR21</t>
  </si>
  <si>
    <t>0XL0811000000000ARCR22</t>
  </si>
  <si>
    <t>0XL0811000000000ARCR29</t>
  </si>
  <si>
    <t>0XL0811000000000ARCR2L</t>
  </si>
  <si>
    <t>0XL0811000000000ARCR2K</t>
  </si>
  <si>
    <t>0XL0811000000000ARCR2I</t>
  </si>
  <si>
    <t>0XL0811000000000ARCR2J</t>
  </si>
  <si>
    <t>0XL0811000000000ARCR2O</t>
  </si>
  <si>
    <t>0XL0811000000000ARCR2P</t>
  </si>
  <si>
    <t>0XL0811000000000ARCR2R</t>
  </si>
  <si>
    <t>0XL0811000000000ARCR3U</t>
  </si>
  <si>
    <t>0XL0811000000000ARCR3V</t>
  </si>
  <si>
    <t>0XL0811000000000ARCR96</t>
  </si>
  <si>
    <t>0XL0811000000000ARCR95</t>
  </si>
  <si>
    <t>0XL0811000000000ARCR94</t>
  </si>
  <si>
    <t>0XL0811000000000ARCRC9</t>
  </si>
  <si>
    <t>0XL0811000000000ARCRCB</t>
  </si>
  <si>
    <t>0XL0811000000000ARCRCA</t>
  </si>
  <si>
    <t>0XL0811000000000ARCRC8</t>
  </si>
  <si>
    <t>0XL0811000000000ARCRC7</t>
  </si>
  <si>
    <t>0XL0811000000000ARCRCC</t>
  </si>
  <si>
    <t>0XL0811000000000ARCRIA</t>
  </si>
  <si>
    <t>0XL0811000000000ARCRIH</t>
  </si>
  <si>
    <t>0XL0811000000000ARCRIM</t>
  </si>
  <si>
    <t>0XL0811000000000ARCRIP</t>
  </si>
  <si>
    <t>0XL0811000000000ARCRIO</t>
  </si>
  <si>
    <t>0XL0811000000000ARCRIN</t>
  </si>
  <si>
    <t>0XL0811000000000ARCRL2</t>
  </si>
  <si>
    <t>0XL0811000000000ARCRL1</t>
  </si>
  <si>
    <t>0XL0811000000000ARCRLT</t>
  </si>
  <si>
    <t>0XL0811000000000ARCRLU</t>
  </si>
  <si>
    <t>0XL0811000000000ARCRLS</t>
  </si>
  <si>
    <t>0XL0811000000000ARCRN1</t>
  </si>
  <si>
    <t>0XL0811000000000ARCRO0</t>
  </si>
  <si>
    <t>0XL0811000000000ARCRO1</t>
  </si>
  <si>
    <t>0XL0811000000000ARCRPU</t>
  </si>
  <si>
    <t>0XL0811000000000ARCRVG</t>
  </si>
  <si>
    <t>0XL0811000000000ARCRVT</t>
  </si>
  <si>
    <t>0XL0811000000000ARCRVU</t>
  </si>
  <si>
    <t>0XL0811000000000ARCS0E</t>
  </si>
  <si>
    <t>0XL0811000000000ARCSH1</t>
  </si>
  <si>
    <t>0XL0811000000000ARCSH2</t>
  </si>
  <si>
    <t>0XL0811000000000ARCSH8</t>
  </si>
  <si>
    <t>0XL0811000000000ARCSH9</t>
  </si>
  <si>
    <t>0XL0811000000000ARCSJC</t>
  </si>
  <si>
    <t>0XL0811000000000ARCSJE</t>
  </si>
  <si>
    <t>0XL0811000000000ARCSJD</t>
  </si>
  <si>
    <t>0XL0811000000000ARCSTU</t>
  </si>
  <si>
    <t>0XL0811000000000ARCT30</t>
  </si>
  <si>
    <t>0XL0811000000000ARCT57</t>
  </si>
  <si>
    <t>0XL0811000000000ARCT9K</t>
  </si>
  <si>
    <t>0XL0811000000000ARCT9J</t>
  </si>
  <si>
    <t>0XL0811000000000ARCT9O</t>
  </si>
  <si>
    <t>0XL0811000000000ARCT9N</t>
  </si>
  <si>
    <t>0XL0811000000000ARCT9P</t>
  </si>
  <si>
    <t>0XL0811000000000ARCT9Q</t>
  </si>
  <si>
    <t>0XL0811000000000ARCT9R</t>
  </si>
  <si>
    <t>0XL0811000000000ARCTBP</t>
  </si>
  <si>
    <t>0XL0811000000000ARCTBQ</t>
  </si>
  <si>
    <t>0XL0811000000000ARCTC6</t>
  </si>
  <si>
    <t>0XL0811000000000ARCTC5</t>
  </si>
  <si>
    <t>0XL0811000000000ARCTC4</t>
  </si>
  <si>
    <t>0XL0811000000000ARCTL3</t>
  </si>
  <si>
    <t>0XL0811000000000ARCTMF</t>
  </si>
  <si>
    <t>0XL0811000000000ARCTMV</t>
  </si>
  <si>
    <t>0XL0811000000000ARCTT7</t>
  </si>
  <si>
    <t>0XL0811000000000ARCTT8</t>
  </si>
  <si>
    <t>0XL0811000000000ARCU1D</t>
  </si>
  <si>
    <t>0XL0811000000000ARCU1C</t>
  </si>
  <si>
    <t>0XL0811000000000ARCUAI</t>
  </si>
  <si>
    <t>0XL0811000000000ARCUF7</t>
  </si>
  <si>
    <t>0XL0811000000000ARCUL7</t>
  </si>
  <si>
    <t>0XL0811000000000ARCUL6</t>
  </si>
  <si>
    <t>0XL0811000000000ARCULQ</t>
  </si>
  <si>
    <t>0XL0811000000000ARCUN0</t>
  </si>
  <si>
    <t>0XL0811000000000ARCUN5</t>
  </si>
  <si>
    <t>0XL0811000000000ARCUN6</t>
  </si>
  <si>
    <t>0XL0811000000000ARCUN9</t>
  </si>
  <si>
    <t>0XL0811000000000ARCUN7</t>
  </si>
  <si>
    <t>0XL0811000000000ARCUN8</t>
  </si>
  <si>
    <t>0XL0811000000000ARCUNA</t>
  </si>
  <si>
    <t>0XL0811000000000ARCUP4</t>
  </si>
  <si>
    <t>0XL0811000000000ARCV0J</t>
  </si>
  <si>
    <t>0XL0811000000000ARCV0I</t>
  </si>
  <si>
    <t>0XL0811000000000ARCV0K</t>
  </si>
  <si>
    <t>0XL0811000000000ARCV43</t>
  </si>
  <si>
    <t>0XL0811000000000ARCV44</t>
  </si>
  <si>
    <t>0XL0811000000000ARCV7K</t>
  </si>
  <si>
    <t>0XL0811000000000ARCV7L</t>
  </si>
  <si>
    <t>0XL0811000000000ARCVDC</t>
  </si>
  <si>
    <t>0XL0811000000000ARCVDA</t>
  </si>
  <si>
    <t>0XL0811000000000ARCVDB</t>
  </si>
  <si>
    <t>0XL0811000000000ARCVJ0</t>
  </si>
  <si>
    <t>0XL0811000000000ARCVIV</t>
  </si>
  <si>
    <t>0XL0811000000000ARCVKL</t>
  </si>
  <si>
    <t>0XL0811000000000ARCVKM</t>
  </si>
  <si>
    <t>0XL0811000000000ARCVKK</t>
  </si>
  <si>
    <t>0XL0811000000000ARCVL9</t>
  </si>
  <si>
    <t>0XL0811000000000ARCVLA</t>
  </si>
  <si>
    <t>0XL0811000000000ARD051</t>
  </si>
  <si>
    <t>0XL0811000000000ARD05O</t>
  </si>
  <si>
    <t>0XL0811000000000ARD063</t>
  </si>
  <si>
    <t>0XL0811000000000ARD06C</t>
  </si>
  <si>
    <t>0XL0811000000000ARD0CE</t>
  </si>
  <si>
    <t>0XL0811000000000ARD0CF</t>
  </si>
  <si>
    <t>0XL0811000000000ARD0E5</t>
  </si>
  <si>
    <t>0XL0811000000000ARD0E4</t>
  </si>
  <si>
    <t>0XL0811000000000ARD0E6</t>
  </si>
  <si>
    <t>0XL0811000000000ARD0IP</t>
  </si>
  <si>
    <t>0XL0811000000000ARD0JM</t>
  </si>
  <si>
    <t>0XL0811000000000ARD0KK</t>
  </si>
  <si>
    <t>0XL0811000000000ARD0KJ</t>
  </si>
  <si>
    <t>0XL0811000000000ARD0KL</t>
  </si>
  <si>
    <t>0XL0811000000000ARD0RS</t>
  </si>
  <si>
    <t>0XL0811000000000ARD14C</t>
  </si>
  <si>
    <t>0XL0811000000000ARD14D</t>
  </si>
  <si>
    <t>0XL0811000000000ARD16F</t>
  </si>
  <si>
    <t>0XL0811000000000ARD16I</t>
  </si>
  <si>
    <t>0XL0811000000000ARD175</t>
  </si>
  <si>
    <t>0XL0811000000000ARD176</t>
  </si>
  <si>
    <t>0XL0811000000000ARD17L</t>
  </si>
  <si>
    <t>0XL0811000000000ARD17P</t>
  </si>
  <si>
    <t>0XL0811000000000ARD180</t>
  </si>
  <si>
    <t>0XL0811000000000ARD181</t>
  </si>
  <si>
    <t>0XL0811000000000ARD18I</t>
  </si>
  <si>
    <t>0XL0811000000000ARD18J</t>
  </si>
  <si>
    <t>0XL0811000000000ARD18T</t>
  </si>
  <si>
    <t>0XL0811000000000ARD1AE</t>
  </si>
  <si>
    <t>0XL0811000000000ARD1AD</t>
  </si>
  <si>
    <t>0XL0811000000000ARD1AH</t>
  </si>
  <si>
    <t>0XL0811000000000ARD1BC</t>
  </si>
  <si>
    <t>0XL0811000000000ARD1EM</t>
  </si>
  <si>
    <t>0XL0811000000000ARD1EN</t>
  </si>
  <si>
    <t>0XL0811000000000ARD1EO</t>
  </si>
  <si>
    <t>0XL0811000000000ARD1FD</t>
  </si>
  <si>
    <t>0XL0811000000000ARD1FB</t>
  </si>
  <si>
    <t>0XL0811000000000ARD1FC</t>
  </si>
  <si>
    <t>0XL0811000000000ARD1FH</t>
  </si>
  <si>
    <t>0XL0811000000000ARD1FI</t>
  </si>
  <si>
    <t>0XL0811000000000ARD1FJ</t>
  </si>
  <si>
    <t>0XL0811000000000ARD1IB</t>
  </si>
  <si>
    <t>0XL0811000000000ARD233</t>
  </si>
  <si>
    <t>0XL0811000000000ARD235</t>
  </si>
  <si>
    <t>0XL0811000000000ARD234</t>
  </si>
  <si>
    <t>0XL0811000000000ARD24H</t>
  </si>
  <si>
    <t>0XL0811000000000ARD24I</t>
  </si>
  <si>
    <t>0XL0811000000000ARD24G</t>
  </si>
  <si>
    <t>0XL0811000000000ARD27B</t>
  </si>
  <si>
    <t>0XL0811000000000ARD27V</t>
  </si>
  <si>
    <t>0XL0811000000000ARD27U</t>
  </si>
  <si>
    <t>0XL0811000000000ARD2DS</t>
  </si>
  <si>
    <t>0XL0811000000000ARD2E0</t>
  </si>
  <si>
    <t>0XL0811000000000ARD2ES</t>
  </si>
  <si>
    <t>0XL0811000000000ARD2ET</t>
  </si>
  <si>
    <t>0XL0811000000000ARD2ER</t>
  </si>
  <si>
    <t>0XL0811000000000ARD2EQ</t>
  </si>
  <si>
    <t>0XL0811000000000ARD2I3</t>
  </si>
  <si>
    <t>0XL0811000000000ARD2I5</t>
  </si>
  <si>
    <t>0XL0811000000000ARD2I4</t>
  </si>
  <si>
    <t>0XL0811000000000ARD2QB</t>
  </si>
  <si>
    <t>0XL0811000000000ARD2U2</t>
  </si>
  <si>
    <t>0XL0811000000000ARD2U3</t>
  </si>
  <si>
    <t>0XL0811000000000ARD2UI</t>
  </si>
  <si>
    <t>0XL0811000000000ARD2UJ</t>
  </si>
  <si>
    <t>0XL0811000000000ARD2UK</t>
  </si>
  <si>
    <t>0XL0811000000000ARD39O</t>
  </si>
  <si>
    <t>0XL0811000000000ARD39P</t>
  </si>
  <si>
    <t>0XL0811000000000ARD39N</t>
  </si>
  <si>
    <t>0XL0811000000000ARD39Q</t>
  </si>
  <si>
    <t>0XL0811000000000ARD39V</t>
  </si>
  <si>
    <t>0XL0811000000000ARD3CH</t>
  </si>
  <si>
    <t>0XL0811000000000ARD3DC</t>
  </si>
  <si>
    <t>0XL0811000000000ARD3HT</t>
  </si>
  <si>
    <t>0XL0811000000000ARD3HU</t>
  </si>
  <si>
    <t>0XL0811000000000ARD3I3</t>
  </si>
  <si>
    <t>0XL0811000000000ARD3J0</t>
  </si>
  <si>
    <t>0XL0811000000000ARD3J1</t>
  </si>
  <si>
    <t>0XL0811000000000ARD3UB</t>
  </si>
  <si>
    <t>0XL0811000000000ARD3VT</t>
  </si>
  <si>
    <t>0XL0811000000000ARD3VS</t>
  </si>
  <si>
    <t>0XL0811000000000ARD3VR</t>
  </si>
  <si>
    <t>0XL0811000000000ARD3VU</t>
  </si>
  <si>
    <t>0XL0811000000000ARD3VP</t>
  </si>
  <si>
    <t>0XL0811000000000ARD3VQ</t>
  </si>
  <si>
    <t>0XL0811000000000ARD401</t>
  </si>
  <si>
    <t>0XL0811000000000ARD40I</t>
  </si>
  <si>
    <t>0XL0811000000000ARD40H</t>
  </si>
  <si>
    <t>0XL0811000000000ARD44Q</t>
  </si>
  <si>
    <t>0XL0811000000000ARD44O</t>
  </si>
  <si>
    <t>0XL0811000000000ARD44P</t>
  </si>
  <si>
    <t>0XL0811000000000ARD44R</t>
  </si>
  <si>
    <t>0XL0811000000000ARD44N</t>
  </si>
  <si>
    <t>0XL0811000000000ARD451</t>
  </si>
  <si>
    <t>0XL0811000000000ARD44V</t>
  </si>
  <si>
    <t>0XL0811000000000ARD450</t>
  </si>
  <si>
    <t>0XL0811000000000ARD44U</t>
  </si>
  <si>
    <t>0XL0811000000000ARD46M</t>
  </si>
  <si>
    <t>0XL0811000000000ARD4BE</t>
  </si>
  <si>
    <t>0XL0811000000000ARD4BF</t>
  </si>
  <si>
    <t>0XL0811000000000ARD4BG</t>
  </si>
  <si>
    <t>0XL0811000000000ARD4CV</t>
  </si>
  <si>
    <t>0XL0811000000000ARD4D0</t>
  </si>
  <si>
    <t>0XL0811000000000ARD4DL</t>
  </si>
  <si>
    <t>0XL0811000000000ARD4DM</t>
  </si>
  <si>
    <t>0XL0811000000000ARD4O4</t>
  </si>
  <si>
    <t>0XL0811000000000ARD4O3</t>
  </si>
  <si>
    <t>0XL0811000000000ARD4OA</t>
  </si>
  <si>
    <t>0XL0811000000000ARD4OG</t>
  </si>
  <si>
    <t>0XL0811000000000ARD4Q0</t>
  </si>
  <si>
    <t>0XL0811000000000ARD4QQ</t>
  </si>
  <si>
    <t>0XL0811000000000ARD4TT</t>
  </si>
  <si>
    <t>0XL0811000000000ARD4VN</t>
  </si>
  <si>
    <t>0XL0811000000000ARD4VK</t>
  </si>
  <si>
    <t>0XL0811000000000ARD4VL</t>
  </si>
  <si>
    <t>0XL0811000000000ARD53T</t>
  </si>
  <si>
    <t>0XL0811000000000ARD55U</t>
  </si>
  <si>
    <t>0XL0811000000000ARD55V</t>
  </si>
  <si>
    <t>0XL0811000000000ARD572</t>
  </si>
  <si>
    <t>0XL0811000000000ARD579</t>
  </si>
  <si>
    <t>0XL0811000000000ARD571</t>
  </si>
  <si>
    <t>0XL0811000000000ARD573</t>
  </si>
  <si>
    <t>0XL0811000000000ARD575</t>
  </si>
  <si>
    <t>0XL0811000000000ARD56R</t>
  </si>
  <si>
    <t>0XL0811000000000ARD578</t>
  </si>
  <si>
    <t>0XL0811000000000ARD574</t>
  </si>
  <si>
    <t>0XL0811000000000ARD56T</t>
  </si>
  <si>
    <t>0XL0811000000000ARD57H</t>
  </si>
  <si>
    <t>0XL0811000000000ARD57I</t>
  </si>
  <si>
    <t>0XL0811000000000ARD585</t>
  </si>
  <si>
    <t>0XL0811000000000ARD5AL</t>
  </si>
  <si>
    <t>0XL0811000000000ARD5AM</t>
  </si>
  <si>
    <t>0XL0811000000000ARD5JN</t>
  </si>
  <si>
    <t>0XL0811000000000ARD5JS</t>
  </si>
  <si>
    <t>0XL0811000000000ARD5UQ</t>
  </si>
  <si>
    <t>0XL0811000000000ARD61G</t>
  </si>
  <si>
    <t>0XL0811000000000ARD6E4</t>
  </si>
  <si>
    <t>0XL0811000000000ARD6E5</t>
  </si>
  <si>
    <t>0XL0811000000000ARD6E6</t>
  </si>
  <si>
    <t>0XL0811000000000ARD6EM</t>
  </si>
  <si>
    <t>0XL0811000000000ARD6EN</t>
  </si>
  <si>
    <t>0XL0811000000000ARD6EO</t>
  </si>
  <si>
    <t>0XL0811000000000ARD6G2</t>
  </si>
  <si>
    <t>0XL0811000000000ARD6G7</t>
  </si>
  <si>
    <t>0XL0811000000000ARD6G5</t>
  </si>
  <si>
    <t>0XL0811000000000ARD6G3</t>
  </si>
  <si>
    <t>0XL0811000000000ARD6GR</t>
  </si>
  <si>
    <t>0XL0811000000000ARD6GS</t>
  </si>
  <si>
    <t>0XL0811000000000ARD6L1</t>
  </si>
  <si>
    <t>0XL0811000000000ARD6L0</t>
  </si>
  <si>
    <t>0XL0811000000000ARD6L6</t>
  </si>
  <si>
    <t>0XL0811000000000ARD6L7</t>
  </si>
  <si>
    <t>0XL0811000000000ARD6LR</t>
  </si>
  <si>
    <t>0XL0811000000000ARD6LT</t>
  </si>
  <si>
    <t>0XL0811000000000ARD6LS</t>
  </si>
  <si>
    <t>0XL0811000000000ARD6M4</t>
  </si>
  <si>
    <t>0XL0811000000000ARD6M5</t>
  </si>
  <si>
    <t>0XL0811000000000ARD6NM</t>
  </si>
  <si>
    <t>0XL0811000000000ARD6NQ</t>
  </si>
  <si>
    <t>0XL0811000000000ARD6NP</t>
  </si>
  <si>
    <t>0XL0811000000000ARD6O0</t>
  </si>
  <si>
    <t>0XL0811000000000ARD6NV</t>
  </si>
  <si>
    <t>0XL0811000000000ARD6OG</t>
  </si>
  <si>
    <t>0XL0811000000000ARD6OI</t>
  </si>
  <si>
    <t>0XL0811000000000ARD6OH</t>
  </si>
  <si>
    <t>0XL0811000000000ARD70R</t>
  </si>
  <si>
    <t>0XL0811000000000ARD70Q</t>
  </si>
  <si>
    <t>0XL0811000000000ARD71U</t>
  </si>
  <si>
    <t>0XL0811000000000ARD720</t>
  </si>
  <si>
    <t>0XL0811000000000ARD728</t>
  </si>
  <si>
    <t>0XL0811000000000ARD729</t>
  </si>
  <si>
    <t>0XL0811000000000ARD72A</t>
  </si>
  <si>
    <t>0XL0811000000000ARD72F</t>
  </si>
  <si>
    <t>0XL0811000000000ARD74H</t>
  </si>
  <si>
    <t>0XL0811000000000ARD74G</t>
  </si>
  <si>
    <t>0XL0811000000000ARD74F</t>
  </si>
  <si>
    <t>0XL0811000000000ARD75D</t>
  </si>
  <si>
    <t>0XL0811000000000ARD75E</t>
  </si>
  <si>
    <t>0XL0811000000000ARD75J</t>
  </si>
  <si>
    <t>0XL0811000000000ARD75I</t>
  </si>
  <si>
    <t>0XL0811000000000ARD7B0</t>
  </si>
  <si>
    <t>0XL0811000000000ARD7C0</t>
  </si>
  <si>
    <t>0XL0811000000000ARD7BT</t>
  </si>
  <si>
    <t>0XL0811000000000ARD7BU</t>
  </si>
  <si>
    <t>0XL0811000000000ARD7BV</t>
  </si>
  <si>
    <t>0XL0811000000000ARD7D8</t>
  </si>
  <si>
    <t>0XL0811000000000ARD7IF</t>
  </si>
  <si>
    <t>0XL0811000000000ARD7IE</t>
  </si>
  <si>
    <t>0XL0811000000000ARD7OU</t>
  </si>
  <si>
    <t>0XL0811000000000ARD7P8</t>
  </si>
  <si>
    <t>0XL0811000000000ARD7P9</t>
  </si>
  <si>
    <t>0XL0811000000000ARD7S0</t>
  </si>
  <si>
    <t>0XL0811000000000ARD7S1</t>
  </si>
  <si>
    <t>0XL0811000000000ARD86F</t>
  </si>
  <si>
    <t>0XL0811000000000ARD86C</t>
  </si>
  <si>
    <t>0XL0811000000000ARD86D</t>
  </si>
  <si>
    <t>0XL0811000000000ARD88F</t>
  </si>
  <si>
    <t>0XL0811000000000ARD88E</t>
  </si>
  <si>
    <t>0XL0811000000000ARD88C</t>
  </si>
  <si>
    <t>0XL0811000000000ARD88G</t>
  </si>
  <si>
    <t>0XL0811000000000ARD88D</t>
  </si>
  <si>
    <t>0XL0811000000000ARD89B</t>
  </si>
  <si>
    <t>0XL0811000000000ARD89A</t>
  </si>
  <si>
    <t>0XL0811000000000ARD8C2</t>
  </si>
  <si>
    <t>0XL0811000000000ARD8IL</t>
  </si>
  <si>
    <t>0XL0811000000000ARD8IM</t>
  </si>
  <si>
    <t>0XL0811000000000ARD8O2</t>
  </si>
  <si>
    <t>0XL0811000000000ARD8O1</t>
  </si>
  <si>
    <t>0XL0811000000000ARD8O0</t>
  </si>
  <si>
    <t>0XL0811000000000ARD8OA</t>
  </si>
  <si>
    <t>0XL0811000000000ARD8OC</t>
  </si>
  <si>
    <t>0XL0811000000000ARD8OB</t>
  </si>
  <si>
    <t>0XL0811000000000ARD8OD</t>
  </si>
  <si>
    <t>0XL0811000000000ARD8SA</t>
  </si>
  <si>
    <t>0XL0811000000000ARD8SN</t>
  </si>
  <si>
    <t>0XL0811000000000ARD8TP</t>
  </si>
  <si>
    <t>0XL0811000000000ARD8TQ</t>
  </si>
  <si>
    <t>0XL0811000000000ARD8VC</t>
  </si>
  <si>
    <t>0XL0811000000000ARD8VE</t>
  </si>
  <si>
    <t>0XL0811000000000ARD8VD</t>
  </si>
  <si>
    <t>0XL0870000000000ARDCCJ</t>
  </si>
  <si>
    <t>0XL0870000000000ARDCCM</t>
  </si>
  <si>
    <t>0XL0870000000000ARDCG9</t>
  </si>
  <si>
    <t>0XL0870000000000ARDCGO</t>
  </si>
  <si>
    <t>0XL0870000000000ARDCGP</t>
  </si>
  <si>
    <t>0XL0870000000000ARDCGQ</t>
  </si>
  <si>
    <t>0XL0870000000000ARDCOR</t>
  </si>
  <si>
    <t>0XL0870000000000ARDCOS</t>
  </si>
  <si>
    <t>0XL0870000000000ARDCQM</t>
  </si>
  <si>
    <t>0XL0870000000000ARDCS0</t>
  </si>
  <si>
    <t>0XL0870000000000ARDCRV</t>
  </si>
  <si>
    <t>0XL0870000000000ARDCVI</t>
  </si>
  <si>
    <t>0XL0870000000000ARDD05</t>
  </si>
  <si>
    <t>0XL0870000000000ARDD0A</t>
  </si>
  <si>
    <t>0XL0870000000000ARDDCE</t>
  </si>
  <si>
    <t>0XL0870000000000ARDDCI</t>
  </si>
  <si>
    <t>0XL0870000000000ARDDCH</t>
  </si>
  <si>
    <t>0XL0870000000000ARDDH9</t>
  </si>
  <si>
    <t>0XL0870000000000ARDDH4</t>
  </si>
  <si>
    <t>0XL0870000000000ARDDHI</t>
  </si>
  <si>
    <t>0XL0870000000000ARDDHG</t>
  </si>
  <si>
    <t>0XL0870000000000ARDDJB</t>
  </si>
  <si>
    <t>0XL0870000000000ARDDJD</t>
  </si>
  <si>
    <t>0XL0870000000000ARDDJC</t>
  </si>
  <si>
    <t>0XL0870000000000ARDDKT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</si>
</sst>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31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45624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45624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3.9736251259900031</v>
      </c>
      <c r="F9" s="11" t="s">
        <v>13</v>
      </c>
      <c r="G9" s="12">
        <f ca="1">IF(COUNTIF($G$20:$G$10000,F9)=0,"-",COUNTIF($G$20:$G$10000,F9))</f>
        <v>528</v>
      </c>
      <c r="I9" s="10"/>
    </row>
    <row r="10" spans="1:9" s="1" customFormat="1" ht="19.7" customHeight="1">
      <c r="A10" s="3" t="s">
        <v>5</v>
      </c>
      <c r="B10" s="17">
        <f ca="1">$B$20</f>
        <v>45624</v>
      </c>
      <c r="C10" s="3" t="s">
        <v>7</v>
      </c>
      <c r="D10" s="12" t="str">
        <f ca="1">IF(SUMIF($G$20:$G$10000,F10,$D$20:$D$10000)=0,"-",SUMIF($G$20:$G$10000,F10,$D$20:$D$10000))</f>
        <v>-</v>
      </c>
      <c r="E10" s="13" t="str" cm="1">
        <f t="array" aca="1" ref="E10" ca="1">IFERROR(SUMPRODUCT(IF($G$20:$G$10000=F10,1,0),$D$20:$D$10000,$E$20:$E$10000)/D10,"-")</f>
        <v>-</v>
      </c>
      <c r="F10" s="11" t="s">
        <v>14</v>
      </c>
      <c r="G10" s="12" t="str">
        <f ca="1">IF(COUNTIF($G$20:$G$10000,F10)=0,"-",COUNTIF($G$20:$G$10000,F10))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45624</v>
      </c>
      <c r="C11" s="3" t="s">
        <v>7</v>
      </c>
      <c r="D11" s="12" t="str">
        <f ca="1">IF(SUMIF($G$20:$G$10000,F11,$D$20:$D$10000)=0,"-",SUMIF($G$20:$G$10000,F11,$D$20:$D$10000))</f>
        <v>-</v>
      </c>
      <c r="E11" s="13" t="str" cm="1">
        <f t="array" aca="1" ref="E11" ca="1">IFERROR(SUMPRODUCT(IF($G$20:$G$10000=F11,1,0),$D$20:$D$10000,$E$20:$E$10000)/D11,"-")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45624</v>
      </c>
      <c r="C12" s="3" t="s">
        <v>7</v>
      </c>
      <c r="D12" s="12" t="str">
        <f ca="1">IF(SUMIF($G$20:$G$10000,F12,$D$20:$D$10000)=0,"-",SUMIF($G$20:$G$10000,F12,$D$20:$D$10000))</f>
        <v>-</v>
      </c>
      <c r="E12" s="13" t="str" cm="1">
        <f t="array" aca="1" ref="E12" ca="1">IFERROR(SUMPRODUCT(IF($G$20:$G$10000=F12,1,0),$D$20:$D$10000,$E$20:$E$10000)/D12,"-")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45624</v>
      </c>
      <c r="C13" s="3" t="s">
        <v>7</v>
      </c>
      <c r="D13" s="12" t="str">
        <f ca="1">IF(SUMIF($G$20:$G$10000,F13,$D$20:$D$10000)=0,"-",SUMIF($G$20:$G$10000,F13,$D$20:$D$10000))</f>
        <v>-</v>
      </c>
      <c r="E13" s="13" t="str" cm="1">
        <f t="array" aca="1" ref="E13" ca="1">IFERROR(SUMPRODUCT(IF($G$20:$G$10000=F13,1,0),$D$20:$D$10000,$E$20:$E$10000)/D13,"-")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3.9736251259900031</v>
      </c>
      <c r="F14" s="16"/>
      <c r="G14" s="14">
        <f ca="1">SUM(G9:G13)</f>
        <v>528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45624</v>
      </c>
      <c r="C20" s="23">
        <v>0.41984953633333333</v>
      </c>
      <c r="D20" s="24">
        <v>2009</v>
      </c>
      <c r="E20" s="25">
        <v>3.972</v>
      </c>
      <c r="F20" s="21" t="s">
        <v>30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45624</v>
      </c>
      <c r="C21" s="23">
        <v>0.42269675833333331</v>
      </c>
      <c r="D21" s="24">
        <v>2500</v>
      </c>
      <c r="E21" s="25">
        <v>3.9735</v>
      </c>
      <c r="F21" s="21" t="s">
        <v>30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45624</v>
      </c>
      <c r="C22" s="23">
        <v>0.42269675833333331</v>
      </c>
      <c r="D22" s="24">
        <v>3127</v>
      </c>
      <c r="E22" s="25">
        <v>3.9735</v>
      </c>
      <c r="F22" s="21" t="s">
        <v>30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45624</v>
      </c>
      <c r="C23" s="23">
        <v>0.4227083333333333</v>
      </c>
      <c r="D23" s="24">
        <v>834</v>
      </c>
      <c r="E23" s="25">
        <v>3.9710000000000001</v>
      </c>
      <c r="F23" s="21" t="s">
        <v>30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45624</v>
      </c>
      <c r="C24" s="23">
        <v>0.4227083333333333</v>
      </c>
      <c r="D24" s="24">
        <v>4891</v>
      </c>
      <c r="E24" s="25">
        <v>3.9710000000000001</v>
      </c>
      <c r="F24" s="21" t="s">
        <v>30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45624</v>
      </c>
      <c r="C25" s="23">
        <v>0.4227083333333333</v>
      </c>
      <c r="D25" s="24">
        <v>5775</v>
      </c>
      <c r="E25" s="25">
        <v>3.972</v>
      </c>
      <c r="F25" s="21" t="s">
        <v>30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45624</v>
      </c>
      <c r="C26" s="23">
        <v>0.42289351833333333</v>
      </c>
      <c r="D26" s="24">
        <v>733</v>
      </c>
      <c r="E26" s="25">
        <v>3.9689999999999999</v>
      </c>
      <c r="F26" s="21" t="s">
        <v>30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45624</v>
      </c>
      <c r="C27" s="23">
        <v>0.42289351833333333</v>
      </c>
      <c r="D27" s="24">
        <v>4858</v>
      </c>
      <c r="E27" s="25">
        <v>3.9689999999999999</v>
      </c>
      <c r="F27" s="21" t="s">
        <v>30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45624</v>
      </c>
      <c r="C28" s="23">
        <v>0.42506944433333332</v>
      </c>
      <c r="D28" s="24">
        <v>247</v>
      </c>
      <c r="E28" s="25">
        <v>3.9670000000000001</v>
      </c>
      <c r="F28" s="21" t="s">
        <v>30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45624</v>
      </c>
      <c r="C29" s="23">
        <v>0.42506944433333332</v>
      </c>
      <c r="D29" s="24">
        <v>327</v>
      </c>
      <c r="E29" s="25">
        <v>3.968</v>
      </c>
      <c r="F29" s="21" t="s">
        <v>30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45624</v>
      </c>
      <c r="C30" s="23">
        <v>0.42506944433333332</v>
      </c>
      <c r="D30" s="24">
        <v>5244</v>
      </c>
      <c r="E30" s="25">
        <v>3.9670000000000001</v>
      </c>
      <c r="F30" s="21" t="s">
        <v>30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45624</v>
      </c>
      <c r="C31" s="23">
        <v>0.42506944433333332</v>
      </c>
      <c r="D31" s="24">
        <v>5479</v>
      </c>
      <c r="E31" s="25">
        <v>3.968</v>
      </c>
      <c r="F31" s="21" t="s">
        <v>30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45624</v>
      </c>
      <c r="C32" s="23">
        <v>0.42508101833333334</v>
      </c>
      <c r="D32" s="24">
        <v>5826</v>
      </c>
      <c r="E32" s="25">
        <v>3.9664999999999999</v>
      </c>
      <c r="F32" s="21" t="s">
        <v>30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45624</v>
      </c>
      <c r="C33" s="23">
        <v>0.4264814813333333</v>
      </c>
      <c r="D33" s="24">
        <v>453</v>
      </c>
      <c r="E33" s="25">
        <v>3.9685000000000001</v>
      </c>
      <c r="F33" s="21" t="s">
        <v>30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45624</v>
      </c>
      <c r="C34" s="23">
        <v>0.4264814813333333</v>
      </c>
      <c r="D34" s="24">
        <v>696</v>
      </c>
      <c r="E34" s="25">
        <v>3.9685000000000001</v>
      </c>
      <c r="F34" s="21" t="s">
        <v>30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45624</v>
      </c>
      <c r="C35" s="23">
        <v>0.4264814813333333</v>
      </c>
      <c r="D35" s="24">
        <v>1914</v>
      </c>
      <c r="E35" s="25">
        <v>3.9685000000000001</v>
      </c>
      <c r="F35" s="21" t="s">
        <v>30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45624</v>
      </c>
      <c r="C36" s="23">
        <v>0.4264814813333333</v>
      </c>
      <c r="D36" s="24">
        <v>2500</v>
      </c>
      <c r="E36" s="25">
        <v>3.9685000000000001</v>
      </c>
      <c r="F36" s="21" t="s">
        <v>30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45624</v>
      </c>
      <c r="C37" s="23">
        <v>0.42940972133333333</v>
      </c>
      <c r="D37" s="24">
        <v>1022</v>
      </c>
      <c r="E37" s="25">
        <v>3.9704999999999999</v>
      </c>
      <c r="F37" s="21" t="s">
        <v>30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45624</v>
      </c>
      <c r="C38" s="23">
        <v>0.42940972133333333</v>
      </c>
      <c r="D38" s="24">
        <v>4286</v>
      </c>
      <c r="E38" s="25">
        <v>3.9704999999999999</v>
      </c>
      <c r="F38" s="21" t="s">
        <v>30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45624</v>
      </c>
      <c r="C39" s="23">
        <v>0.4324305553333333</v>
      </c>
      <c r="D39" s="24">
        <v>525</v>
      </c>
      <c r="E39" s="25">
        <v>3.9685000000000001</v>
      </c>
      <c r="F39" s="21" t="s">
        <v>30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45624</v>
      </c>
      <c r="C40" s="23">
        <v>0.4324305553333333</v>
      </c>
      <c r="D40" s="24">
        <v>812</v>
      </c>
      <c r="E40" s="25">
        <v>3.968</v>
      </c>
      <c r="F40" s="21" t="s">
        <v>30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45624</v>
      </c>
      <c r="C41" s="23">
        <v>0.4324305553333333</v>
      </c>
      <c r="D41" s="24">
        <v>2816</v>
      </c>
      <c r="E41" s="25">
        <v>3.968</v>
      </c>
      <c r="F41" s="21" t="s">
        <v>30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45624</v>
      </c>
      <c r="C42" s="23">
        <v>0.4324305553333333</v>
      </c>
      <c r="D42" s="24">
        <v>2974</v>
      </c>
      <c r="E42" s="25">
        <v>3.9685000000000001</v>
      </c>
      <c r="F42" s="21" t="s">
        <v>30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45624</v>
      </c>
      <c r="C43" s="23">
        <v>0.43458333333333332</v>
      </c>
      <c r="D43" s="24">
        <v>1125</v>
      </c>
      <c r="E43" s="25">
        <v>3.9695</v>
      </c>
      <c r="F43" s="21" t="s">
        <v>30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45624</v>
      </c>
      <c r="C44" s="23">
        <v>0.43458333333333332</v>
      </c>
      <c r="D44" s="24">
        <v>2000</v>
      </c>
      <c r="E44" s="25">
        <v>3.9695</v>
      </c>
      <c r="F44" s="21" t="s">
        <v>30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45624</v>
      </c>
      <c r="C45" s="23">
        <v>0.43841435133333334</v>
      </c>
      <c r="D45" s="24">
        <v>271</v>
      </c>
      <c r="E45" s="25">
        <v>3.9714999999999998</v>
      </c>
      <c r="F45" s="21" t="s">
        <v>30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45624</v>
      </c>
      <c r="C46" s="23">
        <v>0.43841435133333334</v>
      </c>
      <c r="D46" s="24">
        <v>2500</v>
      </c>
      <c r="E46" s="25">
        <v>3.9714999999999998</v>
      </c>
      <c r="F46" s="21" t="s">
        <v>30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45624</v>
      </c>
      <c r="C47" s="23">
        <v>0.43905092533333334</v>
      </c>
      <c r="D47" s="24">
        <v>1854</v>
      </c>
      <c r="E47" s="25">
        <v>3.9740000000000002</v>
      </c>
      <c r="F47" s="21" t="s">
        <v>30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45624</v>
      </c>
      <c r="C48" s="23">
        <v>0.43918981433333332</v>
      </c>
      <c r="D48" s="24">
        <v>3709</v>
      </c>
      <c r="E48" s="25">
        <v>3.9740000000000002</v>
      </c>
      <c r="F48" s="21" t="s">
        <v>30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45624</v>
      </c>
      <c r="C49" s="23">
        <v>0.44124999933333331</v>
      </c>
      <c r="D49" s="24">
        <v>2066</v>
      </c>
      <c r="E49" s="25">
        <v>3.976</v>
      </c>
      <c r="F49" s="21" t="s">
        <v>30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45624</v>
      </c>
      <c r="C50" s="23">
        <v>0.44124999933333331</v>
      </c>
      <c r="D50" s="24">
        <v>2500</v>
      </c>
      <c r="E50" s="25">
        <v>3.976</v>
      </c>
      <c r="F50" s="21" t="s">
        <v>30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45624</v>
      </c>
      <c r="C51" s="23">
        <v>0.44351851833333333</v>
      </c>
      <c r="D51" s="24">
        <v>296</v>
      </c>
      <c r="E51" s="25">
        <v>3.9769999999999999</v>
      </c>
      <c r="F51" s="21" t="s">
        <v>30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45624</v>
      </c>
      <c r="C52" s="23">
        <v>0.44359953633333332</v>
      </c>
      <c r="D52" s="24">
        <v>769</v>
      </c>
      <c r="E52" s="25">
        <v>3.9769999999999999</v>
      </c>
      <c r="F52" s="21" t="s">
        <v>30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45624</v>
      </c>
      <c r="C53" s="23">
        <v>0.44429398133333331</v>
      </c>
      <c r="D53" s="24">
        <v>782</v>
      </c>
      <c r="E53" s="25">
        <v>3.9754999999999998</v>
      </c>
      <c r="F53" s="21" t="s">
        <v>30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45624</v>
      </c>
      <c r="C54" s="23">
        <v>0.44429398133333331</v>
      </c>
      <c r="D54" s="24">
        <v>2678</v>
      </c>
      <c r="E54" s="25">
        <v>3.9754999999999998</v>
      </c>
      <c r="F54" s="21" t="s">
        <v>30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45624</v>
      </c>
      <c r="C55" s="23">
        <v>0.4443749993333333</v>
      </c>
      <c r="D55" s="24">
        <v>3274</v>
      </c>
      <c r="E55" s="25">
        <v>3.9744999999999999</v>
      </c>
      <c r="F55" s="21" t="s">
        <v>30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45624</v>
      </c>
      <c r="C56" s="23">
        <v>0.4443749993333333</v>
      </c>
      <c r="D56" s="24">
        <v>3476</v>
      </c>
      <c r="E56" s="25">
        <v>3.9744999999999999</v>
      </c>
      <c r="F56" s="21" t="s">
        <v>30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45624</v>
      </c>
      <c r="C57" s="23">
        <v>0.44502314733333331</v>
      </c>
      <c r="D57" s="24">
        <v>1121</v>
      </c>
      <c r="E57" s="25">
        <v>3.972</v>
      </c>
      <c r="F57" s="21" t="s">
        <v>30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45624</v>
      </c>
      <c r="C58" s="23">
        <v>0.44502314733333331</v>
      </c>
      <c r="D58" s="24">
        <v>1440</v>
      </c>
      <c r="E58" s="25">
        <v>3.972</v>
      </c>
      <c r="F58" s="21" t="s">
        <v>30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45624</v>
      </c>
      <c r="C59" s="23">
        <v>0.44503472133333333</v>
      </c>
      <c r="D59" s="24">
        <v>331</v>
      </c>
      <c r="E59" s="25">
        <v>3.9704999999999999</v>
      </c>
      <c r="F59" s="21" t="s">
        <v>30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45624</v>
      </c>
      <c r="C60" s="23">
        <v>0.44546296233333332</v>
      </c>
      <c r="D60" s="24">
        <v>502</v>
      </c>
      <c r="E60" s="25">
        <v>3.9704999999999999</v>
      </c>
      <c r="F60" s="21" t="s">
        <v>30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45624</v>
      </c>
      <c r="C61" s="23">
        <v>0.44546296233333332</v>
      </c>
      <c r="D61" s="24">
        <v>518</v>
      </c>
      <c r="E61" s="25">
        <v>3.9704999999999999</v>
      </c>
      <c r="F61" s="21" t="s">
        <v>30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45624</v>
      </c>
      <c r="C62" s="23">
        <v>0.44586805533333329</v>
      </c>
      <c r="D62" s="24">
        <v>243</v>
      </c>
      <c r="E62" s="25">
        <v>3.9695</v>
      </c>
      <c r="F62" s="21" t="s">
        <v>30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45624</v>
      </c>
      <c r="C63" s="23">
        <v>0.4458796293333333</v>
      </c>
      <c r="D63" s="24">
        <v>398</v>
      </c>
      <c r="E63" s="25">
        <v>3.9695</v>
      </c>
      <c r="F63" s="21" t="s">
        <v>30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45624</v>
      </c>
      <c r="C64" s="23">
        <v>0.4458796293333333</v>
      </c>
      <c r="D64" s="24">
        <v>990</v>
      </c>
      <c r="E64" s="25">
        <v>3.9695</v>
      </c>
      <c r="F64" s="21" t="s">
        <v>30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45624</v>
      </c>
      <c r="C65" s="23">
        <v>0.44593749933333332</v>
      </c>
      <c r="D65" s="24">
        <v>370</v>
      </c>
      <c r="E65" s="25">
        <v>3.9664999999999999</v>
      </c>
      <c r="F65" s="21" t="s">
        <v>30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45624</v>
      </c>
      <c r="C66" s="23">
        <v>0.44593749933333332</v>
      </c>
      <c r="D66" s="24">
        <v>664</v>
      </c>
      <c r="E66" s="25">
        <v>3.9664999999999999</v>
      </c>
      <c r="F66" s="21" t="s">
        <v>30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45624</v>
      </c>
      <c r="C67" s="23">
        <v>0.44593749933333332</v>
      </c>
      <c r="D67" s="24">
        <v>1126</v>
      </c>
      <c r="E67" s="25">
        <v>3.9674999999999998</v>
      </c>
      <c r="F67" s="21" t="s">
        <v>30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45624</v>
      </c>
      <c r="C68" s="23">
        <v>0.44656249933333331</v>
      </c>
      <c r="D68" s="24">
        <v>814</v>
      </c>
      <c r="E68" s="25">
        <v>3.9660000000000002</v>
      </c>
      <c r="F68" s="21" t="s">
        <v>30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45624</v>
      </c>
      <c r="C69" s="23">
        <v>0.44738425833333334</v>
      </c>
      <c r="D69" s="24">
        <v>843</v>
      </c>
      <c r="E69" s="25">
        <v>3.9655</v>
      </c>
      <c r="F69" s="21" t="s">
        <v>30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45624</v>
      </c>
      <c r="C70" s="23">
        <v>0.44744212933333333</v>
      </c>
      <c r="D70" s="24">
        <v>367</v>
      </c>
      <c r="E70" s="25">
        <v>3.964</v>
      </c>
      <c r="F70" s="21" t="s">
        <v>30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45624</v>
      </c>
      <c r="C71" s="23">
        <v>0.44744212933333333</v>
      </c>
      <c r="D71" s="24">
        <v>473</v>
      </c>
      <c r="E71" s="25">
        <v>3.964</v>
      </c>
      <c r="F71" s="21" t="s">
        <v>30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45624</v>
      </c>
      <c r="C72" s="23">
        <v>0.44761574033333329</v>
      </c>
      <c r="D72" s="24">
        <v>357</v>
      </c>
      <c r="E72" s="25">
        <v>3.9615</v>
      </c>
      <c r="F72" s="21" t="s">
        <v>30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45624</v>
      </c>
      <c r="C73" s="23">
        <v>0.44761574033333329</v>
      </c>
      <c r="D73" s="24">
        <v>517</v>
      </c>
      <c r="E73" s="25">
        <v>3.9615</v>
      </c>
      <c r="F73" s="21" t="s">
        <v>30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45624</v>
      </c>
      <c r="C74" s="23">
        <v>0.44859953633333333</v>
      </c>
      <c r="D74" s="24">
        <v>1</v>
      </c>
      <c r="E74" s="25">
        <v>3.964</v>
      </c>
      <c r="F74" s="21" t="s">
        <v>30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45624</v>
      </c>
      <c r="C75" s="23">
        <v>0.4486226843333333</v>
      </c>
      <c r="D75" s="24">
        <v>253</v>
      </c>
      <c r="E75" s="25">
        <v>3.964</v>
      </c>
      <c r="F75" s="21" t="s">
        <v>30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45624</v>
      </c>
      <c r="C76" s="23">
        <v>0.44879629633333329</v>
      </c>
      <c r="D76" s="24">
        <v>614</v>
      </c>
      <c r="E76" s="25">
        <v>3.964</v>
      </c>
      <c r="F76" s="21" t="s">
        <v>30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45624</v>
      </c>
      <c r="C77" s="23">
        <v>0.44993055533333332</v>
      </c>
      <c r="D77" s="24">
        <v>286</v>
      </c>
      <c r="E77" s="25">
        <v>3.9624999999999999</v>
      </c>
      <c r="F77" s="21" t="s">
        <v>30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45624</v>
      </c>
      <c r="C78" s="23">
        <v>0.44993055533333332</v>
      </c>
      <c r="D78" s="24">
        <v>671</v>
      </c>
      <c r="E78" s="25">
        <v>3.9624999999999999</v>
      </c>
      <c r="F78" s="21" t="s">
        <v>30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45624</v>
      </c>
      <c r="C79" s="23">
        <v>0.44994212933333333</v>
      </c>
      <c r="D79" s="24">
        <v>280</v>
      </c>
      <c r="E79" s="25">
        <v>3.9615</v>
      </c>
      <c r="F79" s="21" t="s">
        <v>30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45624</v>
      </c>
      <c r="C80" s="23">
        <v>0.4499652773333333</v>
      </c>
      <c r="D80" s="24">
        <v>121</v>
      </c>
      <c r="E80" s="25">
        <v>3.9615</v>
      </c>
      <c r="F80" s="21" t="s">
        <v>30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45624</v>
      </c>
      <c r="C81" s="23">
        <v>0.4499652773333333</v>
      </c>
      <c r="D81" s="24">
        <v>304</v>
      </c>
      <c r="E81" s="25">
        <v>3.9615</v>
      </c>
      <c r="F81" s="21" t="s">
        <v>30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45624</v>
      </c>
      <c r="C82" s="23">
        <v>0.4499652773333333</v>
      </c>
      <c r="D82" s="24">
        <v>869</v>
      </c>
      <c r="E82" s="25">
        <v>3.9615</v>
      </c>
      <c r="F82" s="21" t="s">
        <v>30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45624</v>
      </c>
      <c r="C83" s="23">
        <v>0.45350694433333333</v>
      </c>
      <c r="D83" s="24">
        <v>533</v>
      </c>
      <c r="E83" s="25">
        <v>3.9645000000000001</v>
      </c>
      <c r="F83" s="21" t="s">
        <v>30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45624</v>
      </c>
      <c r="C84" s="23">
        <v>0.45350694433333333</v>
      </c>
      <c r="D84" s="24">
        <v>1189</v>
      </c>
      <c r="E84" s="25">
        <v>3.9645000000000001</v>
      </c>
      <c r="F84" s="21" t="s">
        <v>30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45624</v>
      </c>
      <c r="C85" s="23">
        <v>0.46077546233333333</v>
      </c>
      <c r="D85" s="24">
        <v>2380</v>
      </c>
      <c r="E85" s="25">
        <v>3.9744999999999999</v>
      </c>
      <c r="F85" s="21" t="s">
        <v>30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45624</v>
      </c>
      <c r="C86" s="23">
        <v>0.46096064733333331</v>
      </c>
      <c r="D86" s="24">
        <v>518</v>
      </c>
      <c r="E86" s="25">
        <v>3.9744999999999999</v>
      </c>
      <c r="F86" s="21" t="s">
        <v>30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45624</v>
      </c>
      <c r="C87" s="23">
        <v>0.46097222133333332</v>
      </c>
      <c r="D87" s="24">
        <v>235</v>
      </c>
      <c r="E87" s="25">
        <v>3.972</v>
      </c>
      <c r="F87" s="21" t="s">
        <v>30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45624</v>
      </c>
      <c r="C88" s="23">
        <v>0.46097222133333332</v>
      </c>
      <c r="D88" s="24">
        <v>4644</v>
      </c>
      <c r="E88" s="25">
        <v>3.9735</v>
      </c>
      <c r="F88" s="21" t="s">
        <v>30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45624</v>
      </c>
      <c r="C89" s="23">
        <v>0.46104166633333332</v>
      </c>
      <c r="D89" s="24">
        <v>293</v>
      </c>
      <c r="E89" s="25">
        <v>3.972</v>
      </c>
      <c r="F89" s="21" t="s">
        <v>30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45624</v>
      </c>
      <c r="C90" s="23">
        <v>0.46104166633333332</v>
      </c>
      <c r="D90" s="24">
        <v>597</v>
      </c>
      <c r="E90" s="25">
        <v>3.972</v>
      </c>
      <c r="F90" s="21" t="s">
        <v>30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45624</v>
      </c>
      <c r="C91" s="23">
        <v>0.46106481433333329</v>
      </c>
      <c r="D91" s="24">
        <v>5840</v>
      </c>
      <c r="E91" s="25">
        <v>3.9714999999999998</v>
      </c>
      <c r="F91" s="21" t="s">
        <v>30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45624</v>
      </c>
      <c r="C92" s="23">
        <v>0.46244212933333334</v>
      </c>
      <c r="D92" s="24">
        <v>477</v>
      </c>
      <c r="E92" s="25">
        <v>3.9704999999999999</v>
      </c>
      <c r="F92" s="21" t="s">
        <v>30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45624</v>
      </c>
      <c r="C93" s="23">
        <v>0.46244212933333334</v>
      </c>
      <c r="D93" s="24">
        <v>1166</v>
      </c>
      <c r="E93" s="25">
        <v>3.9704999999999999</v>
      </c>
      <c r="F93" s="21" t="s">
        <v>30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45624</v>
      </c>
      <c r="C94" s="23">
        <v>0.46244212933333334</v>
      </c>
      <c r="D94" s="24">
        <v>3010</v>
      </c>
      <c r="E94" s="25">
        <v>3.9704999999999999</v>
      </c>
      <c r="F94" s="21" t="s">
        <v>30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45624</v>
      </c>
      <c r="C95" s="23">
        <v>0.46555555533333332</v>
      </c>
      <c r="D95" s="24">
        <v>124</v>
      </c>
      <c r="E95" s="25">
        <v>3.9740000000000002</v>
      </c>
      <c r="F95" s="21" t="s">
        <v>30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45624</v>
      </c>
      <c r="C96" s="23">
        <v>0.46555555533333332</v>
      </c>
      <c r="D96" s="24">
        <v>5492</v>
      </c>
      <c r="E96" s="25">
        <v>3.9740000000000002</v>
      </c>
      <c r="F96" s="21" t="s">
        <v>30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45624</v>
      </c>
      <c r="C97" s="23">
        <v>0.46565972133333333</v>
      </c>
      <c r="D97" s="24">
        <v>323</v>
      </c>
      <c r="E97" s="25">
        <v>3.9729999999999999</v>
      </c>
      <c r="F97" s="21" t="s">
        <v>30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45624</v>
      </c>
      <c r="C98" s="23">
        <v>0.46659722133333331</v>
      </c>
      <c r="D98" s="24">
        <v>742</v>
      </c>
      <c r="E98" s="25">
        <v>3.9729999999999999</v>
      </c>
      <c r="F98" s="21" t="s">
        <v>30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45624</v>
      </c>
      <c r="C99" s="23">
        <v>0.46659722133333331</v>
      </c>
      <c r="D99" s="24">
        <v>4564</v>
      </c>
      <c r="E99" s="25">
        <v>3.9729999999999999</v>
      </c>
      <c r="F99" s="21" t="s">
        <v>30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45624</v>
      </c>
      <c r="C100" s="23">
        <v>0.47097222133333333</v>
      </c>
      <c r="D100" s="24">
        <v>5543</v>
      </c>
      <c r="E100" s="25">
        <v>3.9714999999999998</v>
      </c>
      <c r="F100" s="21" t="s">
        <v>30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45624</v>
      </c>
      <c r="C101" s="23">
        <v>0.47359953633333329</v>
      </c>
      <c r="D101" s="24">
        <v>408</v>
      </c>
      <c r="E101" s="25">
        <v>3.9725000000000001</v>
      </c>
      <c r="F101" s="21" t="s">
        <v>30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45624</v>
      </c>
      <c r="C102" s="23">
        <v>0.47836805533333332</v>
      </c>
      <c r="D102" s="24">
        <v>1004</v>
      </c>
      <c r="E102" s="25">
        <v>3.9775</v>
      </c>
      <c r="F102" s="21" t="s">
        <v>30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45624</v>
      </c>
      <c r="C103" s="23">
        <v>0.48314814733333333</v>
      </c>
      <c r="D103" s="24">
        <v>891</v>
      </c>
      <c r="E103" s="25">
        <v>3.9784999999999999</v>
      </c>
      <c r="F103" s="21" t="s">
        <v>30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45624</v>
      </c>
      <c r="C104" s="23">
        <v>0.48314814733333333</v>
      </c>
      <c r="D104" s="24">
        <v>1643</v>
      </c>
      <c r="E104" s="25">
        <v>3.9784999999999999</v>
      </c>
      <c r="F104" s="21" t="s">
        <v>30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45624</v>
      </c>
      <c r="C105" s="23">
        <v>0.48472222133333331</v>
      </c>
      <c r="D105" s="24">
        <v>2</v>
      </c>
      <c r="E105" s="25">
        <v>3.9780000000000002</v>
      </c>
      <c r="F105" s="21" t="s">
        <v>30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45624</v>
      </c>
      <c r="C106" s="23">
        <v>0.48773148133333333</v>
      </c>
      <c r="D106" s="24">
        <v>539</v>
      </c>
      <c r="E106" s="25">
        <v>3.9775</v>
      </c>
      <c r="F106" s="21" t="s">
        <v>30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45624</v>
      </c>
      <c r="C107" s="23">
        <v>0.48773148133333333</v>
      </c>
      <c r="D107" s="24">
        <v>1349</v>
      </c>
      <c r="E107" s="25">
        <v>3.9775</v>
      </c>
      <c r="F107" s="21" t="s">
        <v>30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45624</v>
      </c>
      <c r="C108" s="23">
        <v>0.48773148133333333</v>
      </c>
      <c r="D108" s="24">
        <v>2784</v>
      </c>
      <c r="E108" s="25">
        <v>3.9780000000000002</v>
      </c>
      <c r="F108" s="21" t="s">
        <v>30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45624</v>
      </c>
      <c r="C109" s="23">
        <v>0.48777777733333333</v>
      </c>
      <c r="D109" s="24">
        <v>161</v>
      </c>
      <c r="E109" s="25">
        <v>3.9765000000000001</v>
      </c>
      <c r="F109" s="21" t="s">
        <v>30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45624</v>
      </c>
      <c r="C110" s="23">
        <v>0.48777777733333333</v>
      </c>
      <c r="D110" s="24">
        <v>3758</v>
      </c>
      <c r="E110" s="25">
        <v>3.9765000000000001</v>
      </c>
      <c r="F110" s="21" t="s">
        <v>30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45624</v>
      </c>
      <c r="C111" s="23">
        <v>0.48778935133333329</v>
      </c>
      <c r="D111" s="24">
        <v>1649</v>
      </c>
      <c r="E111" s="25">
        <v>3.976</v>
      </c>
      <c r="F111" s="21" t="s">
        <v>30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45624</v>
      </c>
      <c r="C112" s="23">
        <v>0.48778935133333329</v>
      </c>
      <c r="D112" s="24">
        <v>1682</v>
      </c>
      <c r="E112" s="25">
        <v>3.9744999999999999</v>
      </c>
      <c r="F112" s="21" t="s">
        <v>30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45624</v>
      </c>
      <c r="C113" s="23">
        <v>0.48778935133333329</v>
      </c>
      <c r="D113" s="24">
        <v>3920</v>
      </c>
      <c r="E113" s="25">
        <v>3.976</v>
      </c>
      <c r="F113" s="21" t="s">
        <v>30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45624</v>
      </c>
      <c r="C114" s="23">
        <v>0.48778935133333329</v>
      </c>
      <c r="D114" s="24">
        <v>5662</v>
      </c>
      <c r="E114" s="25">
        <v>3.9735</v>
      </c>
      <c r="F114" s="21" t="s">
        <v>30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45624</v>
      </c>
      <c r="C115" s="23">
        <v>0.48986111033333329</v>
      </c>
      <c r="D115" s="24">
        <v>1265</v>
      </c>
      <c r="E115" s="25">
        <v>3.9769999999999999</v>
      </c>
      <c r="F115" s="21" t="s">
        <v>30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45624</v>
      </c>
      <c r="C116" s="23">
        <v>0.49064814733333334</v>
      </c>
      <c r="D116" s="24">
        <v>254</v>
      </c>
      <c r="E116" s="25">
        <v>3.9784999999999999</v>
      </c>
      <c r="F116" s="21" t="s">
        <v>30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45624</v>
      </c>
      <c r="C117" s="23">
        <v>0.49116898133333331</v>
      </c>
      <c r="D117" s="24">
        <v>479</v>
      </c>
      <c r="E117" s="25">
        <v>3.9784999999999999</v>
      </c>
      <c r="F117" s="21" t="s">
        <v>30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45624</v>
      </c>
      <c r="C118" s="23">
        <v>0.49362268433333334</v>
      </c>
      <c r="D118" s="24">
        <v>1033</v>
      </c>
      <c r="E118" s="25">
        <v>3.9820000000000002</v>
      </c>
      <c r="F118" s="21" t="s">
        <v>30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45624</v>
      </c>
      <c r="C119" s="23">
        <v>0.4971527773333333</v>
      </c>
      <c r="D119" s="24">
        <v>795</v>
      </c>
      <c r="E119" s="25">
        <v>3.9849999999999999</v>
      </c>
      <c r="F119" s="21" t="s">
        <v>30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45624</v>
      </c>
      <c r="C120" s="23">
        <v>0.49737268433333331</v>
      </c>
      <c r="D120" s="24">
        <v>76</v>
      </c>
      <c r="E120" s="25">
        <v>3.984</v>
      </c>
      <c r="F120" s="21" t="s">
        <v>30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45624</v>
      </c>
      <c r="C121" s="23">
        <v>0.49737268433333331</v>
      </c>
      <c r="D121" s="24">
        <v>838</v>
      </c>
      <c r="E121" s="25">
        <v>3.984</v>
      </c>
      <c r="F121" s="21" t="s">
        <v>30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45624</v>
      </c>
      <c r="C122" s="23">
        <v>0.50143518433333334</v>
      </c>
      <c r="D122" s="24">
        <v>332</v>
      </c>
      <c r="E122" s="25">
        <v>3.9815</v>
      </c>
      <c r="F122" s="21" t="s">
        <v>30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45624</v>
      </c>
      <c r="C123" s="23">
        <v>0.50143518433333334</v>
      </c>
      <c r="D123" s="24">
        <v>406</v>
      </c>
      <c r="E123" s="25">
        <v>3.9815</v>
      </c>
      <c r="F123" s="21" t="s">
        <v>30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45624</v>
      </c>
      <c r="C124" s="23">
        <v>0.50143518433333334</v>
      </c>
      <c r="D124" s="24">
        <v>1313</v>
      </c>
      <c r="E124" s="25">
        <v>3.9824999999999999</v>
      </c>
      <c r="F124" s="21" t="s">
        <v>30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45624</v>
      </c>
      <c r="C125" s="23">
        <v>0.50143518433333334</v>
      </c>
      <c r="D125" s="24">
        <v>8694</v>
      </c>
      <c r="E125" s="25">
        <v>3.9830000000000001</v>
      </c>
      <c r="F125" s="21" t="s">
        <v>30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45624</v>
      </c>
      <c r="C126" s="23">
        <v>0.50234953633333335</v>
      </c>
      <c r="D126" s="24">
        <v>1775</v>
      </c>
      <c r="E126" s="25">
        <v>3.9815</v>
      </c>
      <c r="F126" s="21" t="s">
        <v>30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45624</v>
      </c>
      <c r="C127" s="23">
        <v>0.50234953633333335</v>
      </c>
      <c r="D127" s="24">
        <v>3125</v>
      </c>
      <c r="E127" s="25">
        <v>3.9815</v>
      </c>
      <c r="F127" s="21" t="s">
        <v>30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45624</v>
      </c>
      <c r="C128" s="23">
        <v>0.50261574033333334</v>
      </c>
      <c r="D128" s="24">
        <v>104</v>
      </c>
      <c r="E128" s="25">
        <v>3.9805000000000001</v>
      </c>
      <c r="F128" s="21" t="s">
        <v>30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45624</v>
      </c>
      <c r="C129" s="23">
        <v>0.5035416663333333</v>
      </c>
      <c r="D129" s="24">
        <v>5700</v>
      </c>
      <c r="E129" s="25">
        <v>3.9805000000000001</v>
      </c>
      <c r="F129" s="21" t="s">
        <v>30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45624</v>
      </c>
      <c r="C130" s="23">
        <v>0.50356481433333333</v>
      </c>
      <c r="D130" s="24">
        <v>54</v>
      </c>
      <c r="E130" s="25">
        <v>3.9805000000000001</v>
      </c>
      <c r="F130" s="21" t="s">
        <v>30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45624</v>
      </c>
      <c r="C131" s="23">
        <v>0.5046990733333333</v>
      </c>
      <c r="D131" s="24">
        <v>1538</v>
      </c>
      <c r="E131" s="25">
        <v>3.9794999999999998</v>
      </c>
      <c r="F131" s="21" t="s">
        <v>30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45624</v>
      </c>
      <c r="C132" s="23">
        <v>0.50711805533333332</v>
      </c>
      <c r="D132" s="24">
        <v>3990</v>
      </c>
      <c r="E132" s="25">
        <v>3.9794999999999998</v>
      </c>
      <c r="F132" s="21" t="s">
        <v>30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45624</v>
      </c>
      <c r="C133" s="23">
        <v>0.51020833333333337</v>
      </c>
      <c r="D133" s="24">
        <v>1</v>
      </c>
      <c r="E133" s="25">
        <v>3.9780000000000002</v>
      </c>
      <c r="F133" s="21" t="s">
        <v>30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45624</v>
      </c>
      <c r="C134" s="23">
        <v>0.51020833333333337</v>
      </c>
      <c r="D134" s="24">
        <v>200</v>
      </c>
      <c r="E134" s="25">
        <v>3.9780000000000002</v>
      </c>
      <c r="F134" s="21" t="s">
        <v>30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45624</v>
      </c>
      <c r="C135" s="23">
        <v>0.51020833333333337</v>
      </c>
      <c r="D135" s="24">
        <v>5601</v>
      </c>
      <c r="E135" s="25">
        <v>3.9780000000000002</v>
      </c>
      <c r="F135" s="21" t="s">
        <v>30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45624</v>
      </c>
      <c r="C136" s="23">
        <v>0.51062499933333338</v>
      </c>
      <c r="D136" s="24">
        <v>257</v>
      </c>
      <c r="E136" s="25">
        <v>3.9775</v>
      </c>
      <c r="F136" s="21" t="s">
        <v>30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45624</v>
      </c>
      <c r="C137" s="23">
        <v>0.5118287033333333</v>
      </c>
      <c r="D137" s="24">
        <v>2138</v>
      </c>
      <c r="E137" s="25">
        <v>3.98</v>
      </c>
      <c r="F137" s="21" t="s">
        <v>30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45624</v>
      </c>
      <c r="C138" s="23">
        <v>0.51276620333333334</v>
      </c>
      <c r="D138" s="24">
        <v>58</v>
      </c>
      <c r="E138" s="25">
        <v>3.9780000000000002</v>
      </c>
      <c r="F138" s="21" t="s">
        <v>30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45624</v>
      </c>
      <c r="C139" s="23">
        <v>0.51276620333333334</v>
      </c>
      <c r="D139" s="24">
        <v>1009</v>
      </c>
      <c r="E139" s="25">
        <v>3.9775</v>
      </c>
      <c r="F139" s="21" t="s">
        <v>30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45624</v>
      </c>
      <c r="C140" s="23">
        <v>0.51276620333333334</v>
      </c>
      <c r="D140" s="24">
        <v>4893</v>
      </c>
      <c r="E140" s="25">
        <v>3.9780000000000002</v>
      </c>
      <c r="F140" s="21" t="s">
        <v>30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45624</v>
      </c>
      <c r="C141" s="23">
        <v>0.51401620333333331</v>
      </c>
      <c r="D141" s="24">
        <v>34</v>
      </c>
      <c r="E141" s="25">
        <v>3.9769999999999999</v>
      </c>
      <c r="F141" s="21" t="s">
        <v>30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45624</v>
      </c>
      <c r="C142" s="23">
        <v>0.51401620333333331</v>
      </c>
      <c r="D142" s="24">
        <v>5200</v>
      </c>
      <c r="E142" s="25">
        <v>3.976</v>
      </c>
      <c r="F142" s="21" t="s">
        <v>30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45624</v>
      </c>
      <c r="C143" s="23">
        <v>0.51401620333333331</v>
      </c>
      <c r="D143" s="24">
        <v>5473</v>
      </c>
      <c r="E143" s="25">
        <v>3.9769999999999999</v>
      </c>
      <c r="F143" s="21" t="s">
        <v>30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45624</v>
      </c>
      <c r="C144" s="23">
        <v>0.5149652773333333</v>
      </c>
      <c r="D144" s="24">
        <v>1874</v>
      </c>
      <c r="E144" s="25">
        <v>3.9750000000000001</v>
      </c>
      <c r="F144" s="21" t="s">
        <v>30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45624</v>
      </c>
      <c r="C145" s="23">
        <v>0.51518518433333338</v>
      </c>
      <c r="D145" s="24">
        <v>5804</v>
      </c>
      <c r="E145" s="25">
        <v>3.9744999999999999</v>
      </c>
      <c r="F145" s="21" t="s">
        <v>30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45624</v>
      </c>
      <c r="C146" s="23">
        <v>0.5175694443333333</v>
      </c>
      <c r="D146" s="24">
        <v>426</v>
      </c>
      <c r="E146" s="25">
        <v>3.9735</v>
      </c>
      <c r="F146" s="21" t="s">
        <v>30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45624</v>
      </c>
      <c r="C147" s="23">
        <v>0.5175694443333333</v>
      </c>
      <c r="D147" s="24">
        <v>635</v>
      </c>
      <c r="E147" s="25">
        <v>3.972</v>
      </c>
      <c r="F147" s="21" t="s">
        <v>30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45624</v>
      </c>
      <c r="C148" s="23">
        <v>0.5175694443333333</v>
      </c>
      <c r="D148" s="24">
        <v>1250</v>
      </c>
      <c r="E148" s="25">
        <v>3.972</v>
      </c>
      <c r="F148" s="21" t="s">
        <v>30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45624</v>
      </c>
      <c r="C149" s="23">
        <v>0.5175694443333333</v>
      </c>
      <c r="D149" s="24">
        <v>3050</v>
      </c>
      <c r="E149" s="25">
        <v>3.9735</v>
      </c>
      <c r="F149" s="21" t="s">
        <v>30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45624</v>
      </c>
      <c r="C150" s="23">
        <v>0.51758101833333336</v>
      </c>
      <c r="D150" s="24">
        <v>834</v>
      </c>
      <c r="E150" s="25">
        <v>3.9714999999999998</v>
      </c>
      <c r="F150" s="21" t="s">
        <v>30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45624</v>
      </c>
      <c r="C151" s="23">
        <v>0.51758101833333336</v>
      </c>
      <c r="D151" s="24">
        <v>1695</v>
      </c>
      <c r="E151" s="25">
        <v>3.972</v>
      </c>
      <c r="F151" s="21" t="s">
        <v>30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45624</v>
      </c>
      <c r="C152" s="23">
        <v>0.51758101833333336</v>
      </c>
      <c r="D152" s="24">
        <v>1913</v>
      </c>
      <c r="E152" s="25">
        <v>3.972</v>
      </c>
      <c r="F152" s="21" t="s">
        <v>30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45624</v>
      </c>
      <c r="C153" s="23">
        <v>0.51760416633333339</v>
      </c>
      <c r="D153" s="24">
        <v>1268</v>
      </c>
      <c r="E153" s="25">
        <v>3.9714999999999998</v>
      </c>
      <c r="F153" s="21" t="s">
        <v>30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45624</v>
      </c>
      <c r="C154" s="23">
        <v>0.51761574033333335</v>
      </c>
      <c r="D154" s="24">
        <v>639</v>
      </c>
      <c r="E154" s="25">
        <v>3.9714999999999998</v>
      </c>
      <c r="F154" s="21" t="s">
        <v>30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45624</v>
      </c>
      <c r="C155" s="23">
        <v>0.51761574033333335</v>
      </c>
      <c r="D155" s="24">
        <v>1250</v>
      </c>
      <c r="E155" s="25">
        <v>3.9714999999999998</v>
      </c>
      <c r="F155" s="21" t="s">
        <v>30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45624</v>
      </c>
      <c r="C156" s="23">
        <v>0.51761574033333335</v>
      </c>
      <c r="D156" s="24">
        <v>1690</v>
      </c>
      <c r="E156" s="25">
        <v>3.9714999999999998</v>
      </c>
      <c r="F156" s="21" t="s">
        <v>30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45624</v>
      </c>
      <c r="C157" s="23">
        <v>0.51762731433333331</v>
      </c>
      <c r="D157" s="24">
        <v>315</v>
      </c>
      <c r="E157" s="25">
        <v>3.9710000000000001</v>
      </c>
      <c r="F157" s="21" t="s">
        <v>30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45624</v>
      </c>
      <c r="C158" s="23">
        <v>0.51762731433333331</v>
      </c>
      <c r="D158" s="24">
        <v>707</v>
      </c>
      <c r="E158" s="25">
        <v>3.9710000000000001</v>
      </c>
      <c r="F158" s="21" t="s">
        <v>30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45624</v>
      </c>
      <c r="C159" s="23">
        <v>0.51770833333333333</v>
      </c>
      <c r="D159" s="24">
        <v>943</v>
      </c>
      <c r="E159" s="25">
        <v>3.9695</v>
      </c>
      <c r="F159" s="21" t="s">
        <v>30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45624</v>
      </c>
      <c r="C160" s="23">
        <v>0.51774305533333331</v>
      </c>
      <c r="D160" s="24">
        <v>548</v>
      </c>
      <c r="E160" s="25">
        <v>3.9695</v>
      </c>
      <c r="F160" s="21" t="s">
        <v>30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45624</v>
      </c>
      <c r="C161" s="23">
        <v>0.51778935133333337</v>
      </c>
      <c r="D161" s="24">
        <v>155</v>
      </c>
      <c r="E161" s="25">
        <v>3.9695</v>
      </c>
      <c r="F161" s="21" t="s">
        <v>30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45624</v>
      </c>
      <c r="C162" s="23">
        <v>0.51935185133333339</v>
      </c>
      <c r="D162" s="24">
        <v>1195</v>
      </c>
      <c r="E162" s="25">
        <v>3.9695</v>
      </c>
      <c r="F162" s="21" t="s">
        <v>30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45624</v>
      </c>
      <c r="C163" s="23">
        <v>0.51935185133333339</v>
      </c>
      <c r="D163" s="24">
        <v>1274</v>
      </c>
      <c r="E163" s="25">
        <v>3.9695</v>
      </c>
      <c r="F163" s="21" t="s">
        <v>30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45624</v>
      </c>
      <c r="C164" s="23">
        <v>0.51935185133333339</v>
      </c>
      <c r="D164" s="24">
        <v>1496</v>
      </c>
      <c r="E164" s="25">
        <v>3.9695</v>
      </c>
      <c r="F164" s="21" t="s">
        <v>30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45624</v>
      </c>
      <c r="C165" s="23">
        <v>0.52053240733333339</v>
      </c>
      <c r="D165" s="24">
        <v>4612</v>
      </c>
      <c r="E165" s="25">
        <v>3.9714999999999998</v>
      </c>
      <c r="F165" s="21" t="s">
        <v>30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45624</v>
      </c>
      <c r="C166" s="23">
        <v>0.52320601833333336</v>
      </c>
      <c r="D166" s="24">
        <v>249</v>
      </c>
      <c r="E166" s="25">
        <v>3.9725000000000001</v>
      </c>
      <c r="F166" s="21" t="s">
        <v>30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45624</v>
      </c>
      <c r="C167" s="23">
        <v>0.52320601833333336</v>
      </c>
      <c r="D167" s="24">
        <v>771</v>
      </c>
      <c r="E167" s="25">
        <v>3.9725000000000001</v>
      </c>
      <c r="F167" s="21" t="s">
        <v>30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45624</v>
      </c>
      <c r="C168" s="23">
        <v>0.5243518513333334</v>
      </c>
      <c r="D168" s="24">
        <v>3208</v>
      </c>
      <c r="E168" s="25">
        <v>3.9710000000000001</v>
      </c>
      <c r="F168" s="21" t="s">
        <v>30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45624</v>
      </c>
      <c r="C169" s="23">
        <v>0.52436342533333336</v>
      </c>
      <c r="D169" s="24">
        <v>6737</v>
      </c>
      <c r="E169" s="25">
        <v>3.97</v>
      </c>
      <c r="F169" s="21" t="s">
        <v>30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45624</v>
      </c>
      <c r="C170" s="23">
        <v>0.5256249993333334</v>
      </c>
      <c r="D170" s="24">
        <v>639</v>
      </c>
      <c r="E170" s="25">
        <v>3.9674999999999998</v>
      </c>
      <c r="F170" s="21" t="s">
        <v>30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45624</v>
      </c>
      <c r="C171" s="23">
        <v>0.5256249993333334</v>
      </c>
      <c r="D171" s="24">
        <v>1114</v>
      </c>
      <c r="E171" s="25">
        <v>3.9674999999999998</v>
      </c>
      <c r="F171" s="21" t="s">
        <v>30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45624</v>
      </c>
      <c r="C172" s="23">
        <v>0.52773148133333336</v>
      </c>
      <c r="D172" s="24">
        <v>2013</v>
      </c>
      <c r="E172" s="25">
        <v>3.9710000000000001</v>
      </c>
      <c r="F172" s="21" t="s">
        <v>30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45624</v>
      </c>
      <c r="C173" s="23">
        <v>0.52815972133333333</v>
      </c>
      <c r="D173" s="24">
        <v>3692</v>
      </c>
      <c r="E173" s="25">
        <v>3.9695</v>
      </c>
      <c r="F173" s="21" t="s">
        <v>30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45624</v>
      </c>
      <c r="C174" s="23">
        <v>0.52857638833333331</v>
      </c>
      <c r="D174" s="24">
        <v>2089</v>
      </c>
      <c r="E174" s="25">
        <v>3.9685000000000001</v>
      </c>
      <c r="F174" s="21" t="s">
        <v>30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45624</v>
      </c>
      <c r="C175" s="23">
        <v>0.5323379623333333</v>
      </c>
      <c r="D175" s="24">
        <v>1246</v>
      </c>
      <c r="E175" s="25">
        <v>3.968</v>
      </c>
      <c r="F175" s="21" t="s">
        <v>30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45624</v>
      </c>
      <c r="C176" s="23">
        <v>0.53278935133333338</v>
      </c>
      <c r="D176" s="24">
        <v>626</v>
      </c>
      <c r="E176" s="25">
        <v>3.9664999999999999</v>
      </c>
      <c r="F176" s="21" t="s">
        <v>30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45624</v>
      </c>
      <c r="C177" s="23">
        <v>0.53572916633333334</v>
      </c>
      <c r="D177" s="24">
        <v>31</v>
      </c>
      <c r="E177" s="25">
        <v>3.9664999999999999</v>
      </c>
      <c r="F177" s="21" t="s">
        <v>30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45624</v>
      </c>
      <c r="C178" s="23">
        <v>0.53572916633333334</v>
      </c>
      <c r="D178" s="24">
        <v>2081</v>
      </c>
      <c r="E178" s="25">
        <v>3.9664999999999999</v>
      </c>
      <c r="F178" s="21" t="s">
        <v>30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45624</v>
      </c>
      <c r="C179" s="23">
        <v>0.5364236103333333</v>
      </c>
      <c r="D179" s="24">
        <v>981</v>
      </c>
      <c r="E179" s="25">
        <v>3.9655</v>
      </c>
      <c r="F179" s="21" t="s">
        <v>30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45624</v>
      </c>
      <c r="C180" s="23">
        <v>0.53847222133333339</v>
      </c>
      <c r="D180" s="24">
        <v>543</v>
      </c>
      <c r="E180" s="25">
        <v>3.9655</v>
      </c>
      <c r="F180" s="21" t="s">
        <v>30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45624</v>
      </c>
      <c r="C181" s="23">
        <v>0.53847222133333339</v>
      </c>
      <c r="D181" s="24">
        <v>2079</v>
      </c>
      <c r="E181" s="25">
        <v>3.9655</v>
      </c>
      <c r="F181" s="21" t="s">
        <v>30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45624</v>
      </c>
      <c r="C182" s="23">
        <v>0.53902777733333329</v>
      </c>
      <c r="D182" s="24">
        <v>64</v>
      </c>
      <c r="E182" s="25">
        <v>3.964</v>
      </c>
      <c r="F182" s="21" t="s">
        <v>30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45624</v>
      </c>
      <c r="C183" s="23">
        <v>0.53902777733333329</v>
      </c>
      <c r="D183" s="24">
        <v>602</v>
      </c>
      <c r="E183" s="25">
        <v>3.9649999999999999</v>
      </c>
      <c r="F183" s="21" t="s">
        <v>30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45624</v>
      </c>
      <c r="C184" s="23">
        <v>0.53902777733333329</v>
      </c>
      <c r="D184" s="24">
        <v>712</v>
      </c>
      <c r="E184" s="25">
        <v>3.9634999999999998</v>
      </c>
      <c r="F184" s="21" t="s">
        <v>30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45624</v>
      </c>
      <c r="C185" s="23">
        <v>0.53902777733333329</v>
      </c>
      <c r="D185" s="24">
        <v>1740</v>
      </c>
      <c r="E185" s="25">
        <v>3.9649999999999999</v>
      </c>
      <c r="F185" s="21" t="s">
        <v>30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45624</v>
      </c>
      <c r="C186" s="23">
        <v>0.53902777733333329</v>
      </c>
      <c r="D186" s="24">
        <v>2341</v>
      </c>
      <c r="E186" s="25">
        <v>3.9634999999999998</v>
      </c>
      <c r="F186" s="21" t="s">
        <v>30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45624</v>
      </c>
      <c r="C187" s="23">
        <v>0.53902777733333329</v>
      </c>
      <c r="D187" s="24">
        <v>3334</v>
      </c>
      <c r="E187" s="25">
        <v>3.964</v>
      </c>
      <c r="F187" s="21" t="s">
        <v>30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45624</v>
      </c>
      <c r="C188" s="23">
        <v>0.54305555533333338</v>
      </c>
      <c r="D188" s="24">
        <v>1818</v>
      </c>
      <c r="E188" s="25">
        <v>3.9630000000000001</v>
      </c>
      <c r="F188" s="21" t="s">
        <v>30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45624</v>
      </c>
      <c r="C189" s="23">
        <v>0.54310185133333333</v>
      </c>
      <c r="D189" s="24">
        <v>63</v>
      </c>
      <c r="E189" s="25">
        <v>3.9630000000000001</v>
      </c>
      <c r="F189" s="21" t="s">
        <v>30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45624</v>
      </c>
      <c r="C190" s="23">
        <v>0.54312499933333336</v>
      </c>
      <c r="D190" s="24">
        <v>2500</v>
      </c>
      <c r="E190" s="25">
        <v>3.9624999999999999</v>
      </c>
      <c r="F190" s="21" t="s">
        <v>30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45624</v>
      </c>
      <c r="C191" s="23">
        <v>0.54312499933333336</v>
      </c>
      <c r="D191" s="24">
        <v>2827</v>
      </c>
      <c r="E191" s="25">
        <v>3.9624999999999999</v>
      </c>
      <c r="F191" s="21" t="s">
        <v>30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45624</v>
      </c>
      <c r="C192" s="23">
        <v>0.54317129633333339</v>
      </c>
      <c r="D192" s="24">
        <v>205</v>
      </c>
      <c r="E192" s="25">
        <v>3.9620000000000002</v>
      </c>
      <c r="F192" s="21" t="s">
        <v>30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45624</v>
      </c>
      <c r="C193" s="23">
        <v>0.54317129633333339</v>
      </c>
      <c r="D193" s="24">
        <v>3252</v>
      </c>
      <c r="E193" s="25">
        <v>3.9620000000000002</v>
      </c>
      <c r="F193" s="21" t="s">
        <v>30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45624</v>
      </c>
      <c r="C194" s="23">
        <v>0.54346064733333332</v>
      </c>
      <c r="D194" s="24">
        <v>844</v>
      </c>
      <c r="E194" s="25">
        <v>3.9624999999999999</v>
      </c>
      <c r="F194" s="21" t="s">
        <v>30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45624</v>
      </c>
      <c r="C195" s="23">
        <v>0.54584490733333335</v>
      </c>
      <c r="D195" s="24">
        <v>1289</v>
      </c>
      <c r="E195" s="25">
        <v>3.9645000000000001</v>
      </c>
      <c r="F195" s="21" t="s">
        <v>30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45624</v>
      </c>
      <c r="C196" s="23">
        <v>0.54879629633333338</v>
      </c>
      <c r="D196" s="24">
        <v>95</v>
      </c>
      <c r="E196" s="25">
        <v>3.9634999999999998</v>
      </c>
      <c r="F196" s="21" t="s">
        <v>30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45624</v>
      </c>
      <c r="C197" s="23">
        <v>0.54879629633333338</v>
      </c>
      <c r="D197" s="24">
        <v>302</v>
      </c>
      <c r="E197" s="25">
        <v>3.9634999999999998</v>
      </c>
      <c r="F197" s="21" t="s">
        <v>30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45624</v>
      </c>
      <c r="C198" s="23">
        <v>0.55011574033333333</v>
      </c>
      <c r="D198" s="24">
        <v>44</v>
      </c>
      <c r="E198" s="25">
        <v>3.9634999999999998</v>
      </c>
      <c r="F198" s="21" t="s">
        <v>30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45624</v>
      </c>
      <c r="C199" s="23">
        <v>0.55011574033333333</v>
      </c>
      <c r="D199" s="24">
        <v>254</v>
      </c>
      <c r="E199" s="25">
        <v>3.9634999999999998</v>
      </c>
      <c r="F199" s="21" t="s">
        <v>30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45624</v>
      </c>
      <c r="C200" s="23">
        <v>0.55011574033333333</v>
      </c>
      <c r="D200" s="24">
        <v>260</v>
      </c>
      <c r="E200" s="25">
        <v>3.9634999999999998</v>
      </c>
      <c r="F200" s="21" t="s">
        <v>30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45624</v>
      </c>
      <c r="C201" s="23">
        <v>0.55070601833333332</v>
      </c>
      <c r="D201" s="24">
        <v>1074</v>
      </c>
      <c r="E201" s="25">
        <v>3.9630000000000001</v>
      </c>
      <c r="F201" s="21" t="s">
        <v>30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45624</v>
      </c>
      <c r="C202" s="23">
        <v>0.55208333333333337</v>
      </c>
      <c r="D202" s="24">
        <v>2741</v>
      </c>
      <c r="E202" s="25">
        <v>3.9630000000000001</v>
      </c>
      <c r="F202" s="21" t="s">
        <v>30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45624</v>
      </c>
      <c r="C203" s="23">
        <v>0.55260416633333331</v>
      </c>
      <c r="D203" s="24">
        <v>92</v>
      </c>
      <c r="E203" s="25">
        <v>3.9624999999999999</v>
      </c>
      <c r="F203" s="21" t="s">
        <v>30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45624</v>
      </c>
      <c r="C204" s="23">
        <v>0.55278935133333329</v>
      </c>
      <c r="D204" s="24">
        <v>49</v>
      </c>
      <c r="E204" s="25">
        <v>3.9624999999999999</v>
      </c>
      <c r="F204" s="21" t="s">
        <v>30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45624</v>
      </c>
      <c r="C205" s="23">
        <v>0.55278935133333329</v>
      </c>
      <c r="D205" s="24">
        <v>275</v>
      </c>
      <c r="E205" s="25">
        <v>3.9624999999999999</v>
      </c>
      <c r="F205" s="21" t="s">
        <v>30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45624</v>
      </c>
      <c r="C206" s="23">
        <v>0.55296296233333331</v>
      </c>
      <c r="D206" s="24">
        <v>24</v>
      </c>
      <c r="E206" s="25">
        <v>3.9620000000000002</v>
      </c>
      <c r="F206" s="21" t="s">
        <v>30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45624</v>
      </c>
      <c r="C207" s="23">
        <v>0.55315972133333335</v>
      </c>
      <c r="D207" s="24">
        <v>110</v>
      </c>
      <c r="E207" s="25">
        <v>3.9609999999999999</v>
      </c>
      <c r="F207" s="21" t="s">
        <v>30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45624</v>
      </c>
      <c r="C208" s="23">
        <v>0.55315972133333335</v>
      </c>
      <c r="D208" s="24">
        <v>120</v>
      </c>
      <c r="E208" s="25">
        <v>3.9609999999999999</v>
      </c>
      <c r="F208" s="21" t="s">
        <v>30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45624</v>
      </c>
      <c r="C209" s="23">
        <v>0.55315972133333335</v>
      </c>
      <c r="D209" s="24">
        <v>2500</v>
      </c>
      <c r="E209" s="25">
        <v>3.9620000000000002</v>
      </c>
      <c r="F209" s="21" t="s">
        <v>30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45624</v>
      </c>
      <c r="C210" s="23">
        <v>0.55315972133333335</v>
      </c>
      <c r="D210" s="24">
        <v>3628</v>
      </c>
      <c r="E210" s="25">
        <v>3.9620000000000002</v>
      </c>
      <c r="F210" s="21" t="s">
        <v>30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45624</v>
      </c>
      <c r="C211" s="23">
        <v>0.55319444433333331</v>
      </c>
      <c r="D211" s="24">
        <v>1040</v>
      </c>
      <c r="E211" s="25">
        <v>3.9609999999999999</v>
      </c>
      <c r="F211" s="21" t="s">
        <v>30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45624</v>
      </c>
      <c r="C212" s="23">
        <v>0.55320601833333338</v>
      </c>
      <c r="D212" s="24">
        <v>671</v>
      </c>
      <c r="E212" s="25">
        <v>3.9609999999999999</v>
      </c>
      <c r="F212" s="21" t="s">
        <v>30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45624</v>
      </c>
      <c r="C213" s="23">
        <v>0.55328703633333332</v>
      </c>
      <c r="D213" s="24">
        <v>295</v>
      </c>
      <c r="E213" s="25">
        <v>3.9609999999999999</v>
      </c>
      <c r="F213" s="21" t="s">
        <v>30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45624</v>
      </c>
      <c r="C214" s="23">
        <v>0.55364583333333339</v>
      </c>
      <c r="D214" s="24">
        <v>889</v>
      </c>
      <c r="E214" s="25">
        <v>3.9609999999999999</v>
      </c>
      <c r="F214" s="21" t="s">
        <v>30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45624</v>
      </c>
      <c r="C215" s="23">
        <v>0.55364583333333339</v>
      </c>
      <c r="D215" s="24">
        <v>1968</v>
      </c>
      <c r="E215" s="25">
        <v>3.9609999999999999</v>
      </c>
      <c r="F215" s="21" t="s">
        <v>30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45624</v>
      </c>
      <c r="C216" s="23">
        <v>0.55562499933333331</v>
      </c>
      <c r="D216" s="24">
        <v>98</v>
      </c>
      <c r="E216" s="25">
        <v>3.9594999999999998</v>
      </c>
      <c r="F216" s="21" t="s">
        <v>30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45624</v>
      </c>
      <c r="C217" s="23">
        <v>0.55562499933333331</v>
      </c>
      <c r="D217" s="24">
        <v>2500</v>
      </c>
      <c r="E217" s="25">
        <v>3.9594999999999998</v>
      </c>
      <c r="F217" s="21" t="s">
        <v>30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45624</v>
      </c>
      <c r="C218" s="23">
        <v>0.55562499933333331</v>
      </c>
      <c r="D218" s="24">
        <v>3135</v>
      </c>
      <c r="E218" s="25">
        <v>3.9594999999999998</v>
      </c>
      <c r="F218" s="21" t="s">
        <v>30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45624</v>
      </c>
      <c r="C219" s="23">
        <v>0.55737268433333331</v>
      </c>
      <c r="D219" s="24">
        <v>4</v>
      </c>
      <c r="E219" s="25">
        <v>3.96</v>
      </c>
      <c r="F219" s="21" t="s">
        <v>30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45624</v>
      </c>
      <c r="C220" s="23">
        <v>0.55737268433333331</v>
      </c>
      <c r="D220" s="24">
        <v>4</v>
      </c>
      <c r="E220" s="25">
        <v>3.96</v>
      </c>
      <c r="F220" s="21" t="s">
        <v>30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45624</v>
      </c>
      <c r="C221" s="23">
        <v>0.55737268433333331</v>
      </c>
      <c r="D221" s="24">
        <v>20</v>
      </c>
      <c r="E221" s="25">
        <v>3.96</v>
      </c>
      <c r="F221" s="21" t="s">
        <v>30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45624</v>
      </c>
      <c r="C222" s="23">
        <v>0.55737268433333331</v>
      </c>
      <c r="D222" s="24">
        <v>40</v>
      </c>
      <c r="E222" s="25">
        <v>3.96</v>
      </c>
      <c r="F222" s="21" t="s">
        <v>30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45624</v>
      </c>
      <c r="C223" s="23">
        <v>0.55737268433333331</v>
      </c>
      <c r="D223" s="24">
        <v>592</v>
      </c>
      <c r="E223" s="25">
        <v>3.96</v>
      </c>
      <c r="F223" s="21" t="s">
        <v>30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45624</v>
      </c>
      <c r="C224" s="23">
        <v>0.55737268433333331</v>
      </c>
      <c r="D224" s="24">
        <v>874</v>
      </c>
      <c r="E224" s="25">
        <v>3.96</v>
      </c>
      <c r="F224" s="21" t="s">
        <v>30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45624</v>
      </c>
      <c r="C225" s="23">
        <v>0.56006944433333339</v>
      </c>
      <c r="D225" s="24">
        <v>3894</v>
      </c>
      <c r="E225" s="25">
        <v>3.9584999999999999</v>
      </c>
      <c r="F225" s="21" t="s">
        <v>30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45624</v>
      </c>
      <c r="C226" s="23">
        <v>0.56008101833333335</v>
      </c>
      <c r="D226" s="24">
        <v>255</v>
      </c>
      <c r="E226" s="25">
        <v>3.9580000000000002</v>
      </c>
      <c r="F226" s="21" t="s">
        <v>30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45624</v>
      </c>
      <c r="C227" s="23">
        <v>0.56019675833333338</v>
      </c>
      <c r="D227" s="24">
        <v>1131</v>
      </c>
      <c r="E227" s="25">
        <v>3.9580000000000002</v>
      </c>
      <c r="F227" s="21" t="s">
        <v>30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45624</v>
      </c>
      <c r="C228" s="23">
        <v>0.56019675833333338</v>
      </c>
      <c r="D228" s="24">
        <v>1591</v>
      </c>
      <c r="E228" s="25">
        <v>3.9575</v>
      </c>
      <c r="F228" s="21" t="s">
        <v>30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45624</v>
      </c>
      <c r="C229" s="23">
        <v>0.56019675833333338</v>
      </c>
      <c r="D229" s="24">
        <v>2500</v>
      </c>
      <c r="E229" s="25">
        <v>3.9575</v>
      </c>
      <c r="F229" s="21" t="s">
        <v>30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45624</v>
      </c>
      <c r="C230" s="23">
        <v>0.56019675833333338</v>
      </c>
      <c r="D230" s="24">
        <v>2533</v>
      </c>
      <c r="E230" s="25">
        <v>3.9580000000000002</v>
      </c>
      <c r="F230" s="21" t="s">
        <v>30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45624</v>
      </c>
      <c r="C231" s="23">
        <v>0.56167824033333336</v>
      </c>
      <c r="D231" s="24">
        <v>390</v>
      </c>
      <c r="E231" s="25">
        <v>3.9590000000000001</v>
      </c>
      <c r="F231" s="21" t="s">
        <v>30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45624</v>
      </c>
      <c r="C232" s="23">
        <v>0.56167824033333336</v>
      </c>
      <c r="D232" s="24">
        <v>3940</v>
      </c>
      <c r="E232" s="25">
        <v>3.9590000000000001</v>
      </c>
      <c r="F232" s="21" t="s">
        <v>30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45624</v>
      </c>
      <c r="C233" s="23">
        <v>0.56214120333333339</v>
      </c>
      <c r="D233" s="24">
        <v>19</v>
      </c>
      <c r="E233" s="25">
        <v>3.9575</v>
      </c>
      <c r="F233" s="21" t="s">
        <v>30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45624</v>
      </c>
      <c r="C234" s="23">
        <v>0.56214120333333339</v>
      </c>
      <c r="D234" s="24">
        <v>38</v>
      </c>
      <c r="E234" s="25">
        <v>3.9575</v>
      </c>
      <c r="F234" s="21" t="s">
        <v>30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45624</v>
      </c>
      <c r="C235" s="23">
        <v>0.56214120333333339</v>
      </c>
      <c r="D235" s="24">
        <v>470</v>
      </c>
      <c r="E235" s="25">
        <v>3.9575</v>
      </c>
      <c r="F235" s="21" t="s">
        <v>30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45624</v>
      </c>
      <c r="C236" s="23">
        <v>0.56259259233333336</v>
      </c>
      <c r="D236" s="24">
        <v>880</v>
      </c>
      <c r="E236" s="25">
        <v>3.9575</v>
      </c>
      <c r="F236" s="21" t="s">
        <v>30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45624</v>
      </c>
      <c r="C237" s="23">
        <v>0.56312499933333338</v>
      </c>
      <c r="D237" s="24">
        <v>554</v>
      </c>
      <c r="E237" s="25">
        <v>3.9575</v>
      </c>
      <c r="F237" s="21" t="s">
        <v>30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45624</v>
      </c>
      <c r="C238" s="23">
        <v>0.56312499933333338</v>
      </c>
      <c r="D238" s="24">
        <v>1489</v>
      </c>
      <c r="E238" s="25">
        <v>3.9575</v>
      </c>
      <c r="F238" s="21" t="s">
        <v>30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45624</v>
      </c>
      <c r="C239" s="23">
        <v>0.5640624993333333</v>
      </c>
      <c r="D239" s="24">
        <v>3474</v>
      </c>
      <c r="E239" s="25">
        <v>3.9565000000000001</v>
      </c>
      <c r="F239" s="21" t="s">
        <v>30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45624</v>
      </c>
      <c r="C240" s="23">
        <v>0.56697916633333334</v>
      </c>
      <c r="D240" s="24">
        <v>331</v>
      </c>
      <c r="E240" s="25">
        <v>3.9594999999999998</v>
      </c>
      <c r="F240" s="21" t="s">
        <v>30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45624</v>
      </c>
      <c r="C241" s="23">
        <v>0.56722222133333333</v>
      </c>
      <c r="D241" s="24">
        <v>513</v>
      </c>
      <c r="E241" s="25">
        <v>3.9594999999999998</v>
      </c>
      <c r="F241" s="21" t="s">
        <v>30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45624</v>
      </c>
      <c r="C242" s="23">
        <v>0.56723379633333337</v>
      </c>
      <c r="D242" s="24">
        <v>25</v>
      </c>
      <c r="E242" s="25">
        <v>3.9594999999999998</v>
      </c>
      <c r="F242" s="21" t="s">
        <v>30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45624</v>
      </c>
      <c r="C243" s="23">
        <v>0.56755787033333338</v>
      </c>
      <c r="D243" s="24">
        <v>1</v>
      </c>
      <c r="E243" s="25">
        <v>3.9594999999999998</v>
      </c>
      <c r="F243" s="21" t="s">
        <v>30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45624</v>
      </c>
      <c r="C244" s="23">
        <v>0.57594907333333334</v>
      </c>
      <c r="D244" s="24">
        <v>1071</v>
      </c>
      <c r="E244" s="25">
        <v>3.9660000000000002</v>
      </c>
      <c r="F244" s="21" t="s">
        <v>30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45624</v>
      </c>
      <c r="C245" s="23">
        <v>0.57594907333333334</v>
      </c>
      <c r="D245" s="24">
        <v>1349</v>
      </c>
      <c r="E245" s="25">
        <v>3.9660000000000002</v>
      </c>
      <c r="F245" s="21" t="s">
        <v>30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45624</v>
      </c>
      <c r="C246" s="23">
        <v>0.57604166633333331</v>
      </c>
      <c r="D246" s="24">
        <v>2500</v>
      </c>
      <c r="E246" s="25">
        <v>3.9649999999999999</v>
      </c>
      <c r="F246" s="21" t="s">
        <v>30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45624</v>
      </c>
      <c r="C247" s="23">
        <v>0.57604166633333331</v>
      </c>
      <c r="D247" s="24">
        <v>3171</v>
      </c>
      <c r="E247" s="25">
        <v>3.9649999999999999</v>
      </c>
      <c r="F247" s="21" t="s">
        <v>30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45624</v>
      </c>
      <c r="C248" s="23">
        <v>0.57686342533333335</v>
      </c>
      <c r="D248" s="24">
        <v>112</v>
      </c>
      <c r="E248" s="25">
        <v>3.9634999999999998</v>
      </c>
      <c r="F248" s="21" t="s">
        <v>30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45624</v>
      </c>
      <c r="C249" s="23">
        <v>0.57686342533333335</v>
      </c>
      <c r="D249" s="24">
        <v>3142</v>
      </c>
      <c r="E249" s="25">
        <v>3.964</v>
      </c>
      <c r="F249" s="21" t="s">
        <v>30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45624</v>
      </c>
      <c r="C250" s="23">
        <v>0.57686342533333335</v>
      </c>
      <c r="D250" s="24">
        <v>5770</v>
      </c>
      <c r="E250" s="25">
        <v>3.9634999999999998</v>
      </c>
      <c r="F250" s="21" t="s">
        <v>30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45624</v>
      </c>
      <c r="C251" s="23">
        <v>0.58173611033333339</v>
      </c>
      <c r="D251" s="24">
        <v>3441</v>
      </c>
      <c r="E251" s="25">
        <v>3.9685000000000001</v>
      </c>
      <c r="F251" s="21" t="s">
        <v>30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45624</v>
      </c>
      <c r="C252" s="23">
        <v>0.58401620333333337</v>
      </c>
      <c r="D252" s="24">
        <v>104</v>
      </c>
      <c r="E252" s="25">
        <v>3.9674999999999998</v>
      </c>
      <c r="F252" s="21" t="s">
        <v>30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45624</v>
      </c>
      <c r="C253" s="23">
        <v>0.58504629633333338</v>
      </c>
      <c r="D253" s="24">
        <v>383</v>
      </c>
      <c r="E253" s="25">
        <v>3.9674999999999998</v>
      </c>
      <c r="F253" s="21" t="s">
        <v>30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45624</v>
      </c>
      <c r="C254" s="23">
        <v>0.58734953633333342</v>
      </c>
      <c r="D254" s="24">
        <v>1987</v>
      </c>
      <c r="E254" s="25">
        <v>3.9674999999999998</v>
      </c>
      <c r="F254" s="21" t="s">
        <v>30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45624</v>
      </c>
      <c r="C255" s="23">
        <v>0.58734953633333342</v>
      </c>
      <c r="D255" s="24">
        <v>3365</v>
      </c>
      <c r="E255" s="25">
        <v>3.9674999999999998</v>
      </c>
      <c r="F255" s="21" t="s">
        <v>30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45624</v>
      </c>
      <c r="C256" s="23">
        <v>0.58737268433333334</v>
      </c>
      <c r="D256" s="24">
        <v>16</v>
      </c>
      <c r="E256" s="25">
        <v>3.9670000000000001</v>
      </c>
      <c r="F256" s="21" t="s">
        <v>30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45624</v>
      </c>
      <c r="C257" s="23">
        <v>0.58737268433333334</v>
      </c>
      <c r="D257" s="24">
        <v>2285</v>
      </c>
      <c r="E257" s="25">
        <v>3.9670000000000001</v>
      </c>
      <c r="F257" s="21" t="s">
        <v>30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45624</v>
      </c>
      <c r="C258" s="23">
        <v>0.58738425833333341</v>
      </c>
      <c r="D258" s="24">
        <v>560</v>
      </c>
      <c r="E258" s="25">
        <v>3.9660000000000002</v>
      </c>
      <c r="F258" s="21" t="s">
        <v>30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45624</v>
      </c>
      <c r="C259" s="23">
        <v>0.58738425833333341</v>
      </c>
      <c r="D259" s="24">
        <v>631</v>
      </c>
      <c r="E259" s="25">
        <v>3.9660000000000002</v>
      </c>
      <c r="F259" s="21" t="s">
        <v>30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45624</v>
      </c>
      <c r="C260" s="23">
        <v>0.58738425833333341</v>
      </c>
      <c r="D260" s="24">
        <v>4412</v>
      </c>
      <c r="E260" s="25">
        <v>3.9660000000000002</v>
      </c>
      <c r="F260" s="21" t="s">
        <v>30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45624</v>
      </c>
      <c r="C261" s="23">
        <v>0.58856481433333341</v>
      </c>
      <c r="D261" s="24">
        <v>883</v>
      </c>
      <c r="E261" s="25">
        <v>3.9655</v>
      </c>
      <c r="F261" s="21" t="s">
        <v>30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45624</v>
      </c>
      <c r="C262" s="23">
        <v>0.58856481433333341</v>
      </c>
      <c r="D262" s="24">
        <v>2568</v>
      </c>
      <c r="E262" s="25">
        <v>3.9655</v>
      </c>
      <c r="F262" s="21" t="s">
        <v>30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45624</v>
      </c>
      <c r="C263" s="23">
        <v>0.58865740733333338</v>
      </c>
      <c r="D263" s="24">
        <v>77</v>
      </c>
      <c r="E263" s="25">
        <v>3.964</v>
      </c>
      <c r="F263" s="21" t="s">
        <v>30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45624</v>
      </c>
      <c r="C264" s="23">
        <v>0.58865740733333338</v>
      </c>
      <c r="D264" s="24">
        <v>912</v>
      </c>
      <c r="E264" s="25">
        <v>3.964</v>
      </c>
      <c r="F264" s="21" t="s">
        <v>30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45624</v>
      </c>
      <c r="C265" s="23">
        <v>0.58865740733333338</v>
      </c>
      <c r="D265" s="24">
        <v>4781</v>
      </c>
      <c r="E265" s="25">
        <v>3.964</v>
      </c>
      <c r="F265" s="21" t="s">
        <v>30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45624</v>
      </c>
      <c r="C266" s="23">
        <v>0.59379629633333342</v>
      </c>
      <c r="D266" s="24">
        <v>574</v>
      </c>
      <c r="E266" s="25">
        <v>3.9660000000000002</v>
      </c>
      <c r="F266" s="21" t="s">
        <v>30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45624</v>
      </c>
      <c r="C267" s="23">
        <v>0.59438657333333333</v>
      </c>
      <c r="D267" s="24">
        <v>200</v>
      </c>
      <c r="E267" s="25">
        <v>3.9660000000000002</v>
      </c>
      <c r="F267" s="21" t="s">
        <v>30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45624</v>
      </c>
      <c r="C268" s="23">
        <v>0.59479166633333336</v>
      </c>
      <c r="D268" s="24">
        <v>3045</v>
      </c>
      <c r="E268" s="25">
        <v>3.9660000000000002</v>
      </c>
      <c r="F268" s="21" t="s">
        <v>30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45624</v>
      </c>
      <c r="C269" s="23">
        <v>0.59804398133333336</v>
      </c>
      <c r="D269" s="24">
        <v>652</v>
      </c>
      <c r="E269" s="25">
        <v>3.9645000000000001</v>
      </c>
      <c r="F269" s="21" t="s">
        <v>30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45624</v>
      </c>
      <c r="C270" s="23">
        <v>0.59804398133333336</v>
      </c>
      <c r="D270" s="24">
        <v>6756</v>
      </c>
      <c r="E270" s="25">
        <v>3.9645000000000001</v>
      </c>
      <c r="F270" s="21" t="s">
        <v>30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45624</v>
      </c>
      <c r="C271" s="23">
        <v>0.6009374993333334</v>
      </c>
      <c r="D271" s="24">
        <v>2063</v>
      </c>
      <c r="E271" s="25">
        <v>3.9634999999999998</v>
      </c>
      <c r="F271" s="21" t="s">
        <v>30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45624</v>
      </c>
      <c r="C272" s="23">
        <v>0.6009374993333334</v>
      </c>
      <c r="D272" s="24">
        <v>3144</v>
      </c>
      <c r="E272" s="25">
        <v>3.9634999999999998</v>
      </c>
      <c r="F272" s="21" t="s">
        <v>30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45624</v>
      </c>
      <c r="C273" s="23">
        <v>0.60506944433333332</v>
      </c>
      <c r="D273" s="24">
        <v>854</v>
      </c>
      <c r="E273" s="25">
        <v>3.9670000000000001</v>
      </c>
      <c r="F273" s="21" t="s">
        <v>30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45624</v>
      </c>
      <c r="C274" s="23">
        <v>0.60861111033333337</v>
      </c>
      <c r="D274" s="24">
        <v>1474</v>
      </c>
      <c r="E274" s="25">
        <v>3.968</v>
      </c>
      <c r="F274" s="21" t="s">
        <v>30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45624</v>
      </c>
      <c r="C275" s="23">
        <v>0.61241898133333339</v>
      </c>
      <c r="D275" s="24">
        <v>173</v>
      </c>
      <c r="E275" s="25">
        <v>3.9670000000000001</v>
      </c>
      <c r="F275" s="21" t="s">
        <v>30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45624</v>
      </c>
      <c r="C276" s="23">
        <v>0.61241898133333339</v>
      </c>
      <c r="D276" s="24">
        <v>399</v>
      </c>
      <c r="E276" s="25">
        <v>3.9670000000000001</v>
      </c>
      <c r="F276" s="21" t="s">
        <v>30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45624</v>
      </c>
      <c r="C277" s="23">
        <v>0.61260416633333337</v>
      </c>
      <c r="D277" s="24">
        <v>5277</v>
      </c>
      <c r="E277" s="25">
        <v>3.9670000000000001</v>
      </c>
      <c r="F277" s="21" t="s">
        <v>30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45624</v>
      </c>
      <c r="C278" s="23">
        <v>0.61311342533333335</v>
      </c>
      <c r="D278" s="24">
        <v>1000</v>
      </c>
      <c r="E278" s="25">
        <v>3.9655</v>
      </c>
      <c r="F278" s="21" t="s">
        <v>30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45624</v>
      </c>
      <c r="C279" s="23">
        <v>0.61312499933333342</v>
      </c>
      <c r="D279" s="24">
        <v>595</v>
      </c>
      <c r="E279" s="25">
        <v>3.9655</v>
      </c>
      <c r="F279" s="21" t="s">
        <v>30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45624</v>
      </c>
      <c r="C280" s="23">
        <v>0.61312499933333342</v>
      </c>
      <c r="D280" s="24">
        <v>620</v>
      </c>
      <c r="E280" s="25">
        <v>3.9655</v>
      </c>
      <c r="F280" s="21" t="s">
        <v>30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45624</v>
      </c>
      <c r="C281" s="23">
        <v>0.61312499933333342</v>
      </c>
      <c r="D281" s="24">
        <v>1138</v>
      </c>
      <c r="E281" s="25">
        <v>3.9645000000000001</v>
      </c>
      <c r="F281" s="21" t="s">
        <v>30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45624</v>
      </c>
      <c r="C282" s="23">
        <v>0.61312499933333342</v>
      </c>
      <c r="D282" s="24">
        <v>1631</v>
      </c>
      <c r="E282" s="25">
        <v>3.9655</v>
      </c>
      <c r="F282" s="21" t="s">
        <v>30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45624</v>
      </c>
      <c r="C283" s="23">
        <v>0.61312499933333342</v>
      </c>
      <c r="D283" s="24">
        <v>1996</v>
      </c>
      <c r="E283" s="25">
        <v>3.9655</v>
      </c>
      <c r="F283" s="21" t="s">
        <v>30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45624</v>
      </c>
      <c r="C284" s="23">
        <v>0.61312499933333342</v>
      </c>
      <c r="D284" s="24">
        <v>4440</v>
      </c>
      <c r="E284" s="25">
        <v>3.9645000000000001</v>
      </c>
      <c r="F284" s="21" t="s">
        <v>30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45624</v>
      </c>
      <c r="C285" s="23">
        <v>0.61423611033333336</v>
      </c>
      <c r="D285" s="24">
        <v>1980</v>
      </c>
      <c r="E285" s="25">
        <v>3.9649999999999999</v>
      </c>
      <c r="F285" s="21" t="s">
        <v>30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45624</v>
      </c>
      <c r="C286" s="23">
        <v>0.61855324033333337</v>
      </c>
      <c r="D286" s="24">
        <v>96</v>
      </c>
      <c r="E286" s="25">
        <v>3.9664999999999999</v>
      </c>
      <c r="F286" s="21" t="s">
        <v>30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45624</v>
      </c>
      <c r="C287" s="23">
        <v>0.61855324033333337</v>
      </c>
      <c r="D287" s="24">
        <v>310</v>
      </c>
      <c r="E287" s="25">
        <v>3.9664999999999999</v>
      </c>
      <c r="F287" s="21" t="s">
        <v>30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45624</v>
      </c>
      <c r="C288" s="23">
        <v>0.61855324033333337</v>
      </c>
      <c r="D288" s="24">
        <v>929</v>
      </c>
      <c r="E288" s="25">
        <v>3.9664999999999999</v>
      </c>
      <c r="F288" s="21" t="s">
        <v>30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45624</v>
      </c>
      <c r="C289" s="23">
        <v>0.6206481473333334</v>
      </c>
      <c r="D289" s="24">
        <v>527</v>
      </c>
      <c r="E289" s="25">
        <v>3.9655</v>
      </c>
      <c r="F289" s="21" t="s">
        <v>30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45624</v>
      </c>
      <c r="C290" s="23">
        <v>0.6206481473333334</v>
      </c>
      <c r="D290" s="24">
        <v>1584</v>
      </c>
      <c r="E290" s="25">
        <v>3.9655</v>
      </c>
      <c r="F290" s="21" t="s">
        <v>30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45624</v>
      </c>
      <c r="C291" s="23">
        <v>0.62200231433333342</v>
      </c>
      <c r="D291" s="24">
        <v>523</v>
      </c>
      <c r="E291" s="25">
        <v>3.9655</v>
      </c>
      <c r="F291" s="21" t="s">
        <v>30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45624</v>
      </c>
      <c r="C292" s="23">
        <v>0.62201388833333338</v>
      </c>
      <c r="D292" s="24">
        <v>491</v>
      </c>
      <c r="E292" s="25">
        <v>3.9655</v>
      </c>
      <c r="F292" s="21" t="s">
        <v>30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45624</v>
      </c>
      <c r="C293" s="23">
        <v>0.62460648133333341</v>
      </c>
      <c r="D293" s="24">
        <v>87</v>
      </c>
      <c r="E293" s="25">
        <v>3.97</v>
      </c>
      <c r="F293" s="21" t="s">
        <v>30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45624</v>
      </c>
      <c r="C294" s="23">
        <v>0.62460648133333341</v>
      </c>
      <c r="D294" s="24">
        <v>546</v>
      </c>
      <c r="E294" s="25">
        <v>3.97</v>
      </c>
      <c r="F294" s="21" t="s">
        <v>30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45624</v>
      </c>
      <c r="C295" s="23">
        <v>0.62460648133333341</v>
      </c>
      <c r="D295" s="24">
        <v>5000</v>
      </c>
      <c r="E295" s="25">
        <v>3.97</v>
      </c>
      <c r="F295" s="21" t="s">
        <v>30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45624</v>
      </c>
      <c r="C296" s="23">
        <v>0.62644675833333341</v>
      </c>
      <c r="D296" s="24">
        <v>358</v>
      </c>
      <c r="E296" s="25">
        <v>3.972</v>
      </c>
      <c r="F296" s="21" t="s">
        <v>30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45624</v>
      </c>
      <c r="C297" s="23">
        <v>0.62644675833333341</v>
      </c>
      <c r="D297" s="24">
        <v>851</v>
      </c>
      <c r="E297" s="25">
        <v>3.972</v>
      </c>
      <c r="F297" s="21" t="s">
        <v>30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45624</v>
      </c>
      <c r="C298" s="23">
        <v>0.62700231433333342</v>
      </c>
      <c r="D298" s="24">
        <v>740</v>
      </c>
      <c r="E298" s="25">
        <v>3.9689999999999999</v>
      </c>
      <c r="F298" s="21" t="s">
        <v>30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45624</v>
      </c>
      <c r="C299" s="23">
        <v>0.62700231433333342</v>
      </c>
      <c r="D299" s="24">
        <v>4987</v>
      </c>
      <c r="E299" s="25">
        <v>3.9689999999999999</v>
      </c>
      <c r="F299" s="21" t="s">
        <v>30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45624</v>
      </c>
      <c r="C300" s="23">
        <v>0.62700231433333342</v>
      </c>
      <c r="D300" s="24">
        <v>5643</v>
      </c>
      <c r="E300" s="25">
        <v>3.97</v>
      </c>
      <c r="F300" s="21" t="s">
        <v>30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45624</v>
      </c>
      <c r="C301" s="23">
        <v>0.62711805533333342</v>
      </c>
      <c r="D301" s="24">
        <v>2370</v>
      </c>
      <c r="E301" s="25">
        <v>3.9649999999999999</v>
      </c>
      <c r="F301" s="21" t="s">
        <v>30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45624</v>
      </c>
      <c r="C302" s="23">
        <v>0.62711805533333342</v>
      </c>
      <c r="D302" s="24">
        <v>3182</v>
      </c>
      <c r="E302" s="25">
        <v>3.9649999999999999</v>
      </c>
      <c r="F302" s="21" t="s">
        <v>30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45624</v>
      </c>
      <c r="C303" s="23">
        <v>0.63303240733333332</v>
      </c>
      <c r="D303" s="24">
        <v>279</v>
      </c>
      <c r="E303" s="25">
        <v>3.9664999999999999</v>
      </c>
      <c r="F303" s="21" t="s">
        <v>30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45624</v>
      </c>
      <c r="C304" s="23">
        <v>0.63333333333333341</v>
      </c>
      <c r="D304" s="24">
        <v>518</v>
      </c>
      <c r="E304" s="25">
        <v>3.9664999999999999</v>
      </c>
      <c r="F304" s="21" t="s">
        <v>30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45624</v>
      </c>
      <c r="C305" s="23">
        <v>0.63339120333333332</v>
      </c>
      <c r="D305" s="24">
        <v>3365</v>
      </c>
      <c r="E305" s="25">
        <v>3.9664999999999999</v>
      </c>
      <c r="F305" s="21" t="s">
        <v>30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45624</v>
      </c>
      <c r="C306" s="23">
        <v>0.63341435133333335</v>
      </c>
      <c r="D306" s="24">
        <v>1435</v>
      </c>
      <c r="E306" s="25">
        <v>3.9664999999999999</v>
      </c>
      <c r="F306" s="21" t="s">
        <v>30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45624</v>
      </c>
      <c r="C307" s="23">
        <v>0.63612268433333341</v>
      </c>
      <c r="D307" s="24">
        <v>1850</v>
      </c>
      <c r="E307" s="25">
        <v>3.9649999999999999</v>
      </c>
      <c r="F307" s="21" t="s">
        <v>30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45624</v>
      </c>
      <c r="C308" s="23">
        <v>0.63612268433333341</v>
      </c>
      <c r="D308" s="24">
        <v>3701</v>
      </c>
      <c r="E308" s="25">
        <v>3.9649999999999999</v>
      </c>
      <c r="F308" s="21" t="s">
        <v>30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45624</v>
      </c>
      <c r="C309" s="23">
        <v>0.63663194433333337</v>
      </c>
      <c r="D309" s="24">
        <v>726</v>
      </c>
      <c r="E309" s="25">
        <v>3.964</v>
      </c>
      <c r="F309" s="21" t="s">
        <v>30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45624</v>
      </c>
      <c r="C310" s="23">
        <v>0.63663194433333337</v>
      </c>
      <c r="D310" s="24">
        <v>802</v>
      </c>
      <c r="E310" s="25">
        <v>3.964</v>
      </c>
      <c r="F310" s="21" t="s">
        <v>30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45624</v>
      </c>
      <c r="C311" s="23">
        <v>0.63663194433333337</v>
      </c>
      <c r="D311" s="24">
        <v>4099</v>
      </c>
      <c r="E311" s="25">
        <v>3.964</v>
      </c>
      <c r="F311" s="21" t="s">
        <v>30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45624</v>
      </c>
      <c r="C312" s="23">
        <v>0.63820601833333335</v>
      </c>
      <c r="D312" s="24">
        <v>580</v>
      </c>
      <c r="E312" s="25">
        <v>3.9655</v>
      </c>
      <c r="F312" s="21" t="s">
        <v>30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45624</v>
      </c>
      <c r="C313" s="23">
        <v>0.63848379633333341</v>
      </c>
      <c r="D313" s="24">
        <v>377</v>
      </c>
      <c r="E313" s="25">
        <v>3.9655</v>
      </c>
      <c r="F313" s="21" t="s">
        <v>30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45624</v>
      </c>
      <c r="C314" s="23">
        <v>0.63886574033333332</v>
      </c>
      <c r="D314" s="24">
        <v>508</v>
      </c>
      <c r="E314" s="25">
        <v>3.9655</v>
      </c>
      <c r="F314" s="21" t="s">
        <v>30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45624</v>
      </c>
      <c r="C315" s="23">
        <v>0.63886574033333332</v>
      </c>
      <c r="D315" s="24">
        <v>860</v>
      </c>
      <c r="E315" s="25">
        <v>3.9655</v>
      </c>
      <c r="F315" s="21" t="s">
        <v>30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45624</v>
      </c>
      <c r="C316" s="23">
        <v>0.63886574033333332</v>
      </c>
      <c r="D316" s="24">
        <v>3276</v>
      </c>
      <c r="E316" s="25">
        <v>3.9655</v>
      </c>
      <c r="F316" s="21" t="s">
        <v>30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45624</v>
      </c>
      <c r="C317" s="23">
        <v>0.64173611033333333</v>
      </c>
      <c r="D317" s="24">
        <v>747</v>
      </c>
      <c r="E317" s="25">
        <v>3.9670000000000001</v>
      </c>
      <c r="F317" s="21" t="s">
        <v>30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45624</v>
      </c>
      <c r="C318" s="23">
        <v>0.64560185133333337</v>
      </c>
      <c r="D318" s="24">
        <v>602</v>
      </c>
      <c r="E318" s="25">
        <v>3.9645000000000001</v>
      </c>
      <c r="F318" s="21" t="s">
        <v>30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45624</v>
      </c>
      <c r="C319" s="23">
        <v>0.64560185133333337</v>
      </c>
      <c r="D319" s="24">
        <v>5199</v>
      </c>
      <c r="E319" s="25">
        <v>3.9645000000000001</v>
      </c>
      <c r="F319" s="21" t="s">
        <v>30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45624</v>
      </c>
      <c r="C320" s="23">
        <v>0.64635416633333342</v>
      </c>
      <c r="D320" s="24">
        <v>5588</v>
      </c>
      <c r="E320" s="25">
        <v>3.964</v>
      </c>
      <c r="F320" s="21" t="s">
        <v>30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45624</v>
      </c>
      <c r="C321" s="23">
        <v>0.64636574033333338</v>
      </c>
      <c r="D321" s="24">
        <v>2500</v>
      </c>
      <c r="E321" s="25">
        <v>3.9630000000000001</v>
      </c>
      <c r="F321" s="21" t="s">
        <v>30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45624</v>
      </c>
      <c r="C322" s="23">
        <v>0.64652777733333333</v>
      </c>
      <c r="D322" s="24">
        <v>514</v>
      </c>
      <c r="E322" s="25">
        <v>3.9630000000000001</v>
      </c>
      <c r="F322" s="21" t="s">
        <v>30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45624</v>
      </c>
      <c r="C323" s="23">
        <v>0.64652777733333333</v>
      </c>
      <c r="D323" s="24">
        <v>2569</v>
      </c>
      <c r="E323" s="25">
        <v>3.9630000000000001</v>
      </c>
      <c r="F323" s="21" t="s">
        <v>30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45624</v>
      </c>
      <c r="C324" s="23">
        <v>0.64659722133333342</v>
      </c>
      <c r="D324" s="24">
        <v>11</v>
      </c>
      <c r="E324" s="25">
        <v>3.9615</v>
      </c>
      <c r="F324" s="21" t="s">
        <v>30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45624</v>
      </c>
      <c r="C325" s="23">
        <v>0.64660879633333335</v>
      </c>
      <c r="D325" s="24">
        <v>5559</v>
      </c>
      <c r="E325" s="25">
        <v>3.9615</v>
      </c>
      <c r="F325" s="21" t="s">
        <v>30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45624</v>
      </c>
      <c r="C326" s="23">
        <v>0.64663194433333337</v>
      </c>
      <c r="D326" s="24">
        <v>446</v>
      </c>
      <c r="E326" s="25">
        <v>3.9609999999999999</v>
      </c>
      <c r="F326" s="21" t="s">
        <v>30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45624</v>
      </c>
      <c r="C327" s="23">
        <v>0.64663194433333337</v>
      </c>
      <c r="D327" s="24">
        <v>5238</v>
      </c>
      <c r="E327" s="25">
        <v>3.9609999999999999</v>
      </c>
      <c r="F327" s="21" t="s">
        <v>30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45624</v>
      </c>
      <c r="C328" s="23">
        <v>0.64671296233333342</v>
      </c>
      <c r="D328" s="24">
        <v>307</v>
      </c>
      <c r="E328" s="25">
        <v>3.9594999999999998</v>
      </c>
      <c r="F328" s="21" t="s">
        <v>30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45624</v>
      </c>
      <c r="C329" s="23">
        <v>0.64671296233333342</v>
      </c>
      <c r="D329" s="24">
        <v>5245</v>
      </c>
      <c r="E329" s="25">
        <v>3.9594999999999998</v>
      </c>
      <c r="F329" s="21" t="s">
        <v>30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45624</v>
      </c>
      <c r="C330" s="23">
        <v>0.64673611033333334</v>
      </c>
      <c r="D330" s="24">
        <v>9</v>
      </c>
      <c r="E330" s="25">
        <v>3.9580000000000002</v>
      </c>
      <c r="F330" s="21" t="s">
        <v>30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45624</v>
      </c>
      <c r="C331" s="23">
        <v>0.64706018433333334</v>
      </c>
      <c r="D331" s="24">
        <v>1294</v>
      </c>
      <c r="E331" s="25">
        <v>3.9580000000000002</v>
      </c>
      <c r="F331" s="21" t="s">
        <v>30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45624</v>
      </c>
      <c r="C332" s="23">
        <v>0.64706018433333334</v>
      </c>
      <c r="D332" s="24">
        <v>2245</v>
      </c>
      <c r="E332" s="25">
        <v>3.9580000000000002</v>
      </c>
      <c r="F332" s="21" t="s">
        <v>30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45624</v>
      </c>
      <c r="C333" s="23">
        <v>0.64707175833333341</v>
      </c>
      <c r="D333" s="24">
        <v>611</v>
      </c>
      <c r="E333" s="25">
        <v>3.9569999999999999</v>
      </c>
      <c r="F333" s="21" t="s">
        <v>30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45624</v>
      </c>
      <c r="C334" s="23">
        <v>0.64725694433333336</v>
      </c>
      <c r="D334" s="24">
        <v>327</v>
      </c>
      <c r="E334" s="25">
        <v>3.9569999999999999</v>
      </c>
      <c r="F334" s="21" t="s">
        <v>30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45624</v>
      </c>
      <c r="C335" s="23">
        <v>0.64858796233333338</v>
      </c>
      <c r="D335" s="24">
        <v>593</v>
      </c>
      <c r="E335" s="25">
        <v>3.9569999999999999</v>
      </c>
      <c r="F335" s="21" t="s">
        <v>30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45624</v>
      </c>
      <c r="C336" s="23">
        <v>0.64859953633333334</v>
      </c>
      <c r="D336" s="24">
        <v>497</v>
      </c>
      <c r="E336" s="25">
        <v>3.9569999999999999</v>
      </c>
      <c r="F336" s="21" t="s">
        <v>30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45624</v>
      </c>
      <c r="C337" s="23">
        <v>0.64859953633333334</v>
      </c>
      <c r="D337" s="24">
        <v>700</v>
      </c>
      <c r="E337" s="25">
        <v>3.9569999999999999</v>
      </c>
      <c r="F337" s="21" t="s">
        <v>30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45624</v>
      </c>
      <c r="C338" s="23">
        <v>0.6487615733333334</v>
      </c>
      <c r="D338" s="24">
        <v>313</v>
      </c>
      <c r="E338" s="25">
        <v>3.9569999999999999</v>
      </c>
      <c r="F338" s="21" t="s">
        <v>30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45624</v>
      </c>
      <c r="C339" s="23">
        <v>0.6487615733333334</v>
      </c>
      <c r="D339" s="24">
        <v>478</v>
      </c>
      <c r="E339" s="25">
        <v>3.9569999999999999</v>
      </c>
      <c r="F339" s="21" t="s">
        <v>30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45624</v>
      </c>
      <c r="C340" s="23">
        <v>0.6487615733333334</v>
      </c>
      <c r="D340" s="24">
        <v>618</v>
      </c>
      <c r="E340" s="25">
        <v>3.9569999999999999</v>
      </c>
      <c r="F340" s="21" t="s">
        <v>30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45624</v>
      </c>
      <c r="C341" s="23">
        <v>0.64893518433333341</v>
      </c>
      <c r="D341" s="24">
        <v>477</v>
      </c>
      <c r="E341" s="25">
        <v>3.9554999999999998</v>
      </c>
      <c r="F341" s="21" t="s">
        <v>30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45624</v>
      </c>
      <c r="C342" s="23">
        <v>0.64893518433333341</v>
      </c>
      <c r="D342" s="24">
        <v>550</v>
      </c>
      <c r="E342" s="25">
        <v>3.9554999999999998</v>
      </c>
      <c r="F342" s="21" t="s">
        <v>30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45624</v>
      </c>
      <c r="C343" s="23">
        <v>0.64894675833333337</v>
      </c>
      <c r="D343" s="24">
        <v>562</v>
      </c>
      <c r="E343" s="25">
        <v>3.9554999999999998</v>
      </c>
      <c r="F343" s="21" t="s">
        <v>30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45624</v>
      </c>
      <c r="C344" s="23">
        <v>0.64996527733333342</v>
      </c>
      <c r="D344" s="24">
        <v>659</v>
      </c>
      <c r="E344" s="25">
        <v>3.9544999999999999</v>
      </c>
      <c r="F344" s="21" t="s">
        <v>30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45624</v>
      </c>
      <c r="C345" s="23">
        <v>0.65636574033333339</v>
      </c>
      <c r="D345" s="24">
        <v>1717</v>
      </c>
      <c r="E345" s="25">
        <v>3.9655</v>
      </c>
      <c r="F345" s="21" t="s">
        <v>30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45624</v>
      </c>
      <c r="C346" s="23">
        <v>0.65637731433333335</v>
      </c>
      <c r="D346" s="24">
        <v>207</v>
      </c>
      <c r="E346" s="25">
        <v>3.9655</v>
      </c>
      <c r="F346" s="21" t="s">
        <v>30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45624</v>
      </c>
      <c r="C347" s="23">
        <v>0.65637731433333335</v>
      </c>
      <c r="D347" s="24">
        <v>1116</v>
      </c>
      <c r="E347" s="25">
        <v>3.9655</v>
      </c>
      <c r="F347" s="21" t="s">
        <v>30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45624</v>
      </c>
      <c r="C348" s="23">
        <v>0.65695601833333339</v>
      </c>
      <c r="D348" s="24">
        <v>159</v>
      </c>
      <c r="E348" s="25">
        <v>3.9645000000000001</v>
      </c>
      <c r="F348" s="21" t="s">
        <v>30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45624</v>
      </c>
      <c r="C349" s="23">
        <v>0.65695601833333339</v>
      </c>
      <c r="D349" s="24">
        <v>959</v>
      </c>
      <c r="E349" s="25">
        <v>3.9645000000000001</v>
      </c>
      <c r="F349" s="21" t="s">
        <v>30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45624</v>
      </c>
      <c r="C350" s="23">
        <v>0.65695601833333339</v>
      </c>
      <c r="D350" s="24">
        <v>2994</v>
      </c>
      <c r="E350" s="25">
        <v>3.9645000000000001</v>
      </c>
      <c r="F350" s="21" t="s">
        <v>30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45624</v>
      </c>
      <c r="C351" s="23">
        <v>0.65869212933333332</v>
      </c>
      <c r="D351" s="24">
        <v>470</v>
      </c>
      <c r="E351" s="25">
        <v>3.9645000000000001</v>
      </c>
      <c r="F351" s="21" t="s">
        <v>30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45624</v>
      </c>
      <c r="C352" s="23">
        <v>0.65888888833333337</v>
      </c>
      <c r="D352" s="24">
        <v>130</v>
      </c>
      <c r="E352" s="25">
        <v>3.9645000000000001</v>
      </c>
      <c r="F352" s="21" t="s">
        <v>30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45624</v>
      </c>
      <c r="C353" s="23">
        <v>0.65888888833333337</v>
      </c>
      <c r="D353" s="24">
        <v>858</v>
      </c>
      <c r="E353" s="25">
        <v>3.9645000000000001</v>
      </c>
      <c r="F353" s="21" t="s">
        <v>30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45624</v>
      </c>
      <c r="C354" s="23">
        <v>0.66271990733333341</v>
      </c>
      <c r="D354" s="24">
        <v>2644</v>
      </c>
      <c r="E354" s="25">
        <v>3.9634999999999998</v>
      </c>
      <c r="F354" s="21" t="s">
        <v>30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45624</v>
      </c>
      <c r="C355" s="23">
        <v>0.66282407333333337</v>
      </c>
      <c r="D355" s="24">
        <v>548</v>
      </c>
      <c r="E355" s="25">
        <v>3.9630000000000001</v>
      </c>
      <c r="F355" s="21" t="s">
        <v>30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45624</v>
      </c>
      <c r="C356" s="23">
        <v>0.66309027733333337</v>
      </c>
      <c r="D356" s="24">
        <v>40</v>
      </c>
      <c r="E356" s="25">
        <v>3.9630000000000001</v>
      </c>
      <c r="F356" s="21" t="s">
        <v>30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45624</v>
      </c>
      <c r="C357" s="23">
        <v>0.66309027733333337</v>
      </c>
      <c r="D357" s="24">
        <v>740</v>
      </c>
      <c r="E357" s="25">
        <v>3.9624999999999999</v>
      </c>
      <c r="F357" s="21" t="s">
        <v>30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45624</v>
      </c>
      <c r="C358" s="23">
        <v>0.66309027733333337</v>
      </c>
      <c r="D358" s="24">
        <v>2245</v>
      </c>
      <c r="E358" s="25">
        <v>3.9630000000000001</v>
      </c>
      <c r="F358" s="21" t="s">
        <v>30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45624</v>
      </c>
      <c r="C359" s="23">
        <v>0.66309027733333337</v>
      </c>
      <c r="D359" s="24">
        <v>2865</v>
      </c>
      <c r="E359" s="25">
        <v>3.9630000000000001</v>
      </c>
      <c r="F359" s="21" t="s">
        <v>30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45624</v>
      </c>
      <c r="C360" s="23">
        <v>0.66468749933333338</v>
      </c>
      <c r="D360" s="24">
        <v>535</v>
      </c>
      <c r="E360" s="25">
        <v>3.9645000000000001</v>
      </c>
      <c r="F360" s="21" t="s">
        <v>30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45624</v>
      </c>
      <c r="C361" s="23">
        <v>0.66468749933333338</v>
      </c>
      <c r="D361" s="24">
        <v>950</v>
      </c>
      <c r="E361" s="25">
        <v>3.9645000000000001</v>
      </c>
      <c r="F361" s="21" t="s">
        <v>30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45624</v>
      </c>
      <c r="C362" s="23">
        <v>0.66468749933333338</v>
      </c>
      <c r="D362" s="24">
        <v>2037</v>
      </c>
      <c r="E362" s="25">
        <v>3.9645000000000001</v>
      </c>
      <c r="F362" s="21" t="s">
        <v>30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45624</v>
      </c>
      <c r="C363" s="23">
        <v>0.6676388883333334</v>
      </c>
      <c r="D363" s="24">
        <v>5809</v>
      </c>
      <c r="E363" s="25">
        <v>3.9674999999999998</v>
      </c>
      <c r="F363" s="21" t="s">
        <v>30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45624</v>
      </c>
      <c r="C364" s="23">
        <v>0.66902777733333341</v>
      </c>
      <c r="D364" s="24">
        <v>161</v>
      </c>
      <c r="E364" s="25">
        <v>3.9704999999999999</v>
      </c>
      <c r="F364" s="21" t="s">
        <v>30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45624</v>
      </c>
      <c r="C365" s="23">
        <v>0.66902777733333341</v>
      </c>
      <c r="D365" s="24">
        <v>1360</v>
      </c>
      <c r="E365" s="25">
        <v>3.9704999999999999</v>
      </c>
      <c r="F365" s="21" t="s">
        <v>30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45624</v>
      </c>
      <c r="C366" s="23">
        <v>0.66924768433333337</v>
      </c>
      <c r="D366" s="24">
        <v>477</v>
      </c>
      <c r="E366" s="25">
        <v>3.968</v>
      </c>
      <c r="F366" s="21" t="s">
        <v>30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45624</v>
      </c>
      <c r="C367" s="23">
        <v>0.66924768433333337</v>
      </c>
      <c r="D367" s="24">
        <v>1709</v>
      </c>
      <c r="E367" s="25">
        <v>3.968</v>
      </c>
      <c r="F367" s="21" t="s">
        <v>30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45624</v>
      </c>
      <c r="C368" s="23">
        <v>0.66924768433333337</v>
      </c>
      <c r="D368" s="24">
        <v>8988</v>
      </c>
      <c r="E368" s="25">
        <v>3.968</v>
      </c>
      <c r="F368" s="21" t="s">
        <v>30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45624</v>
      </c>
      <c r="C369" s="23">
        <v>0.67218749933333333</v>
      </c>
      <c r="D369" s="24">
        <v>4</v>
      </c>
      <c r="E369" s="25">
        <v>3.9670000000000001</v>
      </c>
      <c r="F369" s="21" t="s">
        <v>30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45624</v>
      </c>
      <c r="C370" s="23">
        <v>0.67218749933333333</v>
      </c>
      <c r="D370" s="24">
        <v>20</v>
      </c>
      <c r="E370" s="25">
        <v>3.9670000000000001</v>
      </c>
      <c r="F370" s="21" t="s">
        <v>30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45624</v>
      </c>
      <c r="C371" s="23">
        <v>0.67218749933333333</v>
      </c>
      <c r="D371" s="24">
        <v>444</v>
      </c>
      <c r="E371" s="25">
        <v>3.9670000000000001</v>
      </c>
      <c r="F371" s="21" t="s">
        <v>30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45624</v>
      </c>
      <c r="C372" s="23">
        <v>0.67218749933333333</v>
      </c>
      <c r="D372" s="24">
        <v>703</v>
      </c>
      <c r="E372" s="25">
        <v>3.9670000000000001</v>
      </c>
      <c r="F372" s="21" t="s">
        <v>30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45624</v>
      </c>
      <c r="C373" s="23">
        <v>0.6721990733333334</v>
      </c>
      <c r="D373" s="24">
        <v>527</v>
      </c>
      <c r="E373" s="25">
        <v>3.9670000000000001</v>
      </c>
      <c r="F373" s="21" t="s">
        <v>30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45624</v>
      </c>
      <c r="C374" s="23">
        <v>0.6730208333333334</v>
      </c>
      <c r="D374" s="24">
        <v>55</v>
      </c>
      <c r="E374" s="25">
        <v>3.9685000000000001</v>
      </c>
      <c r="F374" s="21" t="s">
        <v>30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45624</v>
      </c>
      <c r="C375" s="23">
        <v>0.6734953703333334</v>
      </c>
      <c r="D375" s="24">
        <v>311</v>
      </c>
      <c r="E375" s="25">
        <v>3.9685000000000001</v>
      </c>
      <c r="F375" s="21" t="s">
        <v>30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45624</v>
      </c>
      <c r="C376" s="23">
        <v>0.67443287033333332</v>
      </c>
      <c r="D376" s="24">
        <v>802</v>
      </c>
      <c r="E376" s="25">
        <v>3.9725000000000001</v>
      </c>
      <c r="F376" s="21" t="s">
        <v>30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45624</v>
      </c>
      <c r="C377" s="23">
        <v>0.67443287033333332</v>
      </c>
      <c r="D377" s="24">
        <v>1062</v>
      </c>
      <c r="E377" s="25">
        <v>3.9714999999999998</v>
      </c>
      <c r="F377" s="21" t="s">
        <v>30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45624</v>
      </c>
      <c r="C378" s="23">
        <v>0.67449074033333334</v>
      </c>
      <c r="D378" s="24">
        <v>2008</v>
      </c>
      <c r="E378" s="25">
        <v>3.9714999999999998</v>
      </c>
      <c r="F378" s="21" t="s">
        <v>30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45624</v>
      </c>
      <c r="C379" s="23">
        <v>0.67498842533333336</v>
      </c>
      <c r="D379" s="24">
        <v>1250</v>
      </c>
      <c r="E379" s="25">
        <v>3.9704999999999999</v>
      </c>
      <c r="F379" s="21" t="s">
        <v>30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45624</v>
      </c>
      <c r="C380" s="23">
        <v>0.67498842533333336</v>
      </c>
      <c r="D380" s="24">
        <v>4295</v>
      </c>
      <c r="E380" s="25">
        <v>3.9704999999999999</v>
      </c>
      <c r="F380" s="21" t="s">
        <v>30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45624</v>
      </c>
      <c r="C381" s="23">
        <v>0.68016203633333339</v>
      </c>
      <c r="D381" s="24">
        <v>845</v>
      </c>
      <c r="E381" s="25">
        <v>3.9725000000000001</v>
      </c>
      <c r="F381" s="21" t="s">
        <v>30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45624</v>
      </c>
      <c r="C382" s="23">
        <v>0.68067129633333334</v>
      </c>
      <c r="D382" s="24">
        <v>6</v>
      </c>
      <c r="E382" s="25">
        <v>3.9735</v>
      </c>
      <c r="F382" s="21" t="s">
        <v>30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45624</v>
      </c>
      <c r="C383" s="23">
        <v>0.68067129633333334</v>
      </c>
      <c r="D383" s="24">
        <v>37</v>
      </c>
      <c r="E383" s="25">
        <v>3.9735</v>
      </c>
      <c r="F383" s="21" t="s">
        <v>30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45624</v>
      </c>
      <c r="C384" s="23">
        <v>0.68067129633333334</v>
      </c>
      <c r="D384" s="24">
        <v>172</v>
      </c>
      <c r="E384" s="25">
        <v>3.9735</v>
      </c>
      <c r="F384" s="21" t="s">
        <v>30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45624</v>
      </c>
      <c r="C385" s="23">
        <v>0.68067129633333334</v>
      </c>
      <c r="D385" s="24">
        <v>271</v>
      </c>
      <c r="E385" s="25">
        <v>3.9735</v>
      </c>
      <c r="F385" s="21" t="s">
        <v>30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45624</v>
      </c>
      <c r="C386" s="23">
        <v>0.68067129633333334</v>
      </c>
      <c r="D386" s="24">
        <v>535</v>
      </c>
      <c r="E386" s="25">
        <v>3.9735</v>
      </c>
      <c r="F386" s="21" t="s">
        <v>30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45624</v>
      </c>
      <c r="C387" s="23">
        <v>0.68067129633333334</v>
      </c>
      <c r="D387" s="24">
        <v>670</v>
      </c>
      <c r="E387" s="25">
        <v>3.9735</v>
      </c>
      <c r="F387" s="21" t="s">
        <v>30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45624</v>
      </c>
      <c r="C388" s="23">
        <v>0.68069444433333337</v>
      </c>
      <c r="D388" s="24">
        <v>1579</v>
      </c>
      <c r="E388" s="25">
        <v>3.9735</v>
      </c>
      <c r="F388" s="21" t="s">
        <v>30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45624</v>
      </c>
      <c r="C389" s="23">
        <v>0.68086805533333339</v>
      </c>
      <c r="D389" s="24">
        <v>520</v>
      </c>
      <c r="E389" s="25">
        <v>3.9729999999999999</v>
      </c>
      <c r="F389" s="21" t="s">
        <v>30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45624</v>
      </c>
      <c r="C390" s="23">
        <v>0.68086805533333339</v>
      </c>
      <c r="D390" s="24">
        <v>1139</v>
      </c>
      <c r="E390" s="25">
        <v>3.9729999999999999</v>
      </c>
      <c r="F390" s="21" t="s">
        <v>30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45624</v>
      </c>
      <c r="C391" s="23">
        <v>0.68203703633333335</v>
      </c>
      <c r="D391" s="24">
        <v>348</v>
      </c>
      <c r="E391" s="25">
        <v>3.9750000000000001</v>
      </c>
      <c r="F391" s="21" t="s">
        <v>30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45624</v>
      </c>
      <c r="C392" s="23">
        <v>0.68203703633333335</v>
      </c>
      <c r="D392" s="24">
        <v>649</v>
      </c>
      <c r="E392" s="25">
        <v>3.9750000000000001</v>
      </c>
      <c r="F392" s="21" t="s">
        <v>30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45624</v>
      </c>
      <c r="C393" s="23">
        <v>0.68203703633333335</v>
      </c>
      <c r="D393" s="24">
        <v>800</v>
      </c>
      <c r="E393" s="25">
        <v>3.9750000000000001</v>
      </c>
      <c r="F393" s="21" t="s">
        <v>30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45624</v>
      </c>
      <c r="C394" s="23">
        <v>0.68203703633333335</v>
      </c>
      <c r="D394" s="24">
        <v>1300</v>
      </c>
      <c r="E394" s="25">
        <v>3.9750000000000001</v>
      </c>
      <c r="F394" s="21" t="s">
        <v>30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45624</v>
      </c>
      <c r="C395" s="23">
        <v>0.68203703633333335</v>
      </c>
      <c r="D395" s="24">
        <v>1665</v>
      </c>
      <c r="E395" s="25">
        <v>3.9750000000000001</v>
      </c>
      <c r="F395" s="21" t="s">
        <v>30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45624</v>
      </c>
      <c r="C396" s="23">
        <v>0.68206018433333337</v>
      </c>
      <c r="D396" s="24">
        <v>404</v>
      </c>
      <c r="E396" s="25">
        <v>3.9740000000000002</v>
      </c>
      <c r="F396" s="21" t="s">
        <v>30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45624</v>
      </c>
      <c r="C397" s="23">
        <v>0.68206018433333337</v>
      </c>
      <c r="D397" s="24">
        <v>659</v>
      </c>
      <c r="E397" s="25">
        <v>3.9740000000000002</v>
      </c>
      <c r="F397" s="21" t="s">
        <v>30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45624</v>
      </c>
      <c r="C398" s="23">
        <v>0.68206018433333337</v>
      </c>
      <c r="D398" s="24">
        <v>1614</v>
      </c>
      <c r="E398" s="25">
        <v>3.9740000000000002</v>
      </c>
      <c r="F398" s="21" t="s">
        <v>30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45624</v>
      </c>
      <c r="C399" s="23">
        <v>0.68206018433333337</v>
      </c>
      <c r="D399" s="24">
        <v>1665</v>
      </c>
      <c r="E399" s="25">
        <v>3.9740000000000002</v>
      </c>
      <c r="F399" s="21" t="s">
        <v>30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45624</v>
      </c>
      <c r="C400" s="23">
        <v>0.68292824033333333</v>
      </c>
      <c r="D400" s="24">
        <v>14</v>
      </c>
      <c r="E400" s="25">
        <v>3.9744999999999999</v>
      </c>
      <c r="F400" s="21" t="s">
        <v>30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45624</v>
      </c>
      <c r="C401" s="23">
        <v>0.68475694433333334</v>
      </c>
      <c r="D401" s="24">
        <v>190</v>
      </c>
      <c r="E401" s="25">
        <v>3.98</v>
      </c>
      <c r="F401" s="21" t="s">
        <v>30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45624</v>
      </c>
      <c r="C402" s="23">
        <v>0.68475694433333334</v>
      </c>
      <c r="D402" s="24">
        <v>376</v>
      </c>
      <c r="E402" s="25">
        <v>3.98</v>
      </c>
      <c r="F402" s="21" t="s">
        <v>30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45624</v>
      </c>
      <c r="C403" s="23">
        <v>0.68475694433333334</v>
      </c>
      <c r="D403" s="24">
        <v>562</v>
      </c>
      <c r="E403" s="25">
        <v>3.98</v>
      </c>
      <c r="F403" s="21" t="s">
        <v>30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45624</v>
      </c>
      <c r="C404" s="23">
        <v>0.68531249933333338</v>
      </c>
      <c r="D404" s="24">
        <v>15</v>
      </c>
      <c r="E404" s="25">
        <v>3.9805000000000001</v>
      </c>
      <c r="F404" s="21" t="s">
        <v>30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45624</v>
      </c>
      <c r="C405" s="23">
        <v>0.68531249933333338</v>
      </c>
      <c r="D405" s="24">
        <v>32</v>
      </c>
      <c r="E405" s="25">
        <v>3.9805000000000001</v>
      </c>
      <c r="F405" s="21" t="s">
        <v>30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45624</v>
      </c>
      <c r="C406" s="23">
        <v>0.68546296233333337</v>
      </c>
      <c r="D406" s="24">
        <v>38</v>
      </c>
      <c r="E406" s="25">
        <v>3.98</v>
      </c>
      <c r="F406" s="21" t="s">
        <v>30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45624</v>
      </c>
      <c r="C407" s="23">
        <v>0.68546296233333337</v>
      </c>
      <c r="D407" s="24">
        <v>76</v>
      </c>
      <c r="E407" s="25">
        <v>3.98</v>
      </c>
      <c r="F407" s="21" t="s">
        <v>30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45624</v>
      </c>
      <c r="C408" s="23">
        <v>0.68848379633333334</v>
      </c>
      <c r="D408" s="24">
        <v>711</v>
      </c>
      <c r="E408" s="25">
        <v>3.9830000000000001</v>
      </c>
      <c r="F408" s="21" t="s">
        <v>30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45624</v>
      </c>
      <c r="C409" s="23">
        <v>0.68848379633333334</v>
      </c>
      <c r="D409" s="24">
        <v>1662</v>
      </c>
      <c r="E409" s="25">
        <v>3.9830000000000001</v>
      </c>
      <c r="F409" s="21" t="s">
        <v>30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45624</v>
      </c>
      <c r="C410" s="23">
        <v>0.68849537033333341</v>
      </c>
      <c r="D410" s="24">
        <v>1662</v>
      </c>
      <c r="E410" s="25">
        <v>3.9830000000000001</v>
      </c>
      <c r="F410" s="21" t="s">
        <v>30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45624</v>
      </c>
      <c r="C411" s="23">
        <v>0.68850694433333337</v>
      </c>
      <c r="D411" s="24">
        <v>295</v>
      </c>
      <c r="E411" s="25">
        <v>3.9815</v>
      </c>
      <c r="F411" s="21" t="s">
        <v>30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45624</v>
      </c>
      <c r="C412" s="23">
        <v>0.68908564733333333</v>
      </c>
      <c r="D412" s="24">
        <v>918</v>
      </c>
      <c r="E412" s="25">
        <v>3.9820000000000002</v>
      </c>
      <c r="F412" s="21" t="s">
        <v>30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45624</v>
      </c>
      <c r="C413" s="23">
        <v>0.68944444433333341</v>
      </c>
      <c r="D413" s="24">
        <v>700</v>
      </c>
      <c r="E413" s="25">
        <v>3.9820000000000002</v>
      </c>
      <c r="F413" s="21" t="s">
        <v>30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45624</v>
      </c>
      <c r="C414" s="23">
        <v>0.6903935183333334</v>
      </c>
      <c r="D414" s="24">
        <v>706</v>
      </c>
      <c r="E414" s="25">
        <v>3.9824999999999999</v>
      </c>
      <c r="F414" s="21" t="s">
        <v>30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45624</v>
      </c>
      <c r="C415" s="23">
        <v>0.69094907333333333</v>
      </c>
      <c r="D415" s="24">
        <v>4911</v>
      </c>
      <c r="E415" s="25">
        <v>3.9815</v>
      </c>
      <c r="F415" s="21" t="s">
        <v>30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45624</v>
      </c>
      <c r="C416" s="23">
        <v>0.69094907333333333</v>
      </c>
      <c r="D416" s="24">
        <v>4935</v>
      </c>
      <c r="E416" s="25">
        <v>3.9815</v>
      </c>
      <c r="F416" s="21" t="s">
        <v>30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45624</v>
      </c>
      <c r="C417" s="23">
        <v>0.69094907333333333</v>
      </c>
      <c r="D417" s="24">
        <v>7335</v>
      </c>
      <c r="E417" s="25">
        <v>3.9815</v>
      </c>
      <c r="F417" s="21" t="s">
        <v>30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45624</v>
      </c>
      <c r="C418" s="23">
        <v>0.69193287033333339</v>
      </c>
      <c r="D418" s="24">
        <v>700</v>
      </c>
      <c r="E418" s="25">
        <v>3.9820000000000002</v>
      </c>
      <c r="F418" s="21" t="s">
        <v>30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45624</v>
      </c>
      <c r="C419" s="23">
        <v>0.69249999933333339</v>
      </c>
      <c r="D419" s="24">
        <v>2055</v>
      </c>
      <c r="E419" s="25">
        <v>3.9820000000000002</v>
      </c>
      <c r="F419" s="21" t="s">
        <v>30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45624</v>
      </c>
      <c r="C420" s="23">
        <v>0.69251157333333335</v>
      </c>
      <c r="D420" s="24">
        <v>256</v>
      </c>
      <c r="E420" s="25">
        <v>3.9820000000000002</v>
      </c>
      <c r="F420" s="21" t="s">
        <v>30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45624</v>
      </c>
      <c r="C421" s="23">
        <v>0.69275462933333332</v>
      </c>
      <c r="D421" s="24">
        <v>303</v>
      </c>
      <c r="E421" s="25">
        <v>3.9815</v>
      </c>
      <c r="F421" s="21" t="s">
        <v>30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45624</v>
      </c>
      <c r="C422" s="23">
        <v>0.69275462933333332</v>
      </c>
      <c r="D422" s="24">
        <v>319</v>
      </c>
      <c r="E422" s="25">
        <v>3.9820000000000002</v>
      </c>
      <c r="F422" s="21" t="s">
        <v>30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45624</v>
      </c>
      <c r="C423" s="23">
        <v>0.69275462933333332</v>
      </c>
      <c r="D423" s="24">
        <v>321</v>
      </c>
      <c r="E423" s="25">
        <v>3.9815</v>
      </c>
      <c r="F423" s="21" t="s">
        <v>30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45624</v>
      </c>
      <c r="C424" s="23">
        <v>0.69275462933333332</v>
      </c>
      <c r="D424" s="24">
        <v>327</v>
      </c>
      <c r="E424" s="25">
        <v>3.9815</v>
      </c>
      <c r="F424" s="21" t="s">
        <v>30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45624</v>
      </c>
      <c r="C425" s="23">
        <v>0.69275462933333332</v>
      </c>
      <c r="D425" s="24">
        <v>339</v>
      </c>
      <c r="E425" s="25">
        <v>3.9820000000000002</v>
      </c>
      <c r="F425" s="21" t="s">
        <v>30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45624</v>
      </c>
      <c r="C426" s="23">
        <v>0.69275462933333332</v>
      </c>
      <c r="D426" s="24">
        <v>751</v>
      </c>
      <c r="E426" s="25">
        <v>3.9820000000000002</v>
      </c>
      <c r="F426" s="21" t="s">
        <v>30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45624</v>
      </c>
      <c r="C427" s="23">
        <v>0.69275462933333332</v>
      </c>
      <c r="D427" s="24">
        <v>850</v>
      </c>
      <c r="E427" s="25">
        <v>3.9820000000000002</v>
      </c>
      <c r="F427" s="21" t="s">
        <v>30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45624</v>
      </c>
      <c r="C428" s="23">
        <v>0.69275462933333332</v>
      </c>
      <c r="D428" s="24">
        <v>1662</v>
      </c>
      <c r="E428" s="25">
        <v>3.9820000000000002</v>
      </c>
      <c r="F428" s="21" t="s">
        <v>30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45624</v>
      </c>
      <c r="C429" s="23">
        <v>0.69275462933333332</v>
      </c>
      <c r="D429" s="24">
        <v>13435</v>
      </c>
      <c r="E429" s="25">
        <v>3.9820000000000002</v>
      </c>
      <c r="F429" s="21" t="s">
        <v>30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45624</v>
      </c>
      <c r="C430" s="23">
        <v>0.69278935133333341</v>
      </c>
      <c r="D430" s="24">
        <v>333</v>
      </c>
      <c r="E430" s="25">
        <v>3.9820000000000002</v>
      </c>
      <c r="F430" s="21" t="s">
        <v>30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45624</v>
      </c>
      <c r="C431" s="23">
        <v>0.69278935133333341</v>
      </c>
      <c r="D431" s="24">
        <v>1662</v>
      </c>
      <c r="E431" s="25">
        <v>3.9820000000000002</v>
      </c>
      <c r="F431" s="21" t="s">
        <v>30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45624</v>
      </c>
      <c r="C432" s="23">
        <v>0.69303240733333338</v>
      </c>
      <c r="D432" s="24">
        <v>1662</v>
      </c>
      <c r="E432" s="25">
        <v>3.9820000000000002</v>
      </c>
      <c r="F432" s="21" t="s">
        <v>30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45624</v>
      </c>
      <c r="C433" s="23">
        <v>0.69372685133333334</v>
      </c>
      <c r="D433" s="24">
        <v>67</v>
      </c>
      <c r="E433" s="25">
        <v>3.9824999999999999</v>
      </c>
      <c r="F433" s="21" t="s">
        <v>30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45624</v>
      </c>
      <c r="C434" s="23">
        <v>0.69372685133333334</v>
      </c>
      <c r="D434" s="24">
        <v>920</v>
      </c>
      <c r="E434" s="25">
        <v>3.9824999999999999</v>
      </c>
      <c r="F434" s="21" t="s">
        <v>30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45624</v>
      </c>
      <c r="C435" s="23">
        <v>0.69663194433333342</v>
      </c>
      <c r="D435" s="24">
        <v>56</v>
      </c>
      <c r="E435" s="25">
        <v>3.9849999999999999</v>
      </c>
      <c r="F435" s="21" t="s">
        <v>30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45624</v>
      </c>
      <c r="C436" s="23">
        <v>0.69665509233333334</v>
      </c>
      <c r="D436" s="24">
        <v>1661</v>
      </c>
      <c r="E436" s="25">
        <v>3.9849999999999999</v>
      </c>
      <c r="F436" s="21" t="s">
        <v>30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45624</v>
      </c>
      <c r="C437" s="23">
        <v>0.70030092533333332</v>
      </c>
      <c r="D437" s="24">
        <v>1903</v>
      </c>
      <c r="E437" s="25">
        <v>3.9860000000000002</v>
      </c>
      <c r="F437" s="21" t="s">
        <v>30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45624</v>
      </c>
      <c r="C438" s="23">
        <v>0.70118055533333334</v>
      </c>
      <c r="D438" s="24">
        <v>17163</v>
      </c>
      <c r="E438" s="25">
        <v>3.9855</v>
      </c>
      <c r="F438" s="21" t="s">
        <v>30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45624</v>
      </c>
      <c r="C439" s="23">
        <v>0.70451388833333339</v>
      </c>
      <c r="D439" s="24">
        <v>56</v>
      </c>
      <c r="E439" s="25">
        <v>3.988</v>
      </c>
      <c r="F439" s="21" t="s">
        <v>30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45624</v>
      </c>
      <c r="C440" s="23">
        <v>0.70451388833333339</v>
      </c>
      <c r="D440" s="24">
        <v>281</v>
      </c>
      <c r="E440" s="25">
        <v>3.988</v>
      </c>
      <c r="F440" s="21" t="s">
        <v>30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45624</v>
      </c>
      <c r="C441" s="23">
        <v>0.70451388833333339</v>
      </c>
      <c r="D441" s="24">
        <v>1902</v>
      </c>
      <c r="E441" s="25">
        <v>3.988</v>
      </c>
      <c r="F441" s="21" t="s">
        <v>30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45624</v>
      </c>
      <c r="C442" s="23">
        <v>0.7046296293333334</v>
      </c>
      <c r="D442" s="24">
        <v>62</v>
      </c>
      <c r="E442" s="25">
        <v>3.988</v>
      </c>
      <c r="F442" s="21" t="s">
        <v>30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45624</v>
      </c>
      <c r="C443" s="23">
        <v>0.7046296293333334</v>
      </c>
      <c r="D443" s="24">
        <v>893</v>
      </c>
      <c r="E443" s="25">
        <v>3.988</v>
      </c>
      <c r="F443" s="21" t="s">
        <v>30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45624</v>
      </c>
      <c r="C444" s="23">
        <v>0.7046296293333334</v>
      </c>
      <c r="D444" s="24">
        <v>1903</v>
      </c>
      <c r="E444" s="25">
        <v>3.988</v>
      </c>
      <c r="F444" s="21" t="s">
        <v>30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45624</v>
      </c>
      <c r="C445" s="23">
        <v>0.70517361033333337</v>
      </c>
      <c r="D445" s="24">
        <v>1245</v>
      </c>
      <c r="E445" s="25">
        <v>3.9874999999999998</v>
      </c>
      <c r="F445" s="21" t="s">
        <v>30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45624</v>
      </c>
      <c r="C446" s="23">
        <v>0.70517361033333337</v>
      </c>
      <c r="D446" s="24">
        <v>1903</v>
      </c>
      <c r="E446" s="25">
        <v>3.9874999999999998</v>
      </c>
      <c r="F446" s="21" t="s">
        <v>30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45624</v>
      </c>
      <c r="C447" s="23">
        <v>0.70517361033333337</v>
      </c>
      <c r="D447" s="24">
        <v>7157</v>
      </c>
      <c r="E447" s="25">
        <v>3.9874999999999998</v>
      </c>
      <c r="F447" s="21" t="s">
        <v>30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45624</v>
      </c>
      <c r="C448" s="23">
        <v>0.70517361033333337</v>
      </c>
      <c r="D448" s="24">
        <v>8751</v>
      </c>
      <c r="E448" s="25">
        <v>3.9874999999999998</v>
      </c>
      <c r="F448" s="21" t="s">
        <v>30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45624</v>
      </c>
      <c r="C449" s="23">
        <v>0.70520833333333333</v>
      </c>
      <c r="D449" s="24">
        <v>59</v>
      </c>
      <c r="E449" s="25">
        <v>3.9874999999999998</v>
      </c>
      <c r="F449" s="21" t="s">
        <v>30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45624</v>
      </c>
      <c r="C450" s="23">
        <v>0.70520833333333333</v>
      </c>
      <c r="D450" s="24">
        <v>1903</v>
      </c>
      <c r="E450" s="25">
        <v>3.9874999999999998</v>
      </c>
      <c r="F450" s="21" t="s">
        <v>30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45624</v>
      </c>
      <c r="C451" s="23">
        <v>0.7067013883333334</v>
      </c>
      <c r="D451" s="24">
        <v>338</v>
      </c>
      <c r="E451" s="25">
        <v>3.988</v>
      </c>
      <c r="F451" s="21" t="s">
        <v>30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45624</v>
      </c>
      <c r="C452" s="23">
        <v>0.7067013883333334</v>
      </c>
      <c r="D452" s="24">
        <v>1903</v>
      </c>
      <c r="E452" s="25">
        <v>3.988</v>
      </c>
      <c r="F452" s="21" t="s">
        <v>30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45624</v>
      </c>
      <c r="C453" s="23">
        <v>0.70671296233333336</v>
      </c>
      <c r="D453" s="24">
        <v>315</v>
      </c>
      <c r="E453" s="25">
        <v>3.988</v>
      </c>
      <c r="F453" s="21" t="s">
        <v>30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45624</v>
      </c>
      <c r="C454" s="23">
        <v>0.70671296233333336</v>
      </c>
      <c r="D454" s="24">
        <v>1903</v>
      </c>
      <c r="E454" s="25">
        <v>3.988</v>
      </c>
      <c r="F454" s="21" t="s">
        <v>30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45624</v>
      </c>
      <c r="C455" s="23">
        <v>0.70672453633333332</v>
      </c>
      <c r="D455" s="24">
        <v>352</v>
      </c>
      <c r="E455" s="25">
        <v>3.988</v>
      </c>
      <c r="F455" s="21" t="s">
        <v>30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45624</v>
      </c>
      <c r="C456" s="23">
        <v>0.70672453633333332</v>
      </c>
      <c r="D456" s="24">
        <v>746</v>
      </c>
      <c r="E456" s="25">
        <v>3.988</v>
      </c>
      <c r="F456" s="21" t="s">
        <v>30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45624</v>
      </c>
      <c r="C457" s="23">
        <v>0.70672453633333332</v>
      </c>
      <c r="D457" s="24">
        <v>1903</v>
      </c>
      <c r="E457" s="25">
        <v>3.988</v>
      </c>
      <c r="F457" s="21" t="s">
        <v>30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45624</v>
      </c>
      <c r="C458" s="23">
        <v>0.70674768433333335</v>
      </c>
      <c r="D458" s="24">
        <v>346</v>
      </c>
      <c r="E458" s="25">
        <v>3.988</v>
      </c>
      <c r="F458" s="21" t="s">
        <v>30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45624</v>
      </c>
      <c r="C459" s="23">
        <v>0.70674768433333335</v>
      </c>
      <c r="D459" s="24">
        <v>1903</v>
      </c>
      <c r="E459" s="25">
        <v>3.988</v>
      </c>
      <c r="F459" s="21" t="s">
        <v>30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45624</v>
      </c>
      <c r="C460" s="23">
        <v>0.70733796233333335</v>
      </c>
      <c r="D460" s="24">
        <v>2573</v>
      </c>
      <c r="E460" s="25">
        <v>3.988</v>
      </c>
      <c r="F460" s="21" t="s">
        <v>30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45624</v>
      </c>
      <c r="C461" s="23">
        <v>0.70734953633333342</v>
      </c>
      <c r="D461" s="24">
        <v>339</v>
      </c>
      <c r="E461" s="25">
        <v>3.988</v>
      </c>
      <c r="F461" s="21" t="s">
        <v>30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45624</v>
      </c>
      <c r="C462" s="23">
        <v>0.70734953633333342</v>
      </c>
      <c r="D462" s="24">
        <v>1903</v>
      </c>
      <c r="E462" s="25">
        <v>3.988</v>
      </c>
      <c r="F462" s="21" t="s">
        <v>30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45624</v>
      </c>
      <c r="C463" s="23">
        <v>0.70737268433333333</v>
      </c>
      <c r="D463" s="24">
        <v>330</v>
      </c>
      <c r="E463" s="25">
        <v>3.988</v>
      </c>
      <c r="F463" s="21" t="s">
        <v>30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45624</v>
      </c>
      <c r="C464" s="23">
        <v>0.70737268433333333</v>
      </c>
      <c r="D464" s="24">
        <v>1903</v>
      </c>
      <c r="E464" s="25">
        <v>3.988</v>
      </c>
      <c r="F464" s="21" t="s">
        <v>30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45624</v>
      </c>
      <c r="C465" s="23">
        <v>0.70743055533333332</v>
      </c>
      <c r="D465" s="24">
        <v>835</v>
      </c>
      <c r="E465" s="25">
        <v>3.9874999999999998</v>
      </c>
      <c r="F465" s="21" t="s">
        <v>30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45624</v>
      </c>
      <c r="C466" s="23">
        <v>0.70744212933333339</v>
      </c>
      <c r="D466" s="24">
        <v>5538</v>
      </c>
      <c r="E466" s="25">
        <v>3.9870000000000001</v>
      </c>
      <c r="F466" s="21" t="s">
        <v>30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45624</v>
      </c>
      <c r="C467" s="23">
        <v>0.70744212933333339</v>
      </c>
      <c r="D467" s="24">
        <v>6041</v>
      </c>
      <c r="E467" s="25">
        <v>3.9870000000000001</v>
      </c>
      <c r="F467" s="21" t="s">
        <v>30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45624</v>
      </c>
      <c r="C468" s="23">
        <v>0.70975694433333336</v>
      </c>
      <c r="D468" s="24">
        <v>1300</v>
      </c>
      <c r="E468" s="25">
        <v>3.9874999999999998</v>
      </c>
      <c r="F468" s="21" t="s">
        <v>30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45624</v>
      </c>
      <c r="C469" s="23">
        <v>0.70975694433333336</v>
      </c>
      <c r="D469" s="24">
        <v>1903</v>
      </c>
      <c r="E469" s="25">
        <v>3.9874999999999998</v>
      </c>
      <c r="F469" s="21" t="s">
        <v>30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45624</v>
      </c>
      <c r="C470" s="23">
        <v>0.71003472133333334</v>
      </c>
      <c r="D470" s="24">
        <v>3</v>
      </c>
      <c r="E470" s="25">
        <v>3.9864999999999999</v>
      </c>
      <c r="F470" s="21" t="s">
        <v>30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45624</v>
      </c>
      <c r="C471" s="23">
        <v>0.71003472133333334</v>
      </c>
      <c r="D471" s="24">
        <v>1903</v>
      </c>
      <c r="E471" s="25">
        <v>3.9864999999999999</v>
      </c>
      <c r="F471" s="21" t="s">
        <v>30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45624</v>
      </c>
      <c r="C472" s="23">
        <v>0.71006944433333341</v>
      </c>
      <c r="D472" s="24">
        <v>179</v>
      </c>
      <c r="E472" s="25">
        <v>3.9864999999999999</v>
      </c>
      <c r="F472" s="21" t="s">
        <v>30</v>
      </c>
      <c r="G472" s="21" t="s">
        <v>13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45624</v>
      </c>
      <c r="C473" s="23">
        <v>0.71006944433333341</v>
      </c>
      <c r="D473" s="24">
        <v>358</v>
      </c>
      <c r="E473" s="25">
        <v>3.9864999999999999</v>
      </c>
      <c r="F473" s="21" t="s">
        <v>30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45624</v>
      </c>
      <c r="C474" s="23">
        <v>0.71006944433333341</v>
      </c>
      <c r="D474" s="24">
        <v>1903</v>
      </c>
      <c r="E474" s="25">
        <v>3.9864999999999999</v>
      </c>
      <c r="F474" s="21" t="s">
        <v>30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45624</v>
      </c>
      <c r="C475" s="23">
        <v>0.71012731433333331</v>
      </c>
      <c r="D475" s="24">
        <v>97</v>
      </c>
      <c r="E475" s="25">
        <v>3.9864999999999999</v>
      </c>
      <c r="F475" s="21" t="s">
        <v>30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45624</v>
      </c>
      <c r="C476" s="23">
        <v>0.71075231433333341</v>
      </c>
      <c r="D476" s="24">
        <v>1053</v>
      </c>
      <c r="E476" s="25">
        <v>3.9860000000000002</v>
      </c>
      <c r="F476" s="21" t="s">
        <v>30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45624</v>
      </c>
      <c r="C477" s="23">
        <v>0.71075231433333341</v>
      </c>
      <c r="D477" s="24">
        <v>2898</v>
      </c>
      <c r="E477" s="25">
        <v>3.9860000000000002</v>
      </c>
      <c r="F477" s="21" t="s">
        <v>30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45624</v>
      </c>
      <c r="C478" s="23">
        <v>0.71075231433333341</v>
      </c>
      <c r="D478" s="24">
        <v>16637</v>
      </c>
      <c r="E478" s="25">
        <v>3.9864999999999999</v>
      </c>
      <c r="F478" s="21" t="s">
        <v>30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45624</v>
      </c>
      <c r="C479" s="23">
        <v>0.71118055533333335</v>
      </c>
      <c r="D479" s="24">
        <v>1250</v>
      </c>
      <c r="E479" s="25">
        <v>3.9849999999999999</v>
      </c>
      <c r="F479" s="21" t="s">
        <v>30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45624</v>
      </c>
      <c r="C480" s="23">
        <v>0.71118055533333335</v>
      </c>
      <c r="D480" s="24">
        <v>1563</v>
      </c>
      <c r="E480" s="25">
        <v>3.9849999999999999</v>
      </c>
      <c r="F480" s="21" t="s">
        <v>30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45624</v>
      </c>
      <c r="C481" s="23">
        <v>0.71123842533333337</v>
      </c>
      <c r="D481" s="24">
        <v>2165</v>
      </c>
      <c r="E481" s="25">
        <v>3.984</v>
      </c>
      <c r="F481" s="21" t="s">
        <v>30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45624</v>
      </c>
      <c r="C482" s="23">
        <v>0.71123842533333337</v>
      </c>
      <c r="D482" s="24">
        <v>3397</v>
      </c>
      <c r="E482" s="25">
        <v>3.984</v>
      </c>
      <c r="F482" s="21" t="s">
        <v>30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45624</v>
      </c>
      <c r="C483" s="23">
        <v>0.71309027733333341</v>
      </c>
      <c r="D483" s="24">
        <v>3318</v>
      </c>
      <c r="E483" s="25">
        <v>3.9855</v>
      </c>
      <c r="F483" s="21" t="s">
        <v>30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45624</v>
      </c>
      <c r="C484" s="23">
        <v>0.71347222133333332</v>
      </c>
      <c r="D484" s="24">
        <v>419</v>
      </c>
      <c r="E484" s="25">
        <v>3.9830000000000001</v>
      </c>
      <c r="F484" s="21" t="s">
        <v>30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45624</v>
      </c>
      <c r="C485" s="23">
        <v>0.71347222133333332</v>
      </c>
      <c r="D485" s="24">
        <v>2105</v>
      </c>
      <c r="E485" s="25">
        <v>3.984</v>
      </c>
      <c r="F485" s="21" t="s">
        <v>30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45624</v>
      </c>
      <c r="C486" s="23">
        <v>0.71347222133333332</v>
      </c>
      <c r="D486" s="24">
        <v>3858</v>
      </c>
      <c r="E486" s="25">
        <v>3.9834999999999998</v>
      </c>
      <c r="F486" s="21" t="s">
        <v>30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45624</v>
      </c>
      <c r="C487" s="23">
        <v>0.71347222133333332</v>
      </c>
      <c r="D487" s="24">
        <v>4906</v>
      </c>
      <c r="E487" s="25">
        <v>3.9830000000000001</v>
      </c>
      <c r="F487" s="21" t="s">
        <v>30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45624</v>
      </c>
      <c r="C488" s="23">
        <v>0.71358796233333333</v>
      </c>
      <c r="D488" s="24">
        <v>960</v>
      </c>
      <c r="E488" s="25">
        <v>3.9820000000000002</v>
      </c>
      <c r="F488" s="21" t="s">
        <v>30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45624</v>
      </c>
      <c r="C489" s="23">
        <v>0.71528935133333338</v>
      </c>
      <c r="D489" s="24">
        <v>596</v>
      </c>
      <c r="E489" s="25">
        <v>3.9809999999999999</v>
      </c>
      <c r="F489" s="21" t="s">
        <v>30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45624</v>
      </c>
      <c r="C490" s="23">
        <v>0.71528935133333338</v>
      </c>
      <c r="D490" s="24">
        <v>5000</v>
      </c>
      <c r="E490" s="25">
        <v>3.9809999999999999</v>
      </c>
      <c r="F490" s="21" t="s">
        <v>30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45624</v>
      </c>
      <c r="C491" s="23">
        <v>0.71729166633333341</v>
      </c>
      <c r="D491" s="24">
        <v>2212</v>
      </c>
      <c r="E491" s="25">
        <v>3.9824999999999999</v>
      </c>
      <c r="F491" s="21" t="s">
        <v>30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45624</v>
      </c>
      <c r="C492" s="23">
        <v>0.71734953633333332</v>
      </c>
      <c r="D492" s="24">
        <v>1250</v>
      </c>
      <c r="E492" s="25">
        <v>3.9820000000000002</v>
      </c>
      <c r="F492" s="21" t="s">
        <v>30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45624</v>
      </c>
      <c r="C493" s="23">
        <v>0.71734953633333332</v>
      </c>
      <c r="D493" s="24">
        <v>1283</v>
      </c>
      <c r="E493" s="25">
        <v>3.9820000000000002</v>
      </c>
      <c r="F493" s="21" t="s">
        <v>30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45624</v>
      </c>
      <c r="C494" s="23">
        <v>0.71831018433333338</v>
      </c>
      <c r="D494" s="24">
        <v>843</v>
      </c>
      <c r="E494" s="25">
        <v>3.9815</v>
      </c>
      <c r="F494" s="21" t="s">
        <v>30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45624</v>
      </c>
      <c r="C495" s="23">
        <v>0.71831018433333338</v>
      </c>
      <c r="D495" s="24">
        <v>858</v>
      </c>
      <c r="E495" s="25">
        <v>3.9815</v>
      </c>
      <c r="F495" s="21" t="s">
        <v>30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45624</v>
      </c>
      <c r="C496" s="23">
        <v>0.72099537033333339</v>
      </c>
      <c r="D496" s="24">
        <v>599</v>
      </c>
      <c r="E496" s="25">
        <v>3.984</v>
      </c>
      <c r="F496" s="21" t="s">
        <v>30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45624</v>
      </c>
      <c r="C497" s="23">
        <v>0.72099537033333339</v>
      </c>
      <c r="D497" s="24">
        <v>6149</v>
      </c>
      <c r="E497" s="25">
        <v>3.984</v>
      </c>
      <c r="F497" s="21" t="s">
        <v>30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45624</v>
      </c>
      <c r="C498" s="23">
        <v>0.72099537033333339</v>
      </c>
      <c r="D498" s="24">
        <v>10636</v>
      </c>
      <c r="E498" s="25">
        <v>3.984</v>
      </c>
      <c r="F498" s="21" t="s">
        <v>30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45624</v>
      </c>
      <c r="C499" s="23">
        <v>0.72175925833333332</v>
      </c>
      <c r="D499" s="24">
        <v>623</v>
      </c>
      <c r="E499" s="25">
        <v>3.9809999999999999</v>
      </c>
      <c r="F499" s="21" t="s">
        <v>30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45624</v>
      </c>
      <c r="C500" s="23">
        <v>0.72175925833333332</v>
      </c>
      <c r="D500" s="24">
        <v>1250</v>
      </c>
      <c r="E500" s="25">
        <v>3.9809999999999999</v>
      </c>
      <c r="F500" s="21" t="s">
        <v>30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45624</v>
      </c>
      <c r="C501" s="23">
        <v>0.72175925833333332</v>
      </c>
      <c r="D501" s="24">
        <v>1856</v>
      </c>
      <c r="E501" s="25">
        <v>3.9824999999999999</v>
      </c>
      <c r="F501" s="21" t="s">
        <v>30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45624</v>
      </c>
      <c r="C502" s="23">
        <v>0.72175925833333332</v>
      </c>
      <c r="D502" s="24">
        <v>3879</v>
      </c>
      <c r="E502" s="25">
        <v>3.9809999999999999</v>
      </c>
      <c r="F502" s="21" t="s">
        <v>30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45624</v>
      </c>
      <c r="C503" s="23">
        <v>0.72175925833333332</v>
      </c>
      <c r="D503" s="24">
        <v>5822</v>
      </c>
      <c r="E503" s="25">
        <v>3.9820000000000002</v>
      </c>
      <c r="F503" s="21" t="s">
        <v>30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45624</v>
      </c>
      <c r="C504" s="23">
        <v>0.72190972133333342</v>
      </c>
      <c r="D504" s="24">
        <v>724</v>
      </c>
      <c r="E504" s="25">
        <v>3.9780000000000002</v>
      </c>
      <c r="F504" s="21" t="s">
        <v>30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45624</v>
      </c>
      <c r="C505" s="23">
        <v>0.72190972133333342</v>
      </c>
      <c r="D505" s="24">
        <v>2716</v>
      </c>
      <c r="E505" s="25">
        <v>3.9780000000000002</v>
      </c>
      <c r="F505" s="21" t="s">
        <v>30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45624</v>
      </c>
      <c r="C506" s="23">
        <v>0.72278935133333333</v>
      </c>
      <c r="D506" s="24">
        <v>2407</v>
      </c>
      <c r="E506" s="25">
        <v>3.9790000000000001</v>
      </c>
      <c r="F506" s="21" t="s">
        <v>30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45624</v>
      </c>
      <c r="C507" s="23">
        <v>0.72506944433333342</v>
      </c>
      <c r="D507" s="24">
        <v>907</v>
      </c>
      <c r="E507" s="25">
        <v>3.9820000000000002</v>
      </c>
      <c r="F507" s="21" t="s">
        <v>30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45624</v>
      </c>
      <c r="C508" s="23">
        <v>0.72506944433333342</v>
      </c>
      <c r="D508" s="24">
        <v>1660</v>
      </c>
      <c r="E508" s="25">
        <v>3.9820000000000002</v>
      </c>
      <c r="F508" s="21" t="s">
        <v>30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45624</v>
      </c>
      <c r="C509" s="23">
        <v>0.72668981433333335</v>
      </c>
      <c r="D509" s="24">
        <v>309</v>
      </c>
      <c r="E509" s="25">
        <v>3.9834999999999998</v>
      </c>
      <c r="F509" s="21" t="s">
        <v>30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45624</v>
      </c>
      <c r="C510" s="23">
        <v>0.72668981433333335</v>
      </c>
      <c r="D510" s="24">
        <v>327</v>
      </c>
      <c r="E510" s="25">
        <v>3.9834999999999998</v>
      </c>
      <c r="F510" s="21" t="s">
        <v>30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45624</v>
      </c>
      <c r="C511" s="23">
        <v>0.72668981433333335</v>
      </c>
      <c r="D511" s="24">
        <v>1660</v>
      </c>
      <c r="E511" s="25">
        <v>3.9834999999999998</v>
      </c>
      <c r="F511" s="21" t="s">
        <v>30</v>
      </c>
      <c r="G511" s="21" t="s">
        <v>13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45624</v>
      </c>
      <c r="C512" s="23">
        <v>0.72677083333333337</v>
      </c>
      <c r="D512" s="24">
        <v>1059</v>
      </c>
      <c r="E512" s="25">
        <v>3.9834999999999998</v>
      </c>
      <c r="F512" s="21" t="s">
        <v>30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45624</v>
      </c>
      <c r="C513" s="23">
        <v>0.72677083333333337</v>
      </c>
      <c r="D513" s="24">
        <v>1250</v>
      </c>
      <c r="E513" s="25">
        <v>3.9834999999999998</v>
      </c>
      <c r="F513" s="21" t="s">
        <v>30</v>
      </c>
      <c r="G513" s="21" t="s">
        <v>13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45624</v>
      </c>
      <c r="C514" s="23">
        <v>0.72677083333333337</v>
      </c>
      <c r="D514" s="24">
        <v>1300</v>
      </c>
      <c r="E514" s="25">
        <v>3.9834999999999998</v>
      </c>
      <c r="F514" s="21" t="s">
        <v>30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45624</v>
      </c>
      <c r="C515" s="23">
        <v>0.72677083333333337</v>
      </c>
      <c r="D515" s="24">
        <v>1660</v>
      </c>
      <c r="E515" s="25">
        <v>3.9834999999999998</v>
      </c>
      <c r="F515" s="21" t="s">
        <v>30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45624</v>
      </c>
      <c r="C516" s="23">
        <v>0.72775462933333335</v>
      </c>
      <c r="D516" s="24">
        <v>3870</v>
      </c>
      <c r="E516" s="25">
        <v>3.9860000000000002</v>
      </c>
      <c r="F516" s="21" t="s">
        <v>30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45624</v>
      </c>
      <c r="C517" s="23">
        <v>0.72788194433333342</v>
      </c>
      <c r="D517" s="24">
        <v>1250</v>
      </c>
      <c r="E517" s="25">
        <v>3.9849999999999999</v>
      </c>
      <c r="F517" s="21" t="s">
        <v>30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45624</v>
      </c>
      <c r="C518" s="23">
        <v>0.72840277733333336</v>
      </c>
      <c r="D518" s="24">
        <v>743</v>
      </c>
      <c r="E518" s="25">
        <v>3.9864999999999999</v>
      </c>
      <c r="F518" s="21" t="s">
        <v>30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45624</v>
      </c>
      <c r="C519" s="23">
        <v>0.72840277733333336</v>
      </c>
      <c r="D519" s="24">
        <v>883</v>
      </c>
      <c r="E519" s="25">
        <v>3.9864999999999999</v>
      </c>
      <c r="F519" s="21" t="s">
        <v>30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45624</v>
      </c>
      <c r="C520" s="23">
        <v>0.72885416633333333</v>
      </c>
      <c r="D520" s="24">
        <v>338</v>
      </c>
      <c r="E520" s="25">
        <v>3.9860000000000002</v>
      </c>
      <c r="F520" s="21" t="s">
        <v>30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45624</v>
      </c>
      <c r="C521" s="23">
        <v>0.72885416633333333</v>
      </c>
      <c r="D521" s="24">
        <v>1250</v>
      </c>
      <c r="E521" s="25">
        <v>3.9860000000000002</v>
      </c>
      <c r="F521" s="21" t="s">
        <v>30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45624</v>
      </c>
      <c r="C522" s="23">
        <v>0.72885416633333333</v>
      </c>
      <c r="D522" s="24">
        <v>1660</v>
      </c>
      <c r="E522" s="25">
        <v>3.9860000000000002</v>
      </c>
      <c r="F522" s="21" t="s">
        <v>30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45624</v>
      </c>
      <c r="C523" s="23">
        <v>0.75092592533333336</v>
      </c>
      <c r="D523" s="24">
        <v>285</v>
      </c>
      <c r="E523" s="25">
        <v>3.9790000000000001</v>
      </c>
      <c r="F523" s="21" t="s">
        <v>30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45624</v>
      </c>
      <c r="C524" s="23">
        <v>0.75097222133333341</v>
      </c>
      <c r="D524" s="24">
        <v>243</v>
      </c>
      <c r="E524" s="25">
        <v>3.9790000000000001</v>
      </c>
      <c r="F524" s="21" t="s">
        <v>30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45624</v>
      </c>
      <c r="C525" s="23">
        <v>0.75221064733333332</v>
      </c>
      <c r="D525" s="24">
        <v>1222</v>
      </c>
      <c r="E525" s="25">
        <v>3.98</v>
      </c>
      <c r="F525" s="21" t="s">
        <v>30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45624</v>
      </c>
      <c r="C526" s="23">
        <v>0.75238425833333333</v>
      </c>
      <c r="D526" s="24">
        <v>378</v>
      </c>
      <c r="E526" s="25">
        <v>3.9784999999999999</v>
      </c>
      <c r="F526" s="21" t="s">
        <v>30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45624</v>
      </c>
      <c r="C527" s="23">
        <v>0.75238425833333333</v>
      </c>
      <c r="D527" s="24">
        <v>890</v>
      </c>
      <c r="E527" s="25">
        <v>3.9784999999999999</v>
      </c>
      <c r="F527" s="21" t="s">
        <v>30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45624</v>
      </c>
      <c r="C528" s="23">
        <v>0.75238425833333333</v>
      </c>
      <c r="D528" s="24">
        <v>1138</v>
      </c>
      <c r="E528" s="25">
        <v>3.9780000000000002</v>
      </c>
      <c r="F528" s="21" t="s">
        <v>30</v>
      </c>
      <c r="G528" s="21" t="s">
        <v>13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45624</v>
      </c>
      <c r="C529" s="23">
        <v>0.75488425833333339</v>
      </c>
      <c r="D529" s="24">
        <v>186</v>
      </c>
      <c r="E529" s="25">
        <v>3.9820000000000002</v>
      </c>
      <c r="F529" s="21" t="s">
        <v>30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45624</v>
      </c>
      <c r="C530" s="23">
        <v>0.75488425833333339</v>
      </c>
      <c r="D530" s="24">
        <v>1527</v>
      </c>
      <c r="E530" s="25">
        <v>3.9820000000000002</v>
      </c>
      <c r="F530" s="21" t="s">
        <v>30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45624</v>
      </c>
      <c r="C531" s="23">
        <v>0.75542824033333333</v>
      </c>
      <c r="D531" s="24">
        <v>1920</v>
      </c>
      <c r="E531" s="25">
        <v>3.9820000000000002</v>
      </c>
      <c r="F531" s="21" t="s">
        <v>30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45624</v>
      </c>
      <c r="C532" s="23">
        <v>0.75585648133333339</v>
      </c>
      <c r="D532" s="24">
        <v>204</v>
      </c>
      <c r="E532" s="25">
        <v>3.9809999999999999</v>
      </c>
      <c r="F532" s="21" t="s">
        <v>30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45624</v>
      </c>
      <c r="C533" s="23">
        <v>0.75585648133333339</v>
      </c>
      <c r="D533" s="24">
        <v>1123</v>
      </c>
      <c r="E533" s="25">
        <v>3.9809999999999999</v>
      </c>
      <c r="F533" s="21" t="s">
        <v>30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45624</v>
      </c>
      <c r="C534" s="23">
        <v>0.75685185133333333</v>
      </c>
      <c r="D534" s="24">
        <v>1408</v>
      </c>
      <c r="E534" s="25">
        <v>3.9805000000000001</v>
      </c>
      <c r="F534" s="21" t="s">
        <v>30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45624</v>
      </c>
      <c r="C535" s="23">
        <v>0.75692129633333338</v>
      </c>
      <c r="D535" s="24">
        <v>1064</v>
      </c>
      <c r="E535" s="25">
        <v>3.9809999999999999</v>
      </c>
      <c r="F535" s="21" t="s">
        <v>30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45624</v>
      </c>
      <c r="C536" s="23">
        <v>0.75694444433333341</v>
      </c>
      <c r="D536" s="24">
        <v>1892</v>
      </c>
      <c r="E536" s="25">
        <v>3.9809999999999999</v>
      </c>
      <c r="F536" s="21" t="s">
        <v>30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45624</v>
      </c>
      <c r="C537" s="23">
        <v>0.76027777733333335</v>
      </c>
      <c r="D537" s="24">
        <v>324</v>
      </c>
      <c r="E537" s="25">
        <v>3.9864999999999999</v>
      </c>
      <c r="F537" s="21" t="s">
        <v>30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45624</v>
      </c>
      <c r="C538" s="23">
        <v>0.76027777733333335</v>
      </c>
      <c r="D538" s="24">
        <v>1300</v>
      </c>
      <c r="E538" s="25">
        <v>3.9864999999999999</v>
      </c>
      <c r="F538" s="21" t="s">
        <v>30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45624</v>
      </c>
      <c r="C539" s="23">
        <v>0.76027777733333335</v>
      </c>
      <c r="D539" s="24">
        <v>1661</v>
      </c>
      <c r="E539" s="25">
        <v>3.9864999999999999</v>
      </c>
      <c r="F539" s="21" t="s">
        <v>30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45624</v>
      </c>
      <c r="C540" s="23">
        <v>0.76116898133333333</v>
      </c>
      <c r="D540" s="24">
        <v>631</v>
      </c>
      <c r="E540" s="25">
        <v>3.9855</v>
      </c>
      <c r="F540" s="21" t="s">
        <v>30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45624</v>
      </c>
      <c r="C541" s="23">
        <v>0.76116898133333333</v>
      </c>
      <c r="D541" s="24">
        <v>4171</v>
      </c>
      <c r="E541" s="25">
        <v>3.9860000000000002</v>
      </c>
      <c r="F541" s="21" t="s">
        <v>30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45624</v>
      </c>
      <c r="C542" s="23">
        <v>0.76119212933333336</v>
      </c>
      <c r="D542" s="24">
        <v>332</v>
      </c>
      <c r="E542" s="25">
        <v>3.9855</v>
      </c>
      <c r="F542" s="21" t="s">
        <v>30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45624</v>
      </c>
      <c r="C543" s="23">
        <v>0.76119212933333336</v>
      </c>
      <c r="D543" s="24">
        <v>3564</v>
      </c>
      <c r="E543" s="25">
        <v>3.9855</v>
      </c>
      <c r="F543" s="21" t="s">
        <v>30</v>
      </c>
      <c r="G543" s="21" t="s">
        <v>13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45624</v>
      </c>
      <c r="C544" s="23">
        <v>0.76160879633333334</v>
      </c>
      <c r="D544" s="24">
        <v>301</v>
      </c>
      <c r="E544" s="25">
        <v>3.9864999999999999</v>
      </c>
      <c r="F544" s="21" t="s">
        <v>30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45624</v>
      </c>
      <c r="C545" s="23">
        <v>0.76160879633333334</v>
      </c>
      <c r="D545" s="24">
        <v>788</v>
      </c>
      <c r="E545" s="25">
        <v>3.9864999999999999</v>
      </c>
      <c r="F545" s="21" t="s">
        <v>30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45624</v>
      </c>
      <c r="C546" s="23">
        <v>0.76160879633333334</v>
      </c>
      <c r="D546" s="24">
        <v>1661</v>
      </c>
      <c r="E546" s="25">
        <v>3.9864999999999999</v>
      </c>
      <c r="F546" s="21" t="s">
        <v>30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45624</v>
      </c>
      <c r="C547" s="23">
        <v>0.7620717583333334</v>
      </c>
      <c r="D547" s="24">
        <v>674</v>
      </c>
      <c r="E547" s="25">
        <v>3.9860000000000002</v>
      </c>
      <c r="F547" s="21" t="s">
        <v>30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31" customFormat="1" ht="19.7" customHeight="1">
      <c r="A548" s="26"/>
      <c r="B548" s="27"/>
      <c r="C548" s="28"/>
      <c r="D548" s="29"/>
      <c r="E548" s="30"/>
      <c r="F548" s="26"/>
      <c r="G548" s="26"/>
      <c r="H548" s="26"/>
      <c r="I548" s="26"/>
      <c r="J548" s="26"/>
    </row>
    <row r="549" spans="1:10" s="31" customFormat="1" ht="19.7" customHeight="1">
      <c r="A549" s="26"/>
      <c r="B549" s="27"/>
      <c r="C549" s="28"/>
      <c r="D549" s="29"/>
      <c r="E549" s="30"/>
      <c r="F549" s="26"/>
      <c r="G549" s="26"/>
      <c r="H549" s="26"/>
      <c r="I549" s="26"/>
      <c r="J549" s="26"/>
    </row>
    <row r="550" spans="1:10" s="31" customFormat="1" ht="19.7" customHeight="1">
      <c r="A550" s="26"/>
      <c r="B550" s="27"/>
      <c r="C550" s="28"/>
      <c r="D550" s="29"/>
      <c r="E550" s="30"/>
      <c r="F550" s="26"/>
      <c r="G550" s="26"/>
      <c r="H550" s="26"/>
      <c r="I550" s="26"/>
      <c r="J550" s="26"/>
    </row>
    <row r="551" spans="1:10" s="31" customFormat="1" ht="19.7" customHeight="1">
      <c r="A551" s="26"/>
      <c r="B551" s="27"/>
      <c r="C551" s="28"/>
      <c r="D551" s="29"/>
      <c r="E551" s="30"/>
      <c r="F551" s="26"/>
      <c r="G551" s="26"/>
      <c r="H551" s="26"/>
      <c r="I551" s="26"/>
      <c r="J551" s="26"/>
    </row>
    <row r="552" spans="1:10" s="31" customFormat="1" ht="19.7" customHeight="1">
      <c r="A552" s="26"/>
      <c r="B552" s="27"/>
      <c r="C552" s="28"/>
      <c r="D552" s="29"/>
      <c r="E552" s="30"/>
      <c r="F552" s="26"/>
      <c r="G552" s="26"/>
      <c r="H552" s="26"/>
      <c r="I552" s="26"/>
      <c r="J552" s="26"/>
    </row>
    <row r="553" spans="1:10" s="31" customFormat="1" ht="19.7" customHeight="1">
      <c r="A553" s="26"/>
      <c r="B553" s="27"/>
      <c r="C553" s="28"/>
      <c r="D553" s="29"/>
      <c r="E553" s="30"/>
      <c r="F553" s="26"/>
      <c r="G553" s="26"/>
      <c r="H553" s="26"/>
      <c r="I553" s="26"/>
      <c r="J553" s="26"/>
    </row>
    <row r="554" spans="1:10" s="31" customFormat="1" ht="19.7" customHeight="1">
      <c r="A554" s="26"/>
      <c r="B554" s="27"/>
      <c r="C554" s="28"/>
      <c r="D554" s="29"/>
      <c r="E554" s="30"/>
      <c r="F554" s="26"/>
      <c r="G554" s="26"/>
      <c r="H554" s="26"/>
      <c r="I554" s="26"/>
      <c r="J554" s="26"/>
    </row>
    <row r="555" spans="1:10" s="31" customFormat="1" ht="19.7" customHeight="1">
      <c r="A555" s="26"/>
      <c r="B555" s="27"/>
      <c r="C555" s="28"/>
      <c r="D555" s="29"/>
      <c r="E555" s="30"/>
      <c r="F555" s="26"/>
      <c r="G555" s="26"/>
      <c r="H555" s="26"/>
      <c r="I555" s="26"/>
      <c r="J555" s="26"/>
    </row>
    <row r="556" spans="1:10" s="31" customFormat="1" ht="19.7" customHeight="1">
      <c r="A556" s="26"/>
      <c r="B556" s="27"/>
      <c r="C556" s="28"/>
      <c r="D556" s="29"/>
      <c r="E556" s="30"/>
      <c r="F556" s="26"/>
      <c r="G556" s="26"/>
      <c r="H556" s="26"/>
      <c r="I556" s="26"/>
      <c r="J556" s="26"/>
    </row>
    <row r="557" spans="1:10" s="31" customFormat="1" ht="19.7" customHeight="1">
      <c r="A557" s="26"/>
      <c r="B557" s="27"/>
      <c r="C557" s="28"/>
      <c r="D557" s="29"/>
      <c r="E557" s="30"/>
      <c r="F557" s="26"/>
      <c r="G557" s="26"/>
      <c r="H557" s="26"/>
      <c r="I557" s="26"/>
      <c r="J557" s="26"/>
    </row>
    <row r="558" spans="1:10" s="31" customFormat="1" ht="19.7" customHeight="1">
      <c r="A558" s="26"/>
      <c r="B558" s="27"/>
      <c r="C558" s="28"/>
      <c r="D558" s="29"/>
      <c r="E558" s="30"/>
      <c r="F558" s="26"/>
      <c r="G558" s="26"/>
      <c r="H558" s="26"/>
      <c r="I558" s="26"/>
      <c r="J558" s="26"/>
    </row>
    <row r="559" spans="1:10" s="31" customFormat="1" ht="19.7" customHeight="1">
      <c r="A559" s="26"/>
      <c r="B559" s="27"/>
      <c r="C559" s="28"/>
      <c r="D559" s="29"/>
      <c r="E559" s="30"/>
      <c r="F559" s="26"/>
      <c r="G559" s="26"/>
      <c r="H559" s="26"/>
      <c r="I559" s="26"/>
      <c r="J559" s="26"/>
    </row>
    <row r="560" spans="1:10" s="31" customFormat="1" ht="19.7" customHeight="1">
      <c r="A560" s="26"/>
      <c r="B560" s="27"/>
      <c r="C560" s="28"/>
      <c r="D560" s="29"/>
      <c r="E560" s="30"/>
      <c r="F560" s="26"/>
      <c r="G560" s="26"/>
      <c r="H560" s="26"/>
      <c r="I560" s="26"/>
      <c r="J560" s="26"/>
    </row>
    <row r="561" spans="1:10" s="31" customFormat="1" ht="19.7" customHeight="1">
      <c r="A561" s="26"/>
      <c r="B561" s="27"/>
      <c r="C561" s="28"/>
      <c r="D561" s="29"/>
      <c r="E561" s="30"/>
      <c r="F561" s="26"/>
      <c r="G561" s="26"/>
      <c r="H561" s="26"/>
      <c r="I561" s="26"/>
      <c r="J561" s="26"/>
    </row>
    <row r="562" spans="1:10" s="31" customFormat="1" ht="19.7" customHeight="1">
      <c r="A562" s="26"/>
      <c r="B562" s="27"/>
      <c r="C562" s="28"/>
      <c r="D562" s="29"/>
      <c r="E562" s="30"/>
      <c r="F562" s="26"/>
      <c r="G562" s="26"/>
      <c r="H562" s="26"/>
      <c r="I562" s="26"/>
      <c r="J562" s="26"/>
    </row>
    <row r="563" spans="1:10" s="31" customFormat="1" ht="19.7" customHeight="1">
      <c r="A563" s="26"/>
      <c r="B563" s="27"/>
      <c r="C563" s="28"/>
      <c r="D563" s="29"/>
      <c r="E563" s="30"/>
      <c r="F563" s="26"/>
      <c r="G563" s="26"/>
      <c r="H563" s="26"/>
      <c r="I563" s="26"/>
      <c r="J563" s="26"/>
    </row>
    <row r="564" spans="1:10" s="31" customFormat="1" ht="19.7" customHeight="1">
      <c r="A564" s="26"/>
      <c r="B564" s="27"/>
      <c r="C564" s="28"/>
      <c r="D564" s="29"/>
      <c r="E564" s="30"/>
      <c r="F564" s="26"/>
      <c r="G564" s="26"/>
      <c r="H564" s="26"/>
      <c r="I564" s="26"/>
      <c r="J564" s="26"/>
    </row>
    <row r="565" spans="1:10" s="31" customFormat="1" ht="19.7" customHeight="1">
      <c r="A565" s="26"/>
      <c r="B565" s="27"/>
      <c r="C565" s="28"/>
      <c r="D565" s="29"/>
      <c r="E565" s="30"/>
      <c r="F565" s="26"/>
      <c r="G565" s="26"/>
      <c r="H565" s="26"/>
      <c r="I565" s="26"/>
      <c r="J565" s="26"/>
    </row>
    <row r="566" spans="1:10" s="31" customFormat="1" ht="19.7" customHeight="1">
      <c r="A566" s="26"/>
      <c r="B566" s="27"/>
      <c r="C566" s="28"/>
      <c r="D566" s="29"/>
      <c r="E566" s="30"/>
      <c r="F566" s="26"/>
      <c r="G566" s="26"/>
      <c r="H566" s="26"/>
      <c r="I566" s="26"/>
      <c r="J566" s="26"/>
    </row>
    <row r="567" spans="1:10" s="31" customFormat="1" ht="19.7" customHeight="1">
      <c r="A567" s="26"/>
      <c r="B567" s="27"/>
      <c r="C567" s="28"/>
      <c r="D567" s="29"/>
      <c r="E567" s="30"/>
      <c r="F567" s="26"/>
      <c r="G567" s="26"/>
      <c r="H567" s="26"/>
      <c r="I567" s="26"/>
      <c r="J567" s="26"/>
    </row>
    <row r="568" spans="1:10" s="31" customFormat="1" ht="19.7" customHeight="1">
      <c r="A568" s="26"/>
      <c r="B568" s="27"/>
      <c r="C568" s="28"/>
      <c r="D568" s="29"/>
      <c r="E568" s="30"/>
      <c r="F568" s="26"/>
      <c r="G568" s="26"/>
      <c r="H568" s="26"/>
      <c r="I568" s="26"/>
      <c r="J568" s="26"/>
    </row>
    <row r="569" spans="1:10" s="31" customFormat="1" ht="19.7" customHeight="1">
      <c r="A569" s="26"/>
      <c r="B569" s="27"/>
      <c r="C569" s="28"/>
      <c r="D569" s="29"/>
      <c r="E569" s="30"/>
      <c r="F569" s="26"/>
      <c r="G569" s="26"/>
      <c r="H569" s="26"/>
      <c r="I569" s="26"/>
      <c r="J569" s="26"/>
    </row>
    <row r="570" spans="1:10" s="31" customFormat="1" ht="19.7" customHeight="1">
      <c r="A570" s="26"/>
      <c r="B570" s="27"/>
      <c r="C570" s="28"/>
      <c r="D570" s="29"/>
      <c r="E570" s="30"/>
      <c r="F570" s="26"/>
      <c r="G570" s="26"/>
      <c r="H570" s="26"/>
      <c r="I570" s="26"/>
      <c r="J570" s="26"/>
    </row>
    <row r="571" spans="1:10" s="31" customFormat="1" ht="19.7" customHeight="1">
      <c r="A571" s="26"/>
      <c r="B571" s="27"/>
      <c r="C571" s="28"/>
      <c r="D571" s="29"/>
      <c r="E571" s="30"/>
      <c r="F571" s="26"/>
      <c r="G571" s="26"/>
      <c r="H571" s="26"/>
      <c r="I571" s="26"/>
      <c r="J571" s="26"/>
    </row>
    <row r="572" spans="1:10" s="31" customFormat="1" ht="19.7" customHeight="1">
      <c r="A572" s="26"/>
      <c r="B572" s="27"/>
      <c r="C572" s="28"/>
      <c r="D572" s="29"/>
      <c r="E572" s="30"/>
      <c r="F572" s="26"/>
      <c r="G572" s="26"/>
      <c r="H572" s="26"/>
      <c r="I572" s="26"/>
      <c r="J572" s="26"/>
    </row>
    <row r="573" spans="1:10" s="31" customFormat="1" ht="19.7" customHeight="1">
      <c r="A573" s="26"/>
      <c r="B573" s="27"/>
      <c r="C573" s="28"/>
      <c r="D573" s="29"/>
      <c r="E573" s="30"/>
      <c r="F573" s="26"/>
      <c r="G573" s="26"/>
      <c r="H573" s="26"/>
      <c r="I573" s="26"/>
      <c r="J573" s="26"/>
    </row>
    <row r="574" spans="1:10" s="31" customFormat="1" ht="19.7" customHeight="1">
      <c r="A574" s="26"/>
      <c r="B574" s="27"/>
      <c r="C574" s="28"/>
      <c r="D574" s="29"/>
      <c r="E574" s="30"/>
      <c r="F574" s="26"/>
      <c r="G574" s="26"/>
      <c r="H574" s="26"/>
      <c r="I574" s="26"/>
      <c r="J574" s="26"/>
    </row>
    <row r="575" spans="1:10" s="31" customFormat="1" ht="19.7" customHeight="1">
      <c r="A575" s="26"/>
      <c r="B575" s="27"/>
      <c r="C575" s="28"/>
      <c r="D575" s="29"/>
      <c r="E575" s="30"/>
      <c r="F575" s="26"/>
      <c r="G575" s="26"/>
      <c r="H575" s="26"/>
      <c r="I575" s="26"/>
      <c r="J575" s="26"/>
    </row>
    <row r="576" spans="1:10" s="31" customFormat="1" ht="19.7" customHeight="1">
      <c r="A576" s="26"/>
      <c r="B576" s="27"/>
      <c r="C576" s="28"/>
      <c r="D576" s="29"/>
      <c r="E576" s="30"/>
      <c r="F576" s="26"/>
      <c r="G576" s="26"/>
      <c r="H576" s="26"/>
      <c r="I576" s="26"/>
      <c r="J576" s="26"/>
    </row>
    <row r="577" spans="1:10" s="31" customFormat="1" ht="19.7" customHeight="1">
      <c r="A577" s="26"/>
      <c r="B577" s="27"/>
      <c r="C577" s="28"/>
      <c r="D577" s="29"/>
      <c r="E577" s="30"/>
      <c r="F577" s="26"/>
      <c r="G577" s="26"/>
      <c r="H577" s="26"/>
      <c r="I577" s="26"/>
      <c r="J577" s="26"/>
    </row>
    <row r="578" spans="1:10" s="31" customFormat="1" ht="19.7" customHeight="1">
      <c r="A578" s="26"/>
      <c r="B578" s="27"/>
      <c r="C578" s="28"/>
      <c r="D578" s="29"/>
      <c r="E578" s="30"/>
      <c r="F578" s="26"/>
      <c r="G578" s="26"/>
      <c r="H578" s="26"/>
      <c r="I578" s="26"/>
      <c r="J578" s="26"/>
    </row>
    <row r="579" spans="1:10" s="31" customFormat="1" ht="19.7" customHeight="1">
      <c r="A579" s="26"/>
      <c r="B579" s="27"/>
      <c r="C579" s="28"/>
      <c r="D579" s="29"/>
      <c r="E579" s="30"/>
      <c r="F579" s="26"/>
      <c r="G579" s="26"/>
      <c r="H579" s="26"/>
      <c r="I579" s="26"/>
      <c r="J579" s="26"/>
    </row>
    <row r="580" spans="1:10" s="31" customFormat="1" ht="19.7" customHeight="1">
      <c r="A580" s="26"/>
      <c r="B580" s="27"/>
      <c r="C580" s="28"/>
      <c r="D580" s="29"/>
      <c r="E580" s="30"/>
      <c r="F580" s="26"/>
      <c r="G580" s="26"/>
      <c r="H580" s="26"/>
      <c r="I580" s="26"/>
      <c r="J580" s="26"/>
    </row>
    <row r="581" spans="1:10" s="31" customFormat="1" ht="19.7" customHeight="1">
      <c r="A581" s="26"/>
      <c r="B581" s="27"/>
      <c r="C581" s="28"/>
      <c r="D581" s="29"/>
      <c r="E581" s="30"/>
      <c r="F581" s="26"/>
      <c r="G581" s="26"/>
      <c r="H581" s="26"/>
      <c r="I581" s="26"/>
      <c r="J581" s="26"/>
    </row>
    <row r="582" spans="1:10" s="31" customFormat="1" ht="19.7" customHeight="1">
      <c r="A582" s="26"/>
      <c r="B582" s="27"/>
      <c r="C582" s="28"/>
      <c r="D582" s="29"/>
      <c r="E582" s="30"/>
      <c r="F582" s="26"/>
      <c r="G582" s="26"/>
      <c r="H582" s="26"/>
      <c r="I582" s="26"/>
      <c r="J582" s="26"/>
    </row>
    <row r="583" spans="1:10" s="31" customFormat="1" ht="19.7" customHeight="1">
      <c r="A583" s="26"/>
      <c r="B583" s="27"/>
      <c r="C583" s="28"/>
      <c r="D583" s="29"/>
      <c r="E583" s="30"/>
      <c r="F583" s="26"/>
      <c r="G583" s="26"/>
      <c r="H583" s="26"/>
      <c r="I583" s="26"/>
      <c r="J583" s="26"/>
    </row>
    <row r="584" spans="1:10" s="31" customFormat="1" ht="19.7" customHeight="1">
      <c r="A584" s="26"/>
      <c r="B584" s="27"/>
      <c r="C584" s="28"/>
      <c r="D584" s="29"/>
      <c r="E584" s="30"/>
      <c r="F584" s="26"/>
      <c r="G584" s="26"/>
      <c r="H584" s="26"/>
      <c r="I584" s="26"/>
      <c r="J584" s="26"/>
    </row>
    <row r="585" spans="1:10" s="31" customFormat="1" ht="19.7" customHeight="1">
      <c r="A585" s="26"/>
      <c r="B585" s="27"/>
      <c r="C585" s="28"/>
      <c r="D585" s="29"/>
      <c r="E585" s="30"/>
      <c r="F585" s="26"/>
      <c r="G585" s="26"/>
      <c r="H585" s="26"/>
      <c r="I585" s="26"/>
      <c r="J585" s="26"/>
    </row>
    <row r="586" spans="1:10" s="31" customFormat="1" ht="19.7" customHeight="1">
      <c r="A586" s="26"/>
      <c r="B586" s="27"/>
      <c r="C586" s="28"/>
      <c r="D586" s="29"/>
      <c r="E586" s="30"/>
      <c r="F586" s="26"/>
      <c r="G586" s="26"/>
      <c r="H586" s="26"/>
      <c r="I586" s="26"/>
      <c r="J586" s="26"/>
    </row>
    <row r="587" spans="1:10" s="31" customFormat="1" ht="19.7" customHeight="1">
      <c r="A587" s="26"/>
      <c r="B587" s="27"/>
      <c r="C587" s="28"/>
      <c r="D587" s="29"/>
      <c r="E587" s="30"/>
      <c r="F587" s="26"/>
      <c r="G587" s="26"/>
      <c r="H587" s="26"/>
      <c r="I587" s="26"/>
      <c r="J587" s="26"/>
    </row>
    <row r="588" spans="1:10" s="31" customFormat="1" ht="19.7" customHeight="1">
      <c r="A588" s="26"/>
      <c r="B588" s="27"/>
      <c r="C588" s="28"/>
      <c r="D588" s="29"/>
      <c r="E588" s="30"/>
      <c r="F588" s="26"/>
      <c r="G588" s="26"/>
      <c r="H588" s="26"/>
      <c r="I588" s="26"/>
      <c r="J588" s="26"/>
    </row>
    <row r="589" spans="1:10" s="31" customFormat="1" ht="19.7" customHeight="1">
      <c r="A589" s="26"/>
      <c r="B589" s="27"/>
      <c r="C589" s="28"/>
      <c r="D589" s="29"/>
      <c r="E589" s="30"/>
      <c r="F589" s="26"/>
      <c r="G589" s="26"/>
      <c r="H589" s="26"/>
      <c r="I589" s="26"/>
      <c r="J589" s="26"/>
    </row>
    <row r="590" spans="1:10" s="31" customFormat="1" ht="19.7" customHeight="1">
      <c r="A590" s="26"/>
      <c r="B590" s="27"/>
      <c r="C590" s="28"/>
      <c r="D590" s="29"/>
      <c r="E590" s="30"/>
      <c r="F590" s="26"/>
      <c r="G590" s="26"/>
      <c r="H590" s="26"/>
      <c r="I590" s="26"/>
      <c r="J590" s="26"/>
    </row>
    <row r="591" spans="1:10" s="31" customFormat="1" ht="19.7" customHeight="1">
      <c r="A591" s="26"/>
      <c r="B591" s="27"/>
      <c r="C591" s="28"/>
      <c r="D591" s="29"/>
      <c r="E591" s="30"/>
      <c r="F591" s="26"/>
      <c r="G591" s="26"/>
      <c r="H591" s="26"/>
      <c r="I591" s="26"/>
      <c r="J591" s="26"/>
    </row>
    <row r="592" spans="1:10" s="31" customFormat="1" ht="19.7" customHeight="1">
      <c r="A592" s="26"/>
      <c r="B592" s="27"/>
      <c r="C592" s="28"/>
      <c r="D592" s="29"/>
      <c r="E592" s="30"/>
      <c r="F592" s="26"/>
      <c r="G592" s="26"/>
      <c r="H592" s="26"/>
      <c r="I592" s="26"/>
      <c r="J592" s="26"/>
    </row>
    <row r="593" spans="1:10" s="31" customFormat="1" ht="19.7" customHeight="1">
      <c r="A593" s="26"/>
      <c r="B593" s="27"/>
      <c r="C593" s="28"/>
      <c r="D593" s="29"/>
      <c r="E593" s="30"/>
      <c r="F593" s="26"/>
      <c r="G593" s="26"/>
      <c r="H593" s="26"/>
      <c r="I593" s="26"/>
      <c r="J593" s="26"/>
    </row>
    <row r="594" spans="1:10" s="31" customFormat="1" ht="19.7" customHeight="1">
      <c r="A594" s="26"/>
      <c r="B594" s="27"/>
      <c r="C594" s="28"/>
      <c r="D594" s="29"/>
      <c r="E594" s="30"/>
      <c r="F594" s="26"/>
      <c r="G594" s="26"/>
      <c r="H594" s="26"/>
      <c r="I594" s="26"/>
      <c r="J594" s="26"/>
    </row>
    <row r="595" spans="1:10" s="31" customFormat="1" ht="19.7" customHeight="1">
      <c r="A595" s="26"/>
      <c r="B595" s="27"/>
      <c r="C595" s="28"/>
      <c r="D595" s="29"/>
      <c r="E595" s="30"/>
      <c r="F595" s="26"/>
      <c r="G595" s="26"/>
      <c r="H595" s="26"/>
      <c r="I595" s="26"/>
      <c r="J595" s="26"/>
    </row>
    <row r="596" spans="1:10" s="31" customFormat="1" ht="19.7" customHeight="1">
      <c r="A596" s="26"/>
      <c r="B596" s="27"/>
      <c r="C596" s="28"/>
      <c r="D596" s="29"/>
      <c r="E596" s="30"/>
      <c r="F596" s="26"/>
      <c r="G596" s="26"/>
      <c r="H596" s="26"/>
      <c r="I596" s="26"/>
      <c r="J596" s="26"/>
    </row>
    <row r="597" spans="1:10" s="31" customFormat="1" ht="19.7" customHeight="1">
      <c r="A597" s="26"/>
      <c r="B597" s="27"/>
      <c r="C597" s="28"/>
      <c r="D597" s="29"/>
      <c r="E597" s="30"/>
      <c r="F597" s="26"/>
      <c r="G597" s="26"/>
      <c r="H597" s="26"/>
      <c r="I597" s="26"/>
      <c r="J597" s="26"/>
    </row>
    <row r="598" spans="1:10" s="31" customFormat="1" ht="19.7" customHeight="1">
      <c r="A598" s="26"/>
      <c r="B598" s="27"/>
      <c r="C598" s="28"/>
      <c r="D598" s="29"/>
      <c r="E598" s="30"/>
      <c r="F598" s="26"/>
      <c r="G598" s="26"/>
      <c r="H598" s="26"/>
      <c r="I598" s="26"/>
      <c r="J598" s="26"/>
    </row>
    <row r="599" spans="1:10" s="31" customFormat="1" ht="19.7" customHeight="1">
      <c r="A599" s="26"/>
      <c r="B599" s="27"/>
      <c r="C599" s="28"/>
      <c r="D599" s="29"/>
      <c r="E599" s="30"/>
      <c r="F599" s="26"/>
      <c r="G599" s="26"/>
      <c r="H599" s="26"/>
      <c r="I599" s="26"/>
      <c r="J599" s="26"/>
    </row>
    <row r="600" spans="1:10" s="31" customFormat="1" ht="19.7" customHeight="1">
      <c r="A600" s="26"/>
      <c r="B600" s="27"/>
      <c r="C600" s="28"/>
      <c r="D600" s="29"/>
      <c r="E600" s="30"/>
      <c r="F600" s="26"/>
      <c r="G600" s="26"/>
      <c r="H600" s="26"/>
      <c r="I600" s="26"/>
      <c r="J600" s="26"/>
    </row>
    <row r="601" spans="1:10" s="31" customFormat="1" ht="19.7" customHeight="1">
      <c r="A601" s="26"/>
      <c r="B601" s="27"/>
      <c r="C601" s="28"/>
      <c r="D601" s="29"/>
      <c r="E601" s="30"/>
      <c r="F601" s="26"/>
      <c r="G601" s="26"/>
      <c r="H601" s="26"/>
      <c r="I601" s="26"/>
      <c r="J601" s="26"/>
    </row>
    <row r="602" spans="1:10" s="31" customFormat="1" ht="19.7" customHeight="1">
      <c r="A602" s="26"/>
      <c r="B602" s="27"/>
      <c r="C602" s="28"/>
      <c r="D602" s="29"/>
      <c r="E602" s="30"/>
      <c r="F602" s="26"/>
      <c r="G602" s="26"/>
      <c r="H602" s="26"/>
      <c r="I602" s="26"/>
      <c r="J602" s="26"/>
    </row>
    <row r="603" spans="1:10" s="31" customFormat="1" ht="19.7" customHeight="1">
      <c r="A603" s="26"/>
      <c r="B603" s="27"/>
      <c r="C603" s="28"/>
      <c r="D603" s="29"/>
      <c r="E603" s="30"/>
      <c r="F603" s="26"/>
      <c r="G603" s="26"/>
      <c r="H603" s="26"/>
      <c r="I603" s="26"/>
      <c r="J603" s="26"/>
    </row>
    <row r="604" spans="1:10" s="31" customFormat="1" ht="19.7" customHeight="1">
      <c r="A604" s="26"/>
      <c r="B604" s="27"/>
      <c r="C604" s="28"/>
      <c r="D604" s="29"/>
      <c r="E604" s="30"/>
      <c r="F604" s="26"/>
      <c r="G604" s="26"/>
      <c r="H604" s="26"/>
      <c r="I604" s="26"/>
      <c r="J604" s="26"/>
    </row>
    <row r="605" spans="1:10" s="31" customFormat="1" ht="19.7" customHeight="1">
      <c r="A605" s="26"/>
      <c r="B605" s="27"/>
      <c r="C605" s="28"/>
      <c r="D605" s="29"/>
      <c r="E605" s="30"/>
      <c r="F605" s="26"/>
      <c r="G605" s="26"/>
      <c r="H605" s="26"/>
      <c r="I605" s="26"/>
      <c r="J605" s="26"/>
    </row>
    <row r="606" spans="1:10" s="31" customFormat="1" ht="19.7" customHeight="1">
      <c r="A606" s="26"/>
      <c r="B606" s="27"/>
      <c r="C606" s="28"/>
      <c r="D606" s="29"/>
      <c r="E606" s="30"/>
      <c r="F606" s="26"/>
      <c r="G606" s="26"/>
      <c r="H606" s="26"/>
      <c r="I606" s="26"/>
      <c r="J606" s="26"/>
    </row>
    <row r="607" spans="1:10" s="31" customFormat="1" ht="19.7" customHeight="1">
      <c r="A607" s="26"/>
      <c r="B607" s="27"/>
      <c r="C607" s="28"/>
      <c r="D607" s="29"/>
      <c r="E607" s="30"/>
      <c r="F607" s="26"/>
      <c r="G607" s="26"/>
      <c r="H607" s="26"/>
      <c r="I607" s="26"/>
      <c r="J607" s="26"/>
    </row>
    <row r="608" spans="1:10" s="31" customFormat="1" ht="19.7" customHeight="1">
      <c r="A608" s="26"/>
      <c r="B608" s="27"/>
      <c r="C608" s="28"/>
      <c r="D608" s="29"/>
      <c r="E608" s="30"/>
      <c r="F608" s="26"/>
      <c r="G608" s="26"/>
      <c r="H608" s="26"/>
      <c r="I608" s="26"/>
      <c r="J608" s="26"/>
    </row>
    <row r="609" spans="1:10" s="31" customFormat="1" ht="19.7" customHeight="1">
      <c r="A609" s="26"/>
      <c r="B609" s="27"/>
      <c r="C609" s="28"/>
      <c r="D609" s="29"/>
      <c r="E609" s="30"/>
      <c r="F609" s="26"/>
      <c r="G609" s="26"/>
      <c r="H609" s="26"/>
      <c r="I609" s="26"/>
      <c r="J609" s="26"/>
    </row>
    <row r="610" spans="1:10" s="31" customFormat="1" ht="19.7" customHeight="1">
      <c r="A610" s="26"/>
      <c r="B610" s="27"/>
      <c r="C610" s="28"/>
      <c r="D610" s="29"/>
      <c r="E610" s="30"/>
      <c r="F610" s="26"/>
      <c r="G610" s="26"/>
      <c r="H610" s="26"/>
      <c r="I610" s="26"/>
      <c r="J610" s="26"/>
    </row>
    <row r="611" spans="1:10" s="31" customFormat="1" ht="19.7" customHeight="1">
      <c r="A611" s="26"/>
      <c r="B611" s="27"/>
      <c r="C611" s="28"/>
      <c r="D611" s="29"/>
      <c r="E611" s="30"/>
      <c r="F611" s="26"/>
      <c r="G611" s="26"/>
      <c r="H611" s="26"/>
      <c r="I611" s="26"/>
      <c r="J611" s="26"/>
    </row>
    <row r="612" spans="1:10" s="31" customFormat="1" ht="19.7" customHeight="1">
      <c r="A612" s="26"/>
      <c r="B612" s="27"/>
      <c r="C612" s="28"/>
      <c r="D612" s="29"/>
      <c r="E612" s="30"/>
      <c r="F612" s="26"/>
      <c r="G612" s="26"/>
      <c r="H612" s="26"/>
      <c r="I612" s="26"/>
      <c r="J612" s="26"/>
    </row>
    <row r="613" spans="1:10" s="31" customFormat="1" ht="19.7" customHeight="1">
      <c r="A613" s="26"/>
      <c r="B613" s="27"/>
      <c r="C613" s="28"/>
      <c r="D613" s="29"/>
      <c r="E613" s="30"/>
      <c r="F613" s="26"/>
      <c r="G613" s="26"/>
      <c r="H613" s="26"/>
      <c r="I613" s="26"/>
      <c r="J613" s="26"/>
    </row>
    <row r="614" spans="1:10" s="31" customFormat="1" ht="19.7" customHeight="1">
      <c r="A614" s="26"/>
      <c r="B614" s="27"/>
      <c r="C614" s="28"/>
      <c r="D614" s="29"/>
      <c r="E614" s="30"/>
      <c r="F614" s="26"/>
      <c r="G614" s="26"/>
      <c r="H614" s="26"/>
      <c r="I614" s="26"/>
      <c r="J614" s="26"/>
    </row>
    <row r="615" spans="1:10" s="31" customFormat="1" ht="19.7" customHeight="1">
      <c r="A615" s="26"/>
      <c r="B615" s="27"/>
      <c r="C615" s="28"/>
      <c r="D615" s="29"/>
      <c r="E615" s="30"/>
      <c r="F615" s="26"/>
      <c r="G615" s="26"/>
      <c r="H615" s="26"/>
      <c r="I615" s="26"/>
      <c r="J615" s="26"/>
    </row>
    <row r="616" spans="1:10" s="31" customFormat="1" ht="19.7" customHeight="1">
      <c r="A616" s="26"/>
      <c r="B616" s="27"/>
      <c r="C616" s="28"/>
      <c r="D616" s="29"/>
      <c r="E616" s="30"/>
      <c r="F616" s="26"/>
      <c r="G616" s="26"/>
      <c r="H616" s="26"/>
      <c r="I616" s="26"/>
      <c r="J616" s="26"/>
    </row>
    <row r="617" spans="1:10" s="31" customFormat="1" ht="19.7" customHeight="1">
      <c r="A617" s="26"/>
      <c r="B617" s="27"/>
      <c r="C617" s="28"/>
      <c r="D617" s="29"/>
      <c r="E617" s="30"/>
      <c r="F617" s="26"/>
      <c r="G617" s="26"/>
      <c r="H617" s="26"/>
      <c r="I617" s="26"/>
      <c r="J617" s="26"/>
    </row>
    <row r="618" spans="1:10" s="31" customFormat="1" ht="19.7" customHeight="1">
      <c r="A618" s="26"/>
      <c r="B618" s="27"/>
      <c r="C618" s="28"/>
      <c r="D618" s="29"/>
      <c r="E618" s="30"/>
      <c r="F618" s="26"/>
      <c r="G618" s="26"/>
      <c r="H618" s="26"/>
      <c r="I618" s="26"/>
      <c r="J618" s="26"/>
    </row>
    <row r="619" spans="1:10" s="31" customFormat="1" ht="19.7" customHeight="1">
      <c r="A619" s="26"/>
      <c r="B619" s="27"/>
      <c r="C619" s="28"/>
      <c r="D619" s="29"/>
      <c r="E619" s="30"/>
      <c r="F619" s="26"/>
      <c r="G619" s="26"/>
      <c r="H619" s="26"/>
      <c r="I619" s="26"/>
      <c r="J619" s="26"/>
    </row>
    <row r="620" spans="1:10" s="31" customFormat="1" ht="19.7" customHeight="1">
      <c r="A620" s="26"/>
      <c r="B620" s="27"/>
      <c r="C620" s="28"/>
      <c r="D620" s="29"/>
      <c r="E620" s="30"/>
      <c r="F620" s="26"/>
      <c r="G620" s="26"/>
      <c r="H620" s="26"/>
      <c r="I620" s="26"/>
      <c r="J620" s="26"/>
    </row>
    <row r="621" spans="1:10" s="31" customFormat="1" ht="19.7" customHeight="1">
      <c r="A621" s="26"/>
      <c r="B621" s="27"/>
      <c r="C621" s="28"/>
      <c r="D621" s="29"/>
      <c r="E621" s="30"/>
      <c r="F621" s="26"/>
      <c r="G621" s="26"/>
      <c r="H621" s="26"/>
      <c r="I621" s="26"/>
      <c r="J621" s="26"/>
    </row>
    <row r="622" spans="1:10" s="31" customFormat="1" ht="19.7" customHeight="1">
      <c r="A622" s="26"/>
      <c r="B622" s="27"/>
      <c r="C622" s="28"/>
      <c r="D622" s="29"/>
      <c r="E622" s="30"/>
      <c r="F622" s="26"/>
      <c r="G622" s="26"/>
      <c r="H622" s="26"/>
      <c r="I622" s="26"/>
      <c r="J622" s="26"/>
    </row>
    <row r="623" spans="1:10" s="31" customFormat="1" ht="19.7" customHeight="1">
      <c r="A623" s="26"/>
      <c r="B623" s="27"/>
      <c r="C623" s="28"/>
      <c r="D623" s="29"/>
      <c r="E623" s="30"/>
      <c r="F623" s="26"/>
      <c r="G623" s="26"/>
      <c r="H623" s="26"/>
      <c r="I623" s="26"/>
      <c r="J623" s="26"/>
    </row>
    <row r="624" spans="1:10" s="31" customFormat="1" ht="19.7" customHeight="1">
      <c r="A624" s="26"/>
      <c r="B624" s="27"/>
      <c r="C624" s="28"/>
      <c r="D624" s="29"/>
      <c r="E624" s="30"/>
      <c r="F624" s="26"/>
      <c r="G624" s="26"/>
      <c r="H624" s="26"/>
      <c r="I624" s="26"/>
      <c r="J624" s="26"/>
    </row>
    <row r="625" spans="1:10" s="31" customFormat="1" ht="19.7" customHeight="1">
      <c r="A625" s="26"/>
      <c r="B625" s="27"/>
      <c r="C625" s="28"/>
      <c r="D625" s="29"/>
      <c r="E625" s="30"/>
      <c r="F625" s="26"/>
      <c r="G625" s="26"/>
      <c r="H625" s="26"/>
      <c r="I625" s="26"/>
      <c r="J625" s="26"/>
    </row>
    <row r="626" spans="1:10" s="31" customFormat="1" ht="19.7" customHeight="1">
      <c r="A626" s="26"/>
      <c r="B626" s="27"/>
      <c r="C626" s="28"/>
      <c r="D626" s="29"/>
      <c r="E626" s="30"/>
      <c r="F626" s="26"/>
      <c r="G626" s="26"/>
      <c r="H626" s="26"/>
      <c r="I626" s="26"/>
      <c r="J626" s="26"/>
    </row>
    <row r="627" spans="1:10" s="31" customFormat="1" ht="19.7" customHeight="1">
      <c r="A627" s="26"/>
      <c r="B627" s="27"/>
      <c r="C627" s="28"/>
      <c r="D627" s="29"/>
      <c r="E627" s="30"/>
      <c r="F627" s="26"/>
      <c r="G627" s="26"/>
      <c r="H627" s="26"/>
      <c r="I627" s="26"/>
      <c r="J627" s="26"/>
    </row>
    <row r="628" spans="1:10" s="31" customFormat="1" ht="19.7" customHeight="1">
      <c r="A628" s="26"/>
      <c r="B628" s="27"/>
      <c r="C628" s="28"/>
      <c r="D628" s="29"/>
      <c r="E628" s="30"/>
      <c r="F628" s="26"/>
      <c r="G628" s="26"/>
      <c r="H628" s="26"/>
      <c r="I628" s="26"/>
      <c r="J628" s="26"/>
    </row>
    <row r="629" spans="1:10" s="31" customFormat="1" ht="19.7" customHeight="1">
      <c r="A629" s="26"/>
      <c r="B629" s="27"/>
      <c r="C629" s="28"/>
      <c r="D629" s="29"/>
      <c r="E629" s="30"/>
      <c r="F629" s="26"/>
      <c r="G629" s="26"/>
      <c r="H629" s="26"/>
      <c r="I629" s="26"/>
      <c r="J629" s="26"/>
    </row>
    <row r="630" spans="1:10" s="31" customFormat="1" ht="19.7" customHeight="1">
      <c r="A630" s="26"/>
      <c r="B630" s="27"/>
      <c r="C630" s="28"/>
      <c r="D630" s="29"/>
      <c r="E630" s="30"/>
      <c r="F630" s="26"/>
      <c r="G630" s="26"/>
      <c r="H630" s="26"/>
      <c r="I630" s="26"/>
      <c r="J630" s="26"/>
    </row>
    <row r="631" spans="1:10" s="31" customFormat="1" ht="19.7" customHeight="1">
      <c r="A631" s="26"/>
      <c r="B631" s="27"/>
      <c r="C631" s="28"/>
      <c r="D631" s="29"/>
      <c r="E631" s="30"/>
      <c r="F631" s="26"/>
      <c r="G631" s="26"/>
      <c r="H631" s="26"/>
      <c r="I631" s="26"/>
      <c r="J631" s="26"/>
    </row>
    <row r="632" spans="1:10" s="31" customFormat="1" ht="19.7" customHeight="1">
      <c r="A632" s="26"/>
      <c r="B632" s="27"/>
      <c r="C632" s="28"/>
      <c r="D632" s="29"/>
      <c r="E632" s="30"/>
      <c r="F632" s="26"/>
      <c r="G632" s="26"/>
      <c r="H632" s="26"/>
      <c r="I632" s="26"/>
      <c r="J632" s="26"/>
    </row>
    <row r="633" spans="1:10" s="31" customFormat="1" ht="19.7" customHeight="1">
      <c r="A633" s="26"/>
      <c r="B633" s="27"/>
      <c r="C633" s="28"/>
      <c r="D633" s="29"/>
      <c r="E633" s="30"/>
      <c r="F633" s="26"/>
      <c r="G633" s="26"/>
      <c r="H633" s="26"/>
      <c r="I633" s="26"/>
      <c r="J633" s="26"/>
    </row>
    <row r="634" spans="1:10" s="31" customFormat="1" ht="19.7" customHeight="1">
      <c r="A634" s="26"/>
      <c r="B634" s="27"/>
      <c r="C634" s="28"/>
      <c r="D634" s="29"/>
      <c r="E634" s="30"/>
      <c r="F634" s="26"/>
      <c r="G634" s="26"/>
      <c r="H634" s="26"/>
      <c r="I634" s="26"/>
      <c r="J634" s="26"/>
    </row>
    <row r="635" spans="1:10" s="31" customFormat="1" ht="19.7" customHeight="1">
      <c r="A635" s="26"/>
      <c r="B635" s="27"/>
      <c r="C635" s="28"/>
      <c r="D635" s="29"/>
      <c r="E635" s="30"/>
      <c r="F635" s="26"/>
      <c r="G635" s="26"/>
      <c r="H635" s="26"/>
      <c r="I635" s="26"/>
      <c r="J635" s="26"/>
    </row>
    <row r="636" spans="1:10" s="31" customFormat="1" ht="19.7" customHeight="1">
      <c r="A636" s="26"/>
      <c r="B636" s="27"/>
      <c r="C636" s="28"/>
      <c r="D636" s="29"/>
      <c r="E636" s="30"/>
      <c r="F636" s="26"/>
      <c r="G636" s="26"/>
      <c r="H636" s="26"/>
      <c r="I636" s="26"/>
      <c r="J636" s="26"/>
    </row>
    <row r="637" spans="1:10" s="31" customFormat="1" ht="19.7" customHeight="1">
      <c r="A637" s="26"/>
      <c r="B637" s="27"/>
      <c r="C637" s="28"/>
      <c r="D637" s="29"/>
      <c r="E637" s="30"/>
      <c r="F637" s="26"/>
      <c r="G637" s="26"/>
      <c r="H637" s="26"/>
      <c r="I637" s="26"/>
      <c r="J637" s="26"/>
    </row>
    <row r="638" spans="1:10" s="31" customFormat="1" ht="19.7" customHeight="1">
      <c r="A638" s="26"/>
      <c r="B638" s="27"/>
      <c r="C638" s="28"/>
      <c r="D638" s="29"/>
      <c r="E638" s="30"/>
      <c r="F638" s="26"/>
      <c r="G638" s="26"/>
      <c r="H638" s="26"/>
      <c r="I638" s="26"/>
      <c r="J638" s="26"/>
    </row>
    <row r="639" spans="1:10" s="31" customFormat="1" ht="19.7" customHeight="1">
      <c r="A639" s="26"/>
      <c r="B639" s="27"/>
      <c r="C639" s="28"/>
      <c r="D639" s="29"/>
      <c r="E639" s="30"/>
      <c r="F639" s="26"/>
      <c r="G639" s="26"/>
      <c r="H639" s="26"/>
      <c r="I639" s="26"/>
      <c r="J639" s="26"/>
    </row>
    <row r="640" spans="1:10" s="31" customFormat="1" ht="19.7" customHeight="1">
      <c r="A640" s="26"/>
      <c r="B640" s="27"/>
      <c r="C640" s="28"/>
      <c r="D640" s="29"/>
      <c r="E640" s="30"/>
      <c r="F640" s="26"/>
      <c r="G640" s="26"/>
      <c r="H640" s="26"/>
      <c r="I640" s="26"/>
      <c r="J640" s="26"/>
    </row>
    <row r="641" spans="1:10" s="31" customFormat="1" ht="19.7" customHeight="1">
      <c r="A641" s="26"/>
      <c r="B641" s="27"/>
      <c r="C641" s="28"/>
      <c r="D641" s="29"/>
      <c r="E641" s="30"/>
      <c r="F641" s="26"/>
      <c r="G641" s="26"/>
      <c r="H641" s="26"/>
      <c r="I641" s="26"/>
      <c r="J641" s="26"/>
    </row>
    <row r="642" spans="1:10" s="31" customFormat="1" ht="19.7" customHeight="1">
      <c r="A642" s="26"/>
      <c r="B642" s="27"/>
      <c r="C642" s="28"/>
      <c r="D642" s="29"/>
      <c r="E642" s="30"/>
      <c r="F642" s="26"/>
      <c r="G642" s="26"/>
      <c r="H642" s="26"/>
      <c r="I642" s="26"/>
      <c r="J642" s="26"/>
    </row>
    <row r="643" spans="1:10" s="31" customFormat="1" ht="19.7" customHeight="1">
      <c r="A643" s="26"/>
      <c r="B643" s="27"/>
      <c r="C643" s="28"/>
      <c r="D643" s="29"/>
      <c r="E643" s="30"/>
      <c r="F643" s="26"/>
      <c r="G643" s="26"/>
      <c r="H643" s="26"/>
      <c r="I643" s="26"/>
      <c r="J643" s="26"/>
    </row>
    <row r="644" spans="1:10" s="31" customFormat="1" ht="19.7" customHeight="1">
      <c r="A644" s="26"/>
      <c r="B644" s="27"/>
      <c r="C644" s="28"/>
      <c r="D644" s="29"/>
      <c r="E644" s="30"/>
      <c r="F644" s="26"/>
      <c r="G644" s="26"/>
      <c r="H644" s="26"/>
      <c r="I644" s="26"/>
      <c r="J644" s="26"/>
    </row>
    <row r="645" spans="1:10" s="31" customFormat="1" ht="19.7" customHeight="1">
      <c r="A645" s="26"/>
      <c r="B645" s="27"/>
      <c r="C645" s="28"/>
      <c r="D645" s="29"/>
      <c r="E645" s="30"/>
      <c r="F645" s="26"/>
      <c r="G645" s="26"/>
      <c r="H645" s="26"/>
      <c r="I645" s="26"/>
      <c r="J645" s="26"/>
    </row>
    <row r="646" spans="1:10" s="31" customFormat="1" ht="19.7" customHeight="1">
      <c r="A646" s="26"/>
      <c r="B646" s="27"/>
      <c r="C646" s="28"/>
      <c r="D646" s="29"/>
      <c r="E646" s="30"/>
      <c r="F646" s="26"/>
      <c r="G646" s="26"/>
      <c r="H646" s="26"/>
      <c r="I646" s="26"/>
      <c r="J646" s="26"/>
    </row>
    <row r="647" spans="1:10" s="31" customFormat="1" ht="19.7" customHeight="1">
      <c r="A647" s="26"/>
      <c r="B647" s="27"/>
      <c r="C647" s="28"/>
      <c r="D647" s="29"/>
      <c r="E647" s="30"/>
      <c r="F647" s="26"/>
      <c r="G647" s="26"/>
      <c r="H647" s="26"/>
      <c r="I647" s="26"/>
      <c r="J647" s="26"/>
    </row>
    <row r="648" spans="1:10" s="31" customFormat="1" ht="19.7" customHeight="1">
      <c r="A648" s="26"/>
      <c r="B648" s="27"/>
      <c r="C648" s="28"/>
      <c r="D648" s="29"/>
      <c r="E648" s="30"/>
      <c r="F648" s="26"/>
      <c r="G648" s="26"/>
      <c r="H648" s="26"/>
      <c r="I648" s="26"/>
      <c r="J648" s="26"/>
    </row>
    <row r="649" spans="1:10" s="31" customFormat="1" ht="19.7" customHeight="1">
      <c r="A649" s="26"/>
      <c r="B649" s="27"/>
      <c r="C649" s="28"/>
      <c r="D649" s="29"/>
      <c r="E649" s="30"/>
      <c r="F649" s="26"/>
      <c r="G649" s="26"/>
      <c r="H649" s="26"/>
      <c r="I649" s="26"/>
      <c r="J649" s="26"/>
    </row>
    <row r="650" spans="1:10" s="31" customFormat="1" ht="19.7" customHeight="1">
      <c r="A650" s="26"/>
      <c r="B650" s="27"/>
      <c r="C650" s="28"/>
      <c r="D650" s="29"/>
      <c r="E650" s="30"/>
      <c r="F650" s="26"/>
      <c r="G650" s="26"/>
      <c r="H650" s="26"/>
      <c r="I650" s="26"/>
      <c r="J650" s="26"/>
    </row>
    <row r="651" spans="1:10" s="31" customFormat="1" ht="19.7" customHeight="1">
      <c r="A651" s="26"/>
      <c r="B651" s="27"/>
      <c r="C651" s="28"/>
      <c r="D651" s="29"/>
      <c r="E651" s="30"/>
      <c r="F651" s="26"/>
      <c r="G651" s="26"/>
      <c r="H651" s="26"/>
      <c r="I651" s="26"/>
      <c r="J651" s="26"/>
    </row>
    <row r="652" spans="1:10" s="31" customFormat="1" ht="19.7" customHeight="1">
      <c r="A652" s="26"/>
      <c r="B652" s="27"/>
      <c r="C652" s="28"/>
      <c r="D652" s="29"/>
      <c r="E652" s="30"/>
      <c r="F652" s="26"/>
      <c r="G652" s="26"/>
      <c r="H652" s="26"/>
      <c r="I652" s="26"/>
      <c r="J652" s="26"/>
    </row>
    <row r="653" spans="1:10" s="31" customFormat="1" ht="19.7" customHeight="1">
      <c r="A653" s="26"/>
      <c r="B653" s="27"/>
      <c r="C653" s="28"/>
      <c r="D653" s="29"/>
      <c r="E653" s="30"/>
      <c r="F653" s="26"/>
      <c r="G653" s="26"/>
      <c r="H653" s="26"/>
      <c r="I653" s="26"/>
      <c r="J653" s="26"/>
    </row>
    <row r="654" spans="1:10" s="31" customFormat="1" ht="19.7" customHeight="1">
      <c r="A654" s="26"/>
      <c r="B654" s="27"/>
      <c r="C654" s="28"/>
      <c r="D654" s="29"/>
      <c r="E654" s="30"/>
      <c r="F654" s="26"/>
      <c r="G654" s="26"/>
      <c r="H654" s="26"/>
      <c r="I654" s="26"/>
      <c r="J654" s="26"/>
    </row>
    <row r="655" spans="1:10" s="31" customFormat="1" ht="19.7" customHeight="1">
      <c r="A655" s="26"/>
      <c r="B655" s="27"/>
      <c r="C655" s="28"/>
      <c r="D655" s="29"/>
      <c r="E655" s="30"/>
      <c r="F655" s="26"/>
      <c r="G655" s="26"/>
      <c r="H655" s="26"/>
      <c r="I655" s="26"/>
      <c r="J655" s="26"/>
    </row>
    <row r="656" spans="1:10" s="31" customFormat="1" ht="19.7" customHeight="1">
      <c r="A656" s="26"/>
      <c r="B656" s="27"/>
      <c r="C656" s="28"/>
      <c r="D656" s="29"/>
      <c r="E656" s="30"/>
      <c r="F656" s="26"/>
      <c r="G656" s="26"/>
      <c r="H656" s="26"/>
      <c r="I656" s="26"/>
      <c r="J656" s="26"/>
    </row>
    <row r="657" spans="1:10" s="31" customFormat="1" ht="19.7" customHeight="1">
      <c r="A657" s="26"/>
      <c r="B657" s="27"/>
      <c r="C657" s="28"/>
      <c r="D657" s="29"/>
      <c r="E657" s="30"/>
      <c r="F657" s="26"/>
      <c r="G657" s="26"/>
      <c r="H657" s="26"/>
      <c r="I657" s="26"/>
      <c r="J657" s="26"/>
    </row>
    <row r="658" spans="1:10" s="31" customFormat="1" ht="19.7" customHeight="1">
      <c r="A658" s="26"/>
      <c r="B658" s="27"/>
      <c r="C658" s="28"/>
      <c r="D658" s="29"/>
      <c r="E658" s="30"/>
      <c r="F658" s="26"/>
      <c r="G658" s="26"/>
      <c r="H658" s="26"/>
      <c r="I658" s="26"/>
      <c r="J658" s="26"/>
    </row>
    <row r="659" spans="1:10" s="31" customFormat="1" ht="19.7" customHeight="1">
      <c r="A659" s="26"/>
      <c r="B659" s="27"/>
      <c r="C659" s="28"/>
      <c r="D659" s="29"/>
      <c r="E659" s="30"/>
      <c r="F659" s="26"/>
      <c r="G659" s="26"/>
      <c r="H659" s="26"/>
      <c r="I659" s="26"/>
      <c r="J659" s="26"/>
    </row>
    <row r="660" spans="1:10" s="31" customFormat="1" ht="19.7" customHeight="1">
      <c r="A660" s="26"/>
      <c r="B660" s="27"/>
      <c r="C660" s="28"/>
      <c r="D660" s="29"/>
      <c r="E660" s="30"/>
      <c r="F660" s="26"/>
      <c r="G660" s="26"/>
      <c r="H660" s="26"/>
      <c r="I660" s="26"/>
      <c r="J660" s="26"/>
    </row>
    <row r="661" spans="1:10" s="31" customFormat="1" ht="19.7" customHeight="1">
      <c r="A661" s="26"/>
      <c r="B661" s="27"/>
      <c r="C661" s="28"/>
      <c r="D661" s="29"/>
      <c r="E661" s="30"/>
      <c r="F661" s="26"/>
      <c r="G661" s="26"/>
      <c r="H661" s="26"/>
      <c r="I661" s="26"/>
      <c r="J661" s="26"/>
    </row>
    <row r="662" spans="1:10" s="31" customFormat="1" ht="19.7" customHeight="1">
      <c r="A662" s="26"/>
      <c r="B662" s="27"/>
      <c r="C662" s="28"/>
      <c r="D662" s="29"/>
      <c r="E662" s="30"/>
      <c r="F662" s="26"/>
      <c r="G662" s="26"/>
      <c r="H662" s="26"/>
      <c r="I662" s="26"/>
      <c r="J662" s="26"/>
    </row>
    <row r="663" spans="1:10" s="31" customFormat="1" ht="19.7" customHeight="1">
      <c r="A663" s="26"/>
      <c r="B663" s="27"/>
      <c r="C663" s="28"/>
      <c r="D663" s="29"/>
      <c r="E663" s="30"/>
      <c r="F663" s="26"/>
      <c r="G663" s="26"/>
      <c r="H663" s="26"/>
      <c r="I663" s="26"/>
      <c r="J663" s="26"/>
    </row>
    <row r="664" spans="1:10" s="31" customFormat="1" ht="19.7" customHeight="1">
      <c r="A664" s="26"/>
      <c r="B664" s="27"/>
      <c r="C664" s="28"/>
      <c r="D664" s="29"/>
      <c r="E664" s="30"/>
      <c r="F664" s="26"/>
      <c r="G664" s="26"/>
      <c r="H664" s="26"/>
      <c r="I664" s="26"/>
      <c r="J664" s="26"/>
    </row>
    <row r="665" spans="1:10" s="31" customFormat="1" ht="19.7" customHeight="1">
      <c r="A665" s="26"/>
      <c r="B665" s="27"/>
      <c r="C665" s="28"/>
      <c r="D665" s="29"/>
      <c r="E665" s="30"/>
      <c r="F665" s="26"/>
      <c r="G665" s="26"/>
      <c r="H665" s="26"/>
      <c r="I665" s="26"/>
      <c r="J665" s="26"/>
    </row>
    <row r="666" spans="1:10" s="31" customFormat="1" ht="19.7" customHeight="1">
      <c r="A666" s="26"/>
      <c r="B666" s="27"/>
      <c r="C666" s="28"/>
      <c r="D666" s="29"/>
      <c r="E666" s="30"/>
      <c r="F666" s="26"/>
      <c r="G666" s="26"/>
      <c r="H666" s="26"/>
      <c r="I666" s="26"/>
      <c r="J666" s="26"/>
    </row>
    <row r="667" spans="1:10" s="31" customFormat="1" ht="19.7" customHeight="1">
      <c r="A667" s="26"/>
      <c r="B667" s="27"/>
      <c r="C667" s="28"/>
      <c r="D667" s="29"/>
      <c r="E667" s="30"/>
      <c r="F667" s="26"/>
      <c r="G667" s="26"/>
      <c r="H667" s="26"/>
      <c r="I667" s="26"/>
      <c r="J667" s="26"/>
    </row>
    <row r="668" spans="1:10" s="31" customFormat="1" ht="19.7" customHeight="1">
      <c r="A668" s="26"/>
      <c r="B668" s="27"/>
      <c r="C668" s="28"/>
      <c r="D668" s="29"/>
      <c r="E668" s="30"/>
      <c r="F668" s="26"/>
      <c r="G668" s="26"/>
      <c r="H668" s="26"/>
      <c r="I668" s="26"/>
      <c r="J668" s="26"/>
    </row>
    <row r="669" spans="1:10" s="31" customFormat="1" ht="19.7" customHeight="1">
      <c r="A669" s="26"/>
      <c r="B669" s="27"/>
      <c r="C669" s="28"/>
      <c r="D669" s="29"/>
      <c r="E669" s="30"/>
      <c r="F669" s="26"/>
      <c r="G669" s="26"/>
      <c r="H669" s="26"/>
      <c r="I669" s="26"/>
      <c r="J669" s="26"/>
    </row>
    <row r="670" spans="1:10" s="31" customFormat="1" ht="19.7" customHeight="1">
      <c r="A670" s="26"/>
      <c r="B670" s="27"/>
      <c r="C670" s="28"/>
      <c r="D670" s="29"/>
      <c r="E670" s="30"/>
      <c r="F670" s="26"/>
      <c r="G670" s="26"/>
      <c r="H670" s="26"/>
      <c r="I670" s="26"/>
      <c r="J670" s="26"/>
    </row>
    <row r="671" spans="1:10" s="31" customFormat="1" ht="19.7" customHeight="1">
      <c r="A671" s="26"/>
      <c r="B671" s="27"/>
      <c r="C671" s="28"/>
      <c r="D671" s="29"/>
      <c r="E671" s="30"/>
      <c r="F671" s="26"/>
      <c r="G671" s="26"/>
      <c r="H671" s="26"/>
      <c r="I671" s="26"/>
      <c r="J671" s="26"/>
    </row>
    <row r="672" spans="1:10" s="31" customFormat="1" ht="19.7" customHeight="1">
      <c r="A672" s="26"/>
      <c r="B672" s="27"/>
      <c r="C672" s="28"/>
      <c r="D672" s="29"/>
      <c r="E672" s="30"/>
      <c r="F672" s="26"/>
      <c r="G672" s="26"/>
      <c r="H672" s="26"/>
      <c r="I672" s="26"/>
      <c r="J672" s="26"/>
    </row>
    <row r="673" spans="1:10" s="31" customFormat="1" ht="19.7" customHeight="1">
      <c r="A673" s="26"/>
      <c r="B673" s="27"/>
      <c r="C673" s="28"/>
      <c r="D673" s="29"/>
      <c r="E673" s="30"/>
      <c r="F673" s="26"/>
      <c r="G673" s="26"/>
      <c r="H673" s="26"/>
      <c r="I673" s="26"/>
      <c r="J673" s="26"/>
    </row>
    <row r="674" spans="1:10" s="31" customFormat="1" ht="19.7" customHeight="1">
      <c r="A674" s="26"/>
      <c r="B674" s="27"/>
      <c r="C674" s="28"/>
      <c r="D674" s="29"/>
      <c r="E674" s="30"/>
      <c r="F674" s="26"/>
      <c r="G674" s="26"/>
      <c r="H674" s="26"/>
      <c r="I674" s="26"/>
      <c r="J674" s="26"/>
    </row>
    <row r="675" spans="1:10" s="31" customFormat="1" ht="19.7" customHeight="1">
      <c r="A675" s="26"/>
      <c r="B675" s="27"/>
      <c r="C675" s="28"/>
      <c r="D675" s="29"/>
      <c r="E675" s="30"/>
      <c r="F675" s="26"/>
      <c r="G675" s="26"/>
      <c r="H675" s="26"/>
      <c r="I675" s="26"/>
      <c r="J675" s="26"/>
    </row>
    <row r="676" spans="1:10" s="31" customFormat="1" ht="19.7" customHeight="1">
      <c r="A676" s="26"/>
      <c r="B676" s="27"/>
      <c r="C676" s="28"/>
      <c r="D676" s="29"/>
      <c r="E676" s="30"/>
      <c r="F676" s="26"/>
      <c r="G676" s="26"/>
      <c r="H676" s="26"/>
      <c r="I676" s="26"/>
      <c r="J676" s="26"/>
    </row>
    <row r="677" spans="1:10" s="31" customFormat="1" ht="19.7" customHeight="1">
      <c r="A677" s="26"/>
      <c r="B677" s="27"/>
      <c r="C677" s="28"/>
      <c r="D677" s="29"/>
      <c r="E677" s="30"/>
      <c r="F677" s="26"/>
      <c r="G677" s="26"/>
      <c r="H677" s="26"/>
      <c r="I677" s="26"/>
      <c r="J677" s="26"/>
    </row>
    <row r="678" spans="1:10" s="31" customFormat="1" ht="19.7" customHeight="1">
      <c r="A678" s="26"/>
      <c r="B678" s="27"/>
      <c r="C678" s="28"/>
      <c r="D678" s="29"/>
      <c r="E678" s="30"/>
      <c r="F678" s="26"/>
      <c r="G678" s="26"/>
      <c r="H678" s="26"/>
      <c r="I678" s="26"/>
      <c r="J678" s="26"/>
    </row>
    <row r="679" spans="1:10" s="31" customFormat="1" ht="19.7" customHeight="1">
      <c r="A679" s="26"/>
      <c r="B679" s="27"/>
      <c r="C679" s="28"/>
      <c r="D679" s="29"/>
      <c r="E679" s="30"/>
      <c r="F679" s="26"/>
      <c r="G679" s="26"/>
      <c r="H679" s="26"/>
      <c r="I679" s="26"/>
      <c r="J679" s="26"/>
    </row>
    <row r="680" spans="1:10" s="31" customFormat="1" ht="19.7" customHeight="1">
      <c r="A680" s="26"/>
      <c r="B680" s="27"/>
      <c r="C680" s="28"/>
      <c r="D680" s="29"/>
      <c r="E680" s="30"/>
      <c r="F680" s="26"/>
      <c r="G680" s="26"/>
      <c r="H680" s="26"/>
      <c r="I680" s="26"/>
      <c r="J680" s="26"/>
    </row>
    <row r="681" spans="1:10" s="31" customFormat="1" ht="19.7" customHeight="1">
      <c r="A681" s="26"/>
      <c r="B681" s="27"/>
      <c r="C681" s="28"/>
      <c r="D681" s="29"/>
      <c r="E681" s="30"/>
      <c r="F681" s="26"/>
      <c r="G681" s="26"/>
      <c r="H681" s="26"/>
      <c r="I681" s="26"/>
      <c r="J681" s="26"/>
    </row>
    <row r="682" spans="1:10" s="31" customFormat="1" ht="19.7" customHeight="1">
      <c r="A682" s="26"/>
      <c r="B682" s="27"/>
      <c r="C682" s="28"/>
      <c r="D682" s="29"/>
      <c r="E682" s="30"/>
      <c r="F682" s="26"/>
      <c r="G682" s="26"/>
      <c r="H682" s="26"/>
      <c r="I682" s="26"/>
      <c r="J682" s="26"/>
    </row>
    <row r="683" spans="1:10" s="31" customFormat="1" ht="19.7" customHeight="1">
      <c r="A683" s="26"/>
      <c r="B683" s="27"/>
      <c r="C683" s="28"/>
      <c r="D683" s="29"/>
      <c r="E683" s="30"/>
      <c r="F683" s="26"/>
      <c r="G683" s="26"/>
      <c r="H683" s="26"/>
      <c r="I683" s="26"/>
      <c r="J683" s="26"/>
    </row>
    <row r="684" spans="1:10" s="31" customFormat="1" ht="19.7" customHeight="1">
      <c r="A684" s="26"/>
      <c r="B684" s="27"/>
      <c r="C684" s="28"/>
      <c r="D684" s="29"/>
      <c r="E684" s="30"/>
      <c r="F684" s="26"/>
      <c r="G684" s="26"/>
      <c r="H684" s="26"/>
      <c r="I684" s="26"/>
      <c r="J684" s="26"/>
    </row>
    <row r="685" spans="1:10" s="31" customFormat="1" ht="19.7" customHeight="1">
      <c r="A685" s="26"/>
      <c r="B685" s="27"/>
      <c r="C685" s="28"/>
      <c r="D685" s="29"/>
      <c r="E685" s="30"/>
      <c r="F685" s="26"/>
      <c r="G685" s="26"/>
      <c r="H685" s="26"/>
      <c r="I685" s="26"/>
      <c r="J685" s="26"/>
    </row>
    <row r="686" spans="1:10" s="31" customFormat="1" ht="19.7" customHeight="1">
      <c r="A686" s="26"/>
      <c r="B686" s="27"/>
      <c r="C686" s="28"/>
      <c r="D686" s="29"/>
      <c r="E686" s="30"/>
      <c r="F686" s="26"/>
      <c r="G686" s="26"/>
      <c r="H686" s="26"/>
      <c r="I686" s="26"/>
      <c r="J686" s="26"/>
    </row>
    <row r="687" spans="1:10" s="31" customFormat="1" ht="19.7" customHeight="1">
      <c r="A687" s="26"/>
      <c r="B687" s="27"/>
      <c r="C687" s="28"/>
      <c r="D687" s="29"/>
      <c r="E687" s="30"/>
      <c r="F687" s="26"/>
      <c r="G687" s="26"/>
      <c r="H687" s="26"/>
      <c r="I687" s="26"/>
      <c r="J687" s="26"/>
    </row>
    <row r="688" spans="1:10" s="31" customFormat="1" ht="19.7" customHeight="1">
      <c r="A688" s="26"/>
      <c r="B688" s="27"/>
      <c r="C688" s="28"/>
      <c r="D688" s="29"/>
      <c r="E688" s="30"/>
      <c r="F688" s="26"/>
      <c r="G688" s="26"/>
      <c r="H688" s="26"/>
      <c r="I688" s="26"/>
      <c r="J688" s="26"/>
    </row>
    <row r="689" spans="1:10" s="31" customFormat="1" ht="19.7" customHeight="1">
      <c r="A689" s="26"/>
      <c r="B689" s="27"/>
      <c r="C689" s="28"/>
      <c r="D689" s="29"/>
      <c r="E689" s="30"/>
      <c r="F689" s="26"/>
      <c r="G689" s="26"/>
      <c r="H689" s="26"/>
      <c r="I689" s="26"/>
      <c r="J689" s="26"/>
    </row>
    <row r="690" spans="1:10" s="31" customFormat="1" ht="19.7" customHeight="1">
      <c r="A690" s="26"/>
      <c r="B690" s="27"/>
      <c r="C690" s="28"/>
      <c r="D690" s="29"/>
      <c r="E690" s="30"/>
      <c r="F690" s="26"/>
      <c r="G690" s="26"/>
      <c r="H690" s="26"/>
      <c r="I690" s="26"/>
      <c r="J690" s="26"/>
    </row>
    <row r="691" spans="1:10" s="31" customFormat="1" ht="19.7" customHeight="1">
      <c r="A691" s="26"/>
      <c r="B691" s="27"/>
      <c r="C691" s="28"/>
      <c r="D691" s="29"/>
      <c r="E691" s="30"/>
      <c r="F691" s="26"/>
      <c r="G691" s="26"/>
      <c r="H691" s="26"/>
      <c r="I691" s="26"/>
      <c r="J691" s="26"/>
    </row>
    <row r="692" spans="1:10" s="31" customFormat="1" ht="19.7" customHeight="1">
      <c r="A692" s="26"/>
      <c r="B692" s="27"/>
      <c r="C692" s="28"/>
      <c r="D692" s="29"/>
      <c r="E692" s="30"/>
      <c r="F692" s="26"/>
      <c r="G692" s="26"/>
      <c r="H692" s="26"/>
      <c r="I692" s="26"/>
      <c r="J692" s="26"/>
    </row>
    <row r="693" spans="1:10" s="31" customFormat="1" ht="19.7" customHeight="1">
      <c r="A693" s="26"/>
      <c r="B693" s="27"/>
      <c r="C693" s="28"/>
      <c r="D693" s="29"/>
      <c r="E693" s="30"/>
      <c r="F693" s="26"/>
      <c r="G693" s="26"/>
      <c r="H693" s="26"/>
      <c r="I693" s="26"/>
      <c r="J693" s="26"/>
    </row>
    <row r="694" spans="1:10" s="31" customFormat="1" ht="19.7" customHeight="1">
      <c r="A694" s="26"/>
      <c r="B694" s="27"/>
      <c r="C694" s="28"/>
      <c r="D694" s="29"/>
      <c r="E694" s="30"/>
      <c r="F694" s="26"/>
      <c r="G694" s="26"/>
      <c r="H694" s="26"/>
      <c r="I694" s="26"/>
      <c r="J694" s="26"/>
    </row>
    <row r="695" spans="1:10" s="31" customFormat="1" ht="19.7" customHeight="1">
      <c r="A695" s="26"/>
      <c r="B695" s="27"/>
      <c r="C695" s="28"/>
      <c r="D695" s="29"/>
      <c r="E695" s="30"/>
      <c r="F695" s="26"/>
      <c r="G695" s="26"/>
      <c r="H695" s="26"/>
      <c r="I695" s="26"/>
      <c r="J695" s="26"/>
    </row>
    <row r="696" spans="1:10" s="31" customFormat="1" ht="19.7" customHeight="1">
      <c r="A696" s="26"/>
      <c r="B696" s="27"/>
      <c r="C696" s="28"/>
      <c r="D696" s="29"/>
      <c r="E696" s="30"/>
      <c r="F696" s="26"/>
      <c r="G696" s="26"/>
      <c r="H696" s="26"/>
      <c r="I696" s="26"/>
      <c r="J696" s="26"/>
    </row>
    <row r="697" spans="1:10" s="31" customFormat="1" ht="19.7" customHeight="1">
      <c r="A697" s="26"/>
      <c r="B697" s="27"/>
      <c r="C697" s="28"/>
      <c r="D697" s="29"/>
      <c r="E697" s="30"/>
      <c r="F697" s="26"/>
      <c r="G697" s="26"/>
      <c r="H697" s="26"/>
      <c r="I697" s="26"/>
      <c r="J697" s="26"/>
    </row>
    <row r="698" spans="1:10" s="31" customFormat="1" ht="19.7" customHeight="1">
      <c r="A698" s="26"/>
      <c r="B698" s="27"/>
      <c r="C698" s="28"/>
      <c r="D698" s="29"/>
      <c r="E698" s="30"/>
      <c r="F698" s="26"/>
      <c r="G698" s="26"/>
      <c r="H698" s="26"/>
      <c r="I698" s="26"/>
      <c r="J698" s="26"/>
    </row>
    <row r="699" spans="1:10" s="31" customFormat="1" ht="19.7" customHeight="1">
      <c r="A699" s="26"/>
      <c r="B699" s="27"/>
      <c r="C699" s="28"/>
      <c r="D699" s="29"/>
      <c r="E699" s="30"/>
      <c r="F699" s="26"/>
      <c r="G699" s="26"/>
      <c r="H699" s="26"/>
      <c r="I699" s="26"/>
      <c r="J699" s="26"/>
    </row>
    <row r="700" spans="1:10" s="31" customFormat="1" ht="19.7" customHeight="1">
      <c r="A700" s="26"/>
      <c r="B700" s="27"/>
      <c r="C700" s="28"/>
      <c r="D700" s="29"/>
      <c r="E700" s="30"/>
      <c r="F700" s="26"/>
      <c r="G700" s="26"/>
      <c r="H700" s="26"/>
      <c r="I700" s="26"/>
      <c r="J700" s="26"/>
    </row>
    <row r="701" spans="1:10" s="31" customFormat="1" ht="19.7" customHeight="1">
      <c r="A701" s="26"/>
      <c r="B701" s="27"/>
      <c r="C701" s="28"/>
      <c r="D701" s="29"/>
      <c r="E701" s="30"/>
      <c r="F701" s="26"/>
      <c r="G701" s="26"/>
      <c r="H701" s="26"/>
      <c r="I701" s="26"/>
      <c r="J701" s="26"/>
    </row>
    <row r="702" spans="1:10" s="31" customFormat="1" ht="19.7" customHeight="1">
      <c r="A702" s="26"/>
      <c r="B702" s="27"/>
      <c r="C702" s="28"/>
      <c r="D702" s="29"/>
      <c r="E702" s="30"/>
      <c r="F702" s="26"/>
      <c r="G702" s="26"/>
      <c r="H702" s="26"/>
      <c r="I702" s="26"/>
      <c r="J702" s="26"/>
    </row>
    <row r="703" spans="1:10" s="31" customFormat="1" ht="19.7" customHeight="1">
      <c r="A703" s="26"/>
      <c r="B703" s="27"/>
      <c r="C703" s="28"/>
      <c r="D703" s="29"/>
      <c r="E703" s="30"/>
      <c r="F703" s="26"/>
      <c r="G703" s="26"/>
      <c r="H703" s="26"/>
      <c r="I703" s="26"/>
      <c r="J703" s="26"/>
    </row>
    <row r="704" spans="1:10" s="31" customFormat="1" ht="19.7" customHeight="1">
      <c r="A704" s="26"/>
      <c r="B704" s="27"/>
      <c r="C704" s="28"/>
      <c r="D704" s="29"/>
      <c r="E704" s="30"/>
      <c r="F704" s="26"/>
      <c r="G704" s="26"/>
      <c r="H704" s="26"/>
      <c r="I704" s="26"/>
      <c r="J704" s="26"/>
    </row>
    <row r="705" spans="1:10" s="31" customFormat="1" ht="19.7" customHeight="1">
      <c r="A705" s="26"/>
      <c r="B705" s="27"/>
      <c r="C705" s="28"/>
      <c r="D705" s="29"/>
      <c r="E705" s="30"/>
      <c r="F705" s="26"/>
      <c r="G705" s="26"/>
      <c r="H705" s="26"/>
      <c r="I705" s="26"/>
      <c r="J705" s="26"/>
    </row>
    <row r="706" spans="1:10" s="31" customFormat="1" ht="19.7" customHeight="1">
      <c r="A706" s="26"/>
      <c r="B706" s="27"/>
      <c r="C706" s="28"/>
      <c r="D706" s="29"/>
      <c r="E706" s="30"/>
      <c r="F706" s="26"/>
      <c r="G706" s="26"/>
      <c r="H706" s="26"/>
      <c r="I706" s="26"/>
      <c r="J706" s="26"/>
    </row>
    <row r="707" spans="1:10" s="31" customFormat="1" ht="19.7" customHeight="1">
      <c r="A707" s="26"/>
      <c r="B707" s="27"/>
      <c r="C707" s="28"/>
      <c r="D707" s="29"/>
      <c r="E707" s="30"/>
      <c r="F707" s="26"/>
      <c r="G707" s="26"/>
      <c r="H707" s="26"/>
      <c r="I707" s="26"/>
      <c r="J707" s="26"/>
    </row>
    <row r="708" spans="1:10" s="31" customFormat="1" ht="19.7" customHeight="1">
      <c r="A708" s="26"/>
      <c r="B708" s="27"/>
      <c r="C708" s="28"/>
      <c r="D708" s="29"/>
      <c r="E708" s="30"/>
      <c r="F708" s="26"/>
      <c r="G708" s="26"/>
      <c r="H708" s="26"/>
      <c r="I708" s="26"/>
      <c r="J708" s="26"/>
    </row>
    <row r="709" spans="1:10" s="31" customFormat="1" ht="19.7" customHeight="1">
      <c r="A709" s="26"/>
      <c r="B709" s="27"/>
      <c r="C709" s="28"/>
      <c r="D709" s="29"/>
      <c r="E709" s="30"/>
      <c r="F709" s="26"/>
      <c r="G709" s="26"/>
      <c r="H709" s="26"/>
      <c r="I709" s="26"/>
      <c r="J709" s="26"/>
    </row>
    <row r="710" spans="1:10" s="31" customFormat="1" ht="19.7" customHeight="1">
      <c r="A710" s="26"/>
      <c r="B710" s="27"/>
      <c r="C710" s="28"/>
      <c r="D710" s="29"/>
      <c r="E710" s="30"/>
      <c r="F710" s="26"/>
      <c r="G710" s="26"/>
      <c r="H710" s="26"/>
      <c r="I710" s="26"/>
      <c r="J710" s="26"/>
    </row>
    <row r="711" spans="1:10" s="31" customFormat="1" ht="19.7" customHeight="1">
      <c r="A711" s="26"/>
      <c r="B711" s="27"/>
      <c r="C711" s="28"/>
      <c r="D711" s="29"/>
      <c r="E711" s="30"/>
      <c r="F711" s="26"/>
      <c r="G711" s="26"/>
      <c r="H711" s="26"/>
      <c r="I711" s="26"/>
      <c r="J711" s="26"/>
    </row>
    <row r="712" spans="1:10" s="31" customFormat="1" ht="19.7" customHeight="1">
      <c r="A712" s="26"/>
      <c r="B712" s="27"/>
      <c r="C712" s="28"/>
      <c r="D712" s="29"/>
      <c r="E712" s="30"/>
      <c r="F712" s="26"/>
      <c r="G712" s="26"/>
      <c r="H712" s="26"/>
      <c r="I712" s="26"/>
      <c r="J712" s="26"/>
    </row>
    <row r="713" spans="1:10" s="31" customFormat="1" ht="19.7" customHeight="1">
      <c r="A713" s="26"/>
      <c r="B713" s="27"/>
      <c r="C713" s="28"/>
      <c r="D713" s="29"/>
      <c r="E713" s="30"/>
      <c r="F713" s="26"/>
      <c r="G713" s="26"/>
      <c r="H713" s="26"/>
      <c r="I713" s="26"/>
      <c r="J713" s="26"/>
    </row>
    <row r="714" spans="1:10" s="31" customFormat="1" ht="19.7" customHeight="1">
      <c r="A714" s="26"/>
      <c r="B714" s="27"/>
      <c r="C714" s="28"/>
      <c r="D714" s="29"/>
      <c r="E714" s="30"/>
      <c r="F714" s="26"/>
      <c r="G714" s="26"/>
      <c r="H714" s="26"/>
      <c r="I714" s="26"/>
      <c r="J714" s="26"/>
    </row>
    <row r="715" spans="1:10" s="31" customFormat="1" ht="19.7" customHeight="1">
      <c r="A715" s="26"/>
      <c r="B715" s="27"/>
      <c r="C715" s="28"/>
      <c r="D715" s="29"/>
      <c r="E715" s="30"/>
      <c r="F715" s="26"/>
      <c r="G715" s="26"/>
      <c r="H715" s="26"/>
      <c r="I715" s="26"/>
      <c r="J715" s="26"/>
    </row>
    <row r="716" spans="1:10" s="31" customFormat="1" ht="19.7" customHeight="1">
      <c r="A716" s="26"/>
      <c r="B716" s="27"/>
      <c r="C716" s="28"/>
      <c r="D716" s="29"/>
      <c r="E716" s="30"/>
      <c r="F716" s="26"/>
      <c r="G716" s="26"/>
      <c r="H716" s="26"/>
      <c r="I716" s="26"/>
      <c r="J716" s="26"/>
    </row>
    <row r="717" spans="1:10" s="31" customFormat="1" ht="19.7" customHeight="1">
      <c r="A717" s="26"/>
      <c r="B717" s="27"/>
      <c r="C717" s="28"/>
      <c r="D717" s="29"/>
      <c r="E717" s="30"/>
      <c r="F717" s="26"/>
      <c r="G717" s="26"/>
      <c r="H717" s="26"/>
      <c r="I717" s="26"/>
      <c r="J717" s="26"/>
    </row>
    <row r="718" spans="1:10" s="31" customFormat="1" ht="19.7" customHeight="1">
      <c r="A718" s="26"/>
      <c r="B718" s="27"/>
      <c r="C718" s="28"/>
      <c r="D718" s="29"/>
      <c r="E718" s="30"/>
      <c r="F718" s="26"/>
      <c r="G718" s="26"/>
      <c r="H718" s="26"/>
      <c r="I718" s="26"/>
      <c r="J718" s="26"/>
    </row>
    <row r="719" spans="1:10" s="31" customFormat="1" ht="19.7" customHeight="1">
      <c r="A719" s="26"/>
      <c r="B719" s="27"/>
      <c r="C719" s="28"/>
      <c r="D719" s="29"/>
      <c r="E719" s="30"/>
      <c r="F719" s="26"/>
      <c r="G719" s="26"/>
      <c r="H719" s="26"/>
      <c r="I719" s="26"/>
      <c r="J719" s="26"/>
    </row>
    <row r="720" spans="1:10" s="31" customFormat="1" ht="19.7" customHeight="1">
      <c r="A720" s="26"/>
      <c r="B720" s="27"/>
      <c r="C720" s="28"/>
      <c r="D720" s="29"/>
      <c r="E720" s="30"/>
      <c r="F720" s="26"/>
      <c r="G720" s="26"/>
      <c r="H720" s="26"/>
      <c r="I720" s="26"/>
      <c r="J720" s="26"/>
    </row>
    <row r="721" spans="1:10" s="31" customFormat="1" ht="19.7" customHeight="1">
      <c r="A721" s="26"/>
      <c r="B721" s="27"/>
      <c r="C721" s="28"/>
      <c r="D721" s="29"/>
      <c r="E721" s="30"/>
      <c r="F721" s="26"/>
      <c r="G721" s="26"/>
      <c r="H721" s="26"/>
      <c r="I721" s="26"/>
      <c r="J721" s="26"/>
    </row>
    <row r="722" spans="1:10" s="31" customFormat="1" ht="19.7" customHeight="1">
      <c r="A722" s="26"/>
      <c r="B722" s="27"/>
      <c r="C722" s="28"/>
      <c r="D722" s="29"/>
      <c r="E722" s="30"/>
      <c r="F722" s="26"/>
      <c r="G722" s="26"/>
      <c r="H722" s="26"/>
      <c r="I722" s="26"/>
      <c r="J722" s="26"/>
    </row>
    <row r="723" spans="1:10" s="31" customFormat="1" ht="19.7" customHeight="1">
      <c r="A723" s="26"/>
      <c r="B723" s="27"/>
      <c r="C723" s="28"/>
      <c r="D723" s="29"/>
      <c r="E723" s="30"/>
      <c r="F723" s="26"/>
      <c r="G723" s="26"/>
      <c r="H723" s="26"/>
      <c r="I723" s="26"/>
      <c r="J723" s="26"/>
    </row>
    <row r="724" spans="1:10" s="31" customFormat="1" ht="19.7" customHeight="1">
      <c r="A724" s="26"/>
      <c r="B724" s="27"/>
      <c r="C724" s="28"/>
      <c r="D724" s="29"/>
      <c r="E724" s="30"/>
      <c r="F724" s="26"/>
      <c r="G724" s="26"/>
      <c r="H724" s="26"/>
      <c r="I724" s="26"/>
      <c r="J724" s="26"/>
    </row>
    <row r="725" spans="1:10" s="31" customFormat="1" ht="19.7" customHeight="1">
      <c r="A725" s="26"/>
      <c r="B725" s="27"/>
      <c r="C725" s="28"/>
      <c r="D725" s="29"/>
      <c r="E725" s="30"/>
      <c r="F725" s="26"/>
      <c r="G725" s="26"/>
      <c r="H725" s="26"/>
      <c r="I725" s="26"/>
      <c r="J725" s="26"/>
    </row>
    <row r="726" spans="1:10" s="31" customFormat="1" ht="19.7" customHeight="1">
      <c r="A726" s="26"/>
      <c r="B726" s="27"/>
      <c r="C726" s="28"/>
      <c r="D726" s="29"/>
      <c r="E726" s="30"/>
      <c r="F726" s="26"/>
      <c r="G726" s="26"/>
      <c r="H726" s="26"/>
      <c r="I726" s="26"/>
      <c r="J726" s="26"/>
    </row>
    <row r="727" spans="1:10" s="31" customFormat="1" ht="19.7" customHeight="1">
      <c r="A727" s="26"/>
      <c r="B727" s="27"/>
      <c r="C727" s="28"/>
      <c r="D727" s="29"/>
      <c r="E727" s="30"/>
      <c r="F727" s="26"/>
      <c r="G727" s="26"/>
      <c r="H727" s="26"/>
      <c r="I727" s="26"/>
      <c r="J727" s="26"/>
    </row>
    <row r="728" spans="1:10" s="31" customFormat="1" ht="19.7" customHeight="1">
      <c r="A728" s="26"/>
      <c r="B728" s="27"/>
      <c r="C728" s="28"/>
      <c r="D728" s="29"/>
      <c r="E728" s="30"/>
      <c r="F728" s="26"/>
      <c r="G728" s="26"/>
      <c r="H728" s="26"/>
      <c r="I728" s="26"/>
      <c r="J728" s="26"/>
    </row>
    <row r="729" spans="1:10" s="31" customFormat="1" ht="19.7" customHeight="1">
      <c r="A729" s="26"/>
      <c r="B729" s="27"/>
      <c r="C729" s="28"/>
      <c r="D729" s="29"/>
      <c r="E729" s="30"/>
      <c r="F729" s="26"/>
      <c r="G729" s="26"/>
      <c r="H729" s="26"/>
      <c r="I729" s="26"/>
      <c r="J729" s="26"/>
    </row>
    <row r="730" spans="1:10" s="31" customFormat="1" ht="19.7" customHeight="1">
      <c r="A730" s="26"/>
      <c r="B730" s="27"/>
      <c r="C730" s="28"/>
      <c r="D730" s="29"/>
      <c r="E730" s="30"/>
      <c r="F730" s="26"/>
      <c r="G730" s="26"/>
      <c r="H730" s="26"/>
      <c r="I730" s="26"/>
      <c r="J730" s="26"/>
    </row>
    <row r="731" spans="1:10" s="31" customFormat="1" ht="19.7" customHeight="1">
      <c r="A731" s="26"/>
      <c r="B731" s="27"/>
      <c r="C731" s="28"/>
      <c r="D731" s="29"/>
      <c r="E731" s="30"/>
      <c r="F731" s="26"/>
      <c r="G731" s="26"/>
      <c r="H731" s="26"/>
      <c r="I731" s="26"/>
      <c r="J731" s="26"/>
    </row>
    <row r="732" spans="1:10" s="31" customFormat="1" ht="19.7" customHeight="1">
      <c r="A732" s="26"/>
      <c r="B732" s="27"/>
      <c r="C732" s="28"/>
      <c r="D732" s="29"/>
      <c r="E732" s="30"/>
      <c r="F732" s="26"/>
      <c r="G732" s="26"/>
      <c r="H732" s="26"/>
      <c r="I732" s="26"/>
      <c r="J732" s="26"/>
    </row>
    <row r="733" spans="1:10" s="31" customFormat="1" ht="19.7" customHeight="1">
      <c r="A733" s="26"/>
      <c r="B733" s="27"/>
      <c r="C733" s="28"/>
      <c r="D733" s="29"/>
      <c r="E733" s="30"/>
      <c r="F733" s="26"/>
      <c r="G733" s="26"/>
      <c r="H733" s="26"/>
      <c r="I733" s="26"/>
      <c r="J733" s="26"/>
    </row>
    <row r="734" spans="1:10" s="31" customFormat="1" ht="19.7" customHeight="1">
      <c r="A734" s="26"/>
      <c r="B734" s="27"/>
      <c r="C734" s="28"/>
      <c r="D734" s="29"/>
      <c r="E734" s="30"/>
      <c r="F734" s="26"/>
      <c r="G734" s="26"/>
      <c r="H734" s="26"/>
      <c r="I734" s="26"/>
      <c r="J734" s="26"/>
    </row>
    <row r="735" spans="1:10" s="31" customFormat="1" ht="19.7" customHeight="1">
      <c r="A735" s="26"/>
      <c r="B735" s="27"/>
      <c r="C735" s="28"/>
      <c r="D735" s="29"/>
      <c r="E735" s="30"/>
      <c r="F735" s="26"/>
      <c r="G735" s="26"/>
      <c r="H735" s="26"/>
      <c r="I735" s="26"/>
      <c r="J735" s="26"/>
    </row>
    <row r="736" spans="1:10" s="31" customFormat="1" ht="19.7" customHeight="1">
      <c r="A736" s="26"/>
      <c r="B736" s="27"/>
      <c r="C736" s="28"/>
      <c r="D736" s="29"/>
      <c r="E736" s="30"/>
      <c r="F736" s="26"/>
      <c r="G736" s="26"/>
      <c r="H736" s="26"/>
      <c r="I736" s="26"/>
      <c r="J736" s="26"/>
    </row>
    <row r="737" spans="1:10" s="31" customFormat="1" ht="19.7" customHeight="1">
      <c r="A737" s="26"/>
      <c r="B737" s="27"/>
      <c r="C737" s="28"/>
      <c r="D737" s="29"/>
      <c r="E737" s="30"/>
      <c r="F737" s="26"/>
      <c r="G737" s="26"/>
      <c r="H737" s="26"/>
      <c r="I737" s="26"/>
      <c r="J737" s="26"/>
    </row>
    <row r="738" spans="1:10" s="31" customFormat="1" ht="19.7" customHeight="1">
      <c r="A738" s="26"/>
      <c r="B738" s="27"/>
      <c r="C738" s="28"/>
      <c r="D738" s="29"/>
      <c r="E738" s="30"/>
      <c r="F738" s="26"/>
      <c r="G738" s="26"/>
      <c r="H738" s="26"/>
      <c r="I738" s="26"/>
      <c r="J738" s="26"/>
    </row>
    <row r="739" spans="1:10" s="31" customFormat="1" ht="19.7" customHeight="1">
      <c r="A739" s="26"/>
      <c r="B739" s="27"/>
      <c r="C739" s="28"/>
      <c r="D739" s="29"/>
      <c r="E739" s="30"/>
      <c r="F739" s="26"/>
      <c r="G739" s="26"/>
      <c r="H739" s="26"/>
      <c r="I739" s="26"/>
      <c r="J739" s="26"/>
    </row>
    <row r="740" spans="1:10" s="31" customFormat="1" ht="19.7" customHeight="1">
      <c r="A740" s="26"/>
      <c r="B740" s="27"/>
      <c r="C740" s="28"/>
      <c r="D740" s="29"/>
      <c r="E740" s="30"/>
      <c r="F740" s="26"/>
      <c r="G740" s="26"/>
      <c r="H740" s="26"/>
      <c r="I740" s="26"/>
      <c r="J740" s="26"/>
    </row>
    <row r="741" spans="1:10" s="31" customFormat="1" ht="19.7" customHeight="1">
      <c r="A741" s="26"/>
      <c r="B741" s="27"/>
      <c r="C741" s="28"/>
      <c r="D741" s="29"/>
      <c r="E741" s="30"/>
      <c r="F741" s="26"/>
      <c r="G741" s="26"/>
      <c r="H741" s="26"/>
      <c r="I741" s="26"/>
      <c r="J741" s="26"/>
    </row>
    <row r="742" spans="1:10" s="31" customFormat="1" ht="19.7" customHeight="1">
      <c r="A742" s="26"/>
      <c r="B742" s="27"/>
      <c r="C742" s="28"/>
      <c r="D742" s="29"/>
      <c r="E742" s="30"/>
      <c r="F742" s="26"/>
      <c r="G742" s="26"/>
      <c r="H742" s="26"/>
      <c r="I742" s="26"/>
      <c r="J742" s="26"/>
    </row>
    <row r="743" spans="1:10" s="31" customFormat="1" ht="19.7" customHeight="1">
      <c r="A743" s="26"/>
      <c r="B743" s="27"/>
      <c r="C743" s="28"/>
      <c r="D743" s="29"/>
      <c r="E743" s="30"/>
      <c r="F743" s="26"/>
      <c r="G743" s="26"/>
      <c r="H743" s="26"/>
      <c r="I743" s="26"/>
      <c r="J743" s="26"/>
    </row>
    <row r="744" spans="1:10" s="31" customFormat="1" ht="19.7" customHeight="1">
      <c r="A744" s="26"/>
      <c r="B744" s="27"/>
      <c r="C744" s="28"/>
      <c r="D744" s="29"/>
      <c r="E744" s="30"/>
      <c r="F744" s="26"/>
      <c r="G744" s="26"/>
      <c r="H744" s="26"/>
      <c r="I744" s="26"/>
      <c r="J744" s="26"/>
    </row>
    <row r="745" spans="1:10" s="31" customFormat="1" ht="19.7" customHeight="1">
      <c r="A745" s="26"/>
      <c r="B745" s="27"/>
      <c r="C745" s="28"/>
      <c r="D745" s="29"/>
      <c r="E745" s="30"/>
      <c r="F745" s="26"/>
      <c r="G745" s="26"/>
      <c r="H745" s="26"/>
      <c r="I745" s="26"/>
      <c r="J745" s="26"/>
    </row>
    <row r="746" spans="1:10" s="31" customFormat="1" ht="19.7" customHeight="1">
      <c r="A746" s="26"/>
      <c r="B746" s="27"/>
      <c r="C746" s="28"/>
      <c r="D746" s="29"/>
      <c r="E746" s="30"/>
      <c r="F746" s="26"/>
      <c r="G746" s="26"/>
      <c r="H746" s="26"/>
      <c r="I746" s="26"/>
      <c r="J746" s="26"/>
    </row>
    <row r="747" spans="1:10" s="31" customFormat="1" ht="19.7" customHeight="1">
      <c r="A747" s="26"/>
      <c r="B747" s="27"/>
      <c r="C747" s="28"/>
      <c r="D747" s="29"/>
      <c r="E747" s="30"/>
      <c r="F747" s="26"/>
      <c r="G747" s="26"/>
      <c r="H747" s="26"/>
      <c r="I747" s="26"/>
      <c r="J747" s="26"/>
    </row>
    <row r="748" spans="1:10" s="31" customFormat="1" ht="19.7" customHeight="1">
      <c r="A748" s="26"/>
      <c r="B748" s="27"/>
      <c r="C748" s="28"/>
      <c r="D748" s="29"/>
      <c r="E748" s="30"/>
      <c r="F748" s="26"/>
      <c r="G748" s="26"/>
      <c r="H748" s="26"/>
      <c r="I748" s="26"/>
      <c r="J748" s="26"/>
    </row>
    <row r="749" spans="1:10" s="31" customFormat="1" ht="19.7" customHeight="1">
      <c r="A749" s="26"/>
      <c r="B749" s="27"/>
      <c r="C749" s="28"/>
      <c r="D749" s="29"/>
      <c r="E749" s="30"/>
      <c r="F749" s="26"/>
      <c r="G749" s="26"/>
      <c r="H749" s="26"/>
      <c r="I749" s="26"/>
      <c r="J749" s="26"/>
    </row>
    <row r="750" spans="1:10" s="31" customFormat="1" ht="19.7" customHeight="1">
      <c r="A750" s="26"/>
      <c r="B750" s="27"/>
      <c r="C750" s="28"/>
      <c r="D750" s="29"/>
      <c r="E750" s="30"/>
      <c r="F750" s="26"/>
      <c r="G750" s="26"/>
      <c r="H750" s="26"/>
      <c r="I750" s="26"/>
      <c r="J750" s="26"/>
    </row>
    <row r="751" spans="1:10" s="31" customFormat="1" ht="19.7" customHeight="1">
      <c r="A751" s="26"/>
      <c r="B751" s="27"/>
      <c r="C751" s="28"/>
      <c r="D751" s="29"/>
      <c r="E751" s="30"/>
      <c r="F751" s="26"/>
      <c r="G751" s="26"/>
      <c r="H751" s="26"/>
      <c r="I751" s="26"/>
      <c r="J751" s="26"/>
    </row>
    <row r="752" spans="1:10" s="31" customFormat="1" ht="19.7" customHeight="1">
      <c r="A752" s="26"/>
      <c r="B752" s="27"/>
      <c r="C752" s="28"/>
      <c r="D752" s="29"/>
      <c r="E752" s="30"/>
      <c r="F752" s="26"/>
      <c r="G752" s="26"/>
      <c r="H752" s="26"/>
      <c r="I752" s="26"/>
      <c r="J752" s="26"/>
    </row>
    <row r="753" spans="1:10" s="31" customFormat="1" ht="19.7" customHeight="1">
      <c r="A753" s="26"/>
      <c r="B753" s="27"/>
      <c r="C753" s="28"/>
      <c r="D753" s="29"/>
      <c r="E753" s="30"/>
      <c r="F753" s="26"/>
      <c r="G753" s="26"/>
      <c r="H753" s="26"/>
      <c r="I753" s="26"/>
      <c r="J753" s="26"/>
    </row>
    <row r="754" spans="1:10" s="31" customFormat="1" ht="19.7" customHeight="1">
      <c r="A754" s="26"/>
      <c r="B754" s="27"/>
      <c r="C754" s="28"/>
      <c r="D754" s="29"/>
      <c r="E754" s="30"/>
      <c r="F754" s="26"/>
      <c r="G754" s="26"/>
      <c r="H754" s="26"/>
      <c r="I754" s="26"/>
      <c r="J754" s="26"/>
    </row>
    <row r="755" spans="1:10" s="31" customFormat="1" ht="19.7" customHeight="1">
      <c r="A755" s="26"/>
      <c r="B755" s="27"/>
      <c r="C755" s="28"/>
      <c r="D755" s="29"/>
      <c r="E755" s="30"/>
      <c r="F755" s="26"/>
      <c r="G755" s="26"/>
      <c r="H755" s="26"/>
      <c r="I755" s="26"/>
      <c r="J755" s="26"/>
    </row>
    <row r="756" spans="1:10" s="31" customFormat="1" ht="19.7" customHeight="1">
      <c r="A756" s="26"/>
      <c r="B756" s="27"/>
      <c r="C756" s="28"/>
      <c r="D756" s="29"/>
      <c r="E756" s="30"/>
      <c r="F756" s="26"/>
      <c r="G756" s="26"/>
      <c r="H756" s="26"/>
      <c r="I756" s="26"/>
      <c r="J756" s="26"/>
    </row>
    <row r="757" spans="1:10" s="31" customFormat="1" ht="19.7" customHeight="1">
      <c r="A757" s="26"/>
      <c r="B757" s="27"/>
      <c r="C757" s="28"/>
      <c r="D757" s="29"/>
      <c r="E757" s="30"/>
      <c r="F757" s="26"/>
      <c r="G757" s="26"/>
      <c r="H757" s="26"/>
      <c r="I757" s="26"/>
      <c r="J757" s="26"/>
    </row>
    <row r="758" spans="1:10" s="31" customFormat="1" ht="19.7" customHeight="1">
      <c r="A758" s="26"/>
      <c r="B758" s="27"/>
      <c r="C758" s="28"/>
      <c r="D758" s="29"/>
      <c r="E758" s="30"/>
      <c r="F758" s="26"/>
      <c r="G758" s="26"/>
      <c r="H758" s="26"/>
      <c r="I758" s="26"/>
      <c r="J758" s="26"/>
    </row>
    <row r="759" spans="1:10" s="31" customFormat="1" ht="19.7" customHeight="1">
      <c r="A759" s="26"/>
      <c r="B759" s="27"/>
      <c r="C759" s="28"/>
      <c r="D759" s="29"/>
      <c r="E759" s="30"/>
      <c r="F759" s="26"/>
      <c r="G759" s="26"/>
      <c r="H759" s="26"/>
      <c r="I759" s="26"/>
      <c r="J759" s="26"/>
    </row>
    <row r="760" spans="1:10" s="31" customFormat="1" ht="19.7" customHeight="1">
      <c r="A760" s="26"/>
      <c r="B760" s="27"/>
      <c r="C760" s="28"/>
      <c r="D760" s="29"/>
      <c r="E760" s="30"/>
      <c r="F760" s="26"/>
      <c r="G760" s="26"/>
      <c r="H760" s="26"/>
      <c r="I760" s="26"/>
      <c r="J760" s="26"/>
    </row>
    <row r="761" spans="1:10" s="31" customFormat="1" ht="19.7" customHeight="1">
      <c r="A761" s="26"/>
      <c r="B761" s="27"/>
      <c r="C761" s="28"/>
      <c r="D761" s="29"/>
      <c r="E761" s="30"/>
      <c r="F761" s="26"/>
      <c r="G761" s="26"/>
      <c r="H761" s="26"/>
      <c r="I761" s="26"/>
      <c r="J761" s="26"/>
    </row>
    <row r="762" spans="1:10" s="31" customFormat="1" ht="19.7" customHeight="1">
      <c r="A762" s="26"/>
      <c r="B762" s="27"/>
      <c r="C762" s="28"/>
      <c r="D762" s="29"/>
      <c r="E762" s="30"/>
      <c r="F762" s="26"/>
      <c r="G762" s="26"/>
      <c r="H762" s="26"/>
      <c r="I762" s="26"/>
      <c r="J762" s="26"/>
    </row>
    <row r="763" spans="1:10" s="31" customFormat="1" ht="19.7" customHeight="1">
      <c r="A763" s="26"/>
      <c r="B763" s="27"/>
      <c r="C763" s="28"/>
      <c r="D763" s="29"/>
      <c r="E763" s="30"/>
      <c r="F763" s="26"/>
      <c r="G763" s="26"/>
      <c r="H763" s="26"/>
      <c r="I763" s="26"/>
      <c r="J763" s="26"/>
    </row>
    <row r="764" spans="1:10" s="31" customFormat="1" ht="19.7" customHeight="1">
      <c r="A764" s="26"/>
      <c r="B764" s="27"/>
      <c r="C764" s="28"/>
      <c r="D764" s="29"/>
      <c r="E764" s="30"/>
      <c r="F764" s="26"/>
      <c r="G764" s="26"/>
      <c r="H764" s="26"/>
      <c r="I764" s="26"/>
      <c r="J764" s="26"/>
    </row>
    <row r="765" spans="1:10" s="31" customFormat="1" ht="19.7" customHeight="1">
      <c r="A765" s="26"/>
      <c r="B765" s="27"/>
      <c r="C765" s="28"/>
      <c r="D765" s="29"/>
      <c r="E765" s="30"/>
      <c r="F765" s="26"/>
      <c r="G765" s="26"/>
      <c r="H765" s="26"/>
      <c r="I765" s="26"/>
      <c r="J765" s="26"/>
    </row>
    <row r="766" spans="1:10" s="31" customFormat="1" ht="19.7" customHeight="1">
      <c r="A766" s="26"/>
      <c r="B766" s="27"/>
      <c r="C766" s="28"/>
      <c r="D766" s="29"/>
      <c r="E766" s="30"/>
      <c r="F766" s="26"/>
      <c r="G766" s="26"/>
      <c r="H766" s="26"/>
      <c r="I766" s="26"/>
      <c r="J766" s="26"/>
    </row>
    <row r="767" spans="1:10" s="31" customFormat="1" ht="19.7" customHeight="1">
      <c r="A767" s="26"/>
      <c r="B767" s="27"/>
      <c r="C767" s="28"/>
      <c r="D767" s="29"/>
      <c r="E767" s="30"/>
      <c r="F767" s="26"/>
      <c r="G767" s="26"/>
      <c r="H767" s="26"/>
      <c r="I767" s="26"/>
      <c r="J767" s="26"/>
    </row>
    <row r="768" spans="1:10" s="31" customFormat="1" ht="19.7" customHeight="1">
      <c r="A768" s="26"/>
      <c r="B768" s="27"/>
      <c r="C768" s="28"/>
      <c r="D768" s="29"/>
      <c r="E768" s="30"/>
      <c r="F768" s="26"/>
      <c r="G768" s="26"/>
      <c r="H768" s="26"/>
      <c r="I768" s="26"/>
      <c r="J768" s="26"/>
    </row>
    <row r="769" spans="1:10" s="31" customFormat="1" ht="19.7" customHeight="1">
      <c r="A769" s="26"/>
      <c r="B769" s="27"/>
      <c r="C769" s="28"/>
      <c r="D769" s="29"/>
      <c r="E769" s="30"/>
      <c r="F769" s="26"/>
      <c r="G769" s="26"/>
      <c r="H769" s="26"/>
      <c r="I769" s="26"/>
      <c r="J769" s="26"/>
    </row>
    <row r="770" spans="1:10" s="31" customFormat="1" ht="19.7" customHeight="1">
      <c r="A770" s="26"/>
      <c r="B770" s="27"/>
      <c r="C770" s="28"/>
      <c r="D770" s="29"/>
      <c r="E770" s="30"/>
      <c r="F770" s="26"/>
      <c r="G770" s="26"/>
      <c r="H770" s="26"/>
      <c r="I770" s="26"/>
      <c r="J770" s="26"/>
    </row>
    <row r="771" spans="1:10" s="31" customFormat="1" ht="19.7" customHeight="1">
      <c r="A771" s="26"/>
      <c r="B771" s="27"/>
      <c r="C771" s="28"/>
      <c r="D771" s="29"/>
      <c r="E771" s="30"/>
      <c r="F771" s="26"/>
      <c r="G771" s="26"/>
      <c r="H771" s="26"/>
      <c r="I771" s="26"/>
      <c r="J771" s="26"/>
    </row>
    <row r="772" spans="1:10" s="31" customFormat="1" ht="19.7" customHeight="1">
      <c r="A772" s="26"/>
      <c r="B772" s="27"/>
      <c r="C772" s="28"/>
      <c r="D772" s="29"/>
      <c r="E772" s="30"/>
      <c r="F772" s="26"/>
      <c r="G772" s="26"/>
      <c r="H772" s="26"/>
      <c r="I772" s="26"/>
      <c r="J772" s="26"/>
    </row>
    <row r="773" spans="1:10" s="31" customFormat="1" ht="19.7" customHeight="1">
      <c r="A773" s="26"/>
      <c r="B773" s="27"/>
      <c r="C773" s="28"/>
      <c r="D773" s="29"/>
      <c r="E773" s="30"/>
      <c r="F773" s="26"/>
      <c r="G773" s="26"/>
      <c r="H773" s="26"/>
      <c r="I773" s="26"/>
      <c r="J773" s="26"/>
    </row>
    <row r="774" spans="1:10" s="31" customFormat="1" ht="19.7" customHeight="1">
      <c r="A774" s="26"/>
      <c r="B774" s="27"/>
      <c r="C774" s="28"/>
      <c r="D774" s="29"/>
      <c r="E774" s="30"/>
      <c r="F774" s="26"/>
      <c r="G774" s="26"/>
      <c r="H774" s="26"/>
      <c r="I774" s="26"/>
      <c r="J774" s="26"/>
    </row>
    <row r="775" spans="1:10" s="31" customFormat="1" ht="19.7" customHeight="1">
      <c r="A775" s="26"/>
      <c r="B775" s="27"/>
      <c r="C775" s="28"/>
      <c r="D775" s="29"/>
      <c r="E775" s="30"/>
      <c r="F775" s="26"/>
      <c r="G775" s="26"/>
      <c r="H775" s="26"/>
      <c r="I775" s="26"/>
      <c r="J775" s="26"/>
    </row>
    <row r="776" spans="1:10" s="31" customFormat="1" ht="19.7" customHeight="1">
      <c r="A776" s="26"/>
      <c r="B776" s="27"/>
      <c r="C776" s="28"/>
      <c r="D776" s="29"/>
      <c r="E776" s="30"/>
      <c r="F776" s="26"/>
      <c r="G776" s="26"/>
      <c r="H776" s="26"/>
      <c r="I776" s="26"/>
      <c r="J776" s="26"/>
    </row>
    <row r="777" spans="1:10" s="31" customFormat="1" ht="19.7" customHeight="1">
      <c r="A777" s="26"/>
      <c r="B777" s="27"/>
      <c r="C777" s="28"/>
      <c r="D777" s="29"/>
      <c r="E777" s="30"/>
      <c r="F777" s="26"/>
      <c r="G777" s="26"/>
      <c r="H777" s="26"/>
      <c r="I777" s="26"/>
      <c r="J777" s="26"/>
    </row>
    <row r="778" spans="1:10" s="31" customFormat="1" ht="19.7" customHeight="1">
      <c r="A778" s="26"/>
      <c r="B778" s="27"/>
      <c r="C778" s="28"/>
      <c r="D778" s="29"/>
      <c r="E778" s="30"/>
      <c r="F778" s="26"/>
      <c r="G778" s="26"/>
      <c r="H778" s="26"/>
      <c r="I778" s="26"/>
      <c r="J778" s="26"/>
    </row>
    <row r="779" spans="1:10" s="31" customFormat="1" ht="19.7" customHeight="1">
      <c r="A779" s="26"/>
      <c r="B779" s="27"/>
      <c r="C779" s="28"/>
      <c r="D779" s="29"/>
      <c r="E779" s="30"/>
      <c r="F779" s="26"/>
      <c r="G779" s="26"/>
      <c r="H779" s="26"/>
      <c r="I779" s="26"/>
      <c r="J779" s="26"/>
    </row>
    <row r="780" spans="1:10" s="31" customFormat="1" ht="19.7" customHeight="1">
      <c r="A780" s="26"/>
      <c r="B780" s="27"/>
      <c r="C780" s="28"/>
      <c r="D780" s="29"/>
      <c r="E780" s="30"/>
      <c r="F780" s="26"/>
      <c r="G780" s="26"/>
      <c r="H780" s="26"/>
      <c r="I780" s="26"/>
      <c r="J780" s="26"/>
    </row>
    <row r="781" spans="1:10" s="31" customFormat="1" ht="19.7" customHeight="1">
      <c r="A781" s="26"/>
      <c r="B781" s="27"/>
      <c r="C781" s="28"/>
      <c r="D781" s="29"/>
      <c r="E781" s="30"/>
      <c r="F781" s="26"/>
      <c r="G781" s="26"/>
      <c r="H781" s="26"/>
      <c r="I781" s="26"/>
      <c r="J781" s="26"/>
    </row>
    <row r="782" spans="1:10" s="31" customFormat="1" ht="19.7" customHeight="1">
      <c r="A782" s="26"/>
      <c r="B782" s="27"/>
      <c r="C782" s="28"/>
      <c r="D782" s="29"/>
      <c r="E782" s="30"/>
      <c r="F782" s="26"/>
      <c r="G782" s="26"/>
      <c r="H782" s="26"/>
      <c r="I782" s="26"/>
      <c r="J782" s="26"/>
    </row>
    <row r="783" spans="1:10" s="31" customFormat="1" ht="19.7" customHeight="1">
      <c r="A783" s="26"/>
      <c r="B783" s="27"/>
      <c r="C783" s="28"/>
      <c r="D783" s="29"/>
      <c r="E783" s="30"/>
      <c r="F783" s="26"/>
      <c r="G783" s="26"/>
      <c r="H783" s="26"/>
      <c r="I783" s="26"/>
      <c r="J783" s="26"/>
    </row>
    <row r="784" spans="1:10" s="31" customFormat="1" ht="19.7" customHeight="1">
      <c r="A784" s="26"/>
      <c r="B784" s="27"/>
      <c r="C784" s="28"/>
      <c r="D784" s="29"/>
      <c r="E784" s="30"/>
      <c r="F784" s="26"/>
      <c r="G784" s="26"/>
      <c r="H784" s="26"/>
      <c r="I784" s="26"/>
      <c r="J784" s="26"/>
    </row>
    <row r="785" spans="1:10" s="31" customFormat="1" ht="19.7" customHeight="1">
      <c r="A785" s="26"/>
      <c r="B785" s="27"/>
      <c r="C785" s="28"/>
      <c r="D785" s="29"/>
      <c r="E785" s="30"/>
      <c r="F785" s="26"/>
      <c r="G785" s="26"/>
      <c r="H785" s="26"/>
      <c r="I785" s="26"/>
      <c r="J785" s="26"/>
    </row>
    <row r="786" spans="1:10" s="31" customFormat="1" ht="19.7" customHeight="1">
      <c r="A786" s="26"/>
      <c r="B786" s="27"/>
      <c r="C786" s="28"/>
      <c r="D786" s="29"/>
      <c r="E786" s="30"/>
      <c r="F786" s="26"/>
      <c r="G786" s="26"/>
      <c r="H786" s="26"/>
      <c r="I786" s="26"/>
      <c r="J786" s="26"/>
    </row>
    <row r="787" spans="1:10" s="31" customFormat="1" ht="19.7" customHeight="1">
      <c r="A787" s="26"/>
      <c r="B787" s="27"/>
      <c r="C787" s="28"/>
      <c r="D787" s="29"/>
      <c r="E787" s="30"/>
      <c r="F787" s="26"/>
      <c r="G787" s="26"/>
      <c r="H787" s="26"/>
      <c r="I787" s="26"/>
      <c r="J787" s="26"/>
    </row>
    <row r="788" spans="1:10" s="31" customFormat="1" ht="19.7" customHeight="1">
      <c r="A788" s="26"/>
      <c r="B788" s="27"/>
      <c r="C788" s="28"/>
      <c r="D788" s="29"/>
      <c r="E788" s="30"/>
      <c r="F788" s="26"/>
      <c r="G788" s="26"/>
      <c r="H788" s="26"/>
      <c r="I788" s="26"/>
      <c r="J788" s="26"/>
    </row>
    <row r="789" spans="1:10" s="31" customFormat="1" ht="19.7" customHeight="1">
      <c r="A789" s="26"/>
      <c r="B789" s="27"/>
      <c r="C789" s="28"/>
      <c r="D789" s="29"/>
      <c r="E789" s="30"/>
      <c r="F789" s="26"/>
      <c r="G789" s="26"/>
      <c r="H789" s="26"/>
      <c r="I789" s="26"/>
      <c r="J789" s="26"/>
    </row>
    <row r="790" spans="1:10" s="31" customFormat="1" ht="19.7" customHeight="1">
      <c r="A790" s="26"/>
      <c r="B790" s="27"/>
      <c r="C790" s="28"/>
      <c r="D790" s="29"/>
      <c r="E790" s="30"/>
      <c r="F790" s="26"/>
      <c r="G790" s="26"/>
      <c r="H790" s="26"/>
      <c r="I790" s="26"/>
      <c r="J790" s="26"/>
    </row>
    <row r="791" spans="1:10" s="31" customFormat="1" ht="19.7" customHeight="1">
      <c r="A791" s="26"/>
      <c r="B791" s="27"/>
      <c r="C791" s="28"/>
      <c r="D791" s="29"/>
      <c r="E791" s="30"/>
      <c r="F791" s="26"/>
      <c r="G791" s="26"/>
      <c r="H791" s="26"/>
      <c r="I791" s="26"/>
      <c r="J791" s="26"/>
    </row>
    <row r="792" spans="1:10" s="31" customFormat="1" ht="19.7" customHeight="1">
      <c r="A792" s="26"/>
      <c r="B792" s="27"/>
      <c r="C792" s="28"/>
      <c r="D792" s="29"/>
      <c r="E792" s="30"/>
      <c r="F792" s="26"/>
      <c r="G792" s="26"/>
      <c r="H792" s="26"/>
      <c r="I792" s="26"/>
      <c r="J792" s="26"/>
    </row>
    <row r="793" spans="1:10" s="31" customFormat="1" ht="19.7" customHeight="1">
      <c r="A793" s="26"/>
      <c r="B793" s="27"/>
      <c r="C793" s="28"/>
      <c r="D793" s="29"/>
      <c r="E793" s="30"/>
      <c r="F793" s="26"/>
      <c r="G793" s="26"/>
      <c r="H793" s="26"/>
      <c r="I793" s="26"/>
      <c r="J793" s="26"/>
    </row>
    <row r="794" spans="1:10" s="31" customFormat="1" ht="19.7" customHeight="1">
      <c r="A794" s="26"/>
      <c r="B794" s="27"/>
      <c r="C794" s="28"/>
      <c r="D794" s="29"/>
      <c r="E794" s="30"/>
      <c r="F794" s="26"/>
      <c r="G794" s="26"/>
      <c r="H794" s="26"/>
      <c r="I794" s="26"/>
      <c r="J794" s="26"/>
    </row>
    <row r="795" spans="1:10" s="31" customFormat="1" ht="19.7" customHeight="1">
      <c r="A795" s="26"/>
      <c r="B795" s="27"/>
      <c r="C795" s="28"/>
      <c r="D795" s="29"/>
      <c r="E795" s="30"/>
      <c r="F795" s="26"/>
      <c r="G795" s="26"/>
      <c r="H795" s="26"/>
      <c r="I795" s="26"/>
      <c r="J795" s="26"/>
    </row>
    <row r="796" spans="1:10" s="31" customFormat="1" ht="19.7" customHeight="1">
      <c r="A796" s="26"/>
      <c r="B796" s="27"/>
      <c r="C796" s="28"/>
      <c r="D796" s="29"/>
      <c r="E796" s="30"/>
      <c r="F796" s="26"/>
      <c r="G796" s="26"/>
      <c r="H796" s="26"/>
      <c r="I796" s="26"/>
      <c r="J796" s="26"/>
    </row>
    <row r="797" spans="1:10" s="31" customFormat="1" ht="19.7" customHeight="1">
      <c r="A797" s="26"/>
      <c r="B797" s="27"/>
      <c r="C797" s="28"/>
      <c r="D797" s="29"/>
      <c r="E797" s="30"/>
      <c r="F797" s="26"/>
      <c r="G797" s="26"/>
      <c r="H797" s="26"/>
      <c r="I797" s="26"/>
      <c r="J797" s="26"/>
    </row>
    <row r="798" spans="1:10" s="31" customFormat="1" ht="19.7" customHeight="1">
      <c r="A798" s="26"/>
      <c r="B798" s="27"/>
      <c r="C798" s="28"/>
      <c r="D798" s="29"/>
      <c r="E798" s="30"/>
      <c r="F798" s="26"/>
      <c r="G798" s="26"/>
      <c r="H798" s="26"/>
      <c r="I798" s="26"/>
      <c r="J798" s="26"/>
    </row>
    <row r="799" spans="1:10" s="31" customFormat="1" ht="19.7" customHeight="1">
      <c r="A799" s="26"/>
      <c r="B799" s="27"/>
      <c r="C799" s="28"/>
      <c r="D799" s="29"/>
      <c r="E799" s="30"/>
      <c r="F799" s="26"/>
      <c r="G799" s="26"/>
      <c r="H799" s="26"/>
      <c r="I799" s="26"/>
      <c r="J799" s="26"/>
    </row>
    <row r="800" spans="1:10" s="31" customFormat="1" ht="19.7" customHeight="1">
      <c r="A800" s="26"/>
      <c r="B800" s="27"/>
      <c r="C800" s="28"/>
      <c r="D800" s="29"/>
      <c r="E800" s="30"/>
      <c r="F800" s="26"/>
      <c r="G800" s="26"/>
      <c r="H800" s="26"/>
      <c r="I800" s="26"/>
      <c r="J800" s="26"/>
    </row>
    <row r="801" spans="1:10" s="31" customFormat="1" ht="19.7" customHeight="1">
      <c r="A801" s="26"/>
      <c r="B801" s="27"/>
      <c r="C801" s="28"/>
      <c r="D801" s="29"/>
      <c r="E801" s="30"/>
      <c r="F801" s="26"/>
      <c r="G801" s="26"/>
      <c r="H801" s="26"/>
      <c r="I801" s="26"/>
      <c r="J801" s="26"/>
    </row>
    <row r="802" spans="1:10" s="31" customFormat="1" ht="19.7" customHeight="1">
      <c r="A802" s="26"/>
      <c r="B802" s="27"/>
      <c r="C802" s="28"/>
      <c r="D802" s="29"/>
      <c r="E802" s="30"/>
      <c r="F802" s="26"/>
      <c r="G802" s="26"/>
      <c r="H802" s="26"/>
      <c r="I802" s="26"/>
      <c r="J802" s="26"/>
    </row>
    <row r="803" spans="1:10" s="31" customFormat="1" ht="19.7" customHeight="1">
      <c r="A803" s="26"/>
      <c r="B803" s="27"/>
      <c r="C803" s="28"/>
      <c r="D803" s="29"/>
      <c r="E803" s="30"/>
      <c r="F803" s="26"/>
      <c r="G803" s="26"/>
      <c r="H803" s="26"/>
      <c r="I803" s="26"/>
      <c r="J803" s="26"/>
    </row>
    <row r="804" spans="1:10" s="31" customFormat="1" ht="19.7" customHeight="1">
      <c r="A804" s="26"/>
      <c r="B804" s="27"/>
      <c r="C804" s="28"/>
      <c r="D804" s="29"/>
      <c r="E804" s="30"/>
      <c r="F804" s="26"/>
      <c r="G804" s="26"/>
      <c r="H804" s="26"/>
      <c r="I804" s="26"/>
      <c r="J804" s="26"/>
    </row>
    <row r="805" spans="1:10" s="31" customFormat="1" ht="19.7" customHeight="1">
      <c r="A805" s="26"/>
      <c r="B805" s="27"/>
      <c r="C805" s="28"/>
      <c r="D805" s="29"/>
      <c r="E805" s="30"/>
      <c r="F805" s="26"/>
      <c r="G805" s="26"/>
      <c r="H805" s="26"/>
      <c r="I805" s="26"/>
      <c r="J805" s="26"/>
    </row>
    <row r="806" spans="1:10" s="31" customFormat="1" ht="19.7" customHeight="1">
      <c r="A806" s="26"/>
      <c r="B806" s="27"/>
      <c r="C806" s="28"/>
      <c r="D806" s="29"/>
      <c r="E806" s="30"/>
      <c r="F806" s="26"/>
      <c r="G806" s="26"/>
      <c r="H806" s="26"/>
      <c r="I806" s="26"/>
      <c r="J806" s="26"/>
    </row>
    <row r="807" spans="1:10" s="31" customFormat="1" ht="19.7" customHeight="1">
      <c r="A807" s="26"/>
      <c r="B807" s="27"/>
      <c r="C807" s="28"/>
      <c r="D807" s="29"/>
      <c r="E807" s="30"/>
      <c r="F807" s="26"/>
      <c r="G807" s="26"/>
      <c r="H807" s="26"/>
      <c r="I807" s="26"/>
      <c r="J807" s="26"/>
    </row>
    <row r="808" spans="1:10" s="31" customFormat="1" ht="19.7" customHeight="1">
      <c r="A808" s="26"/>
      <c r="B808" s="27"/>
      <c r="C808" s="28"/>
      <c r="D808" s="29"/>
      <c r="E808" s="30"/>
      <c r="F808" s="26"/>
      <c r="G808" s="26"/>
      <c r="H808" s="26"/>
      <c r="I808" s="26"/>
      <c r="J808" s="26"/>
    </row>
    <row r="809" spans="1:10" s="31" customFormat="1" ht="19.7" customHeight="1">
      <c r="A809" s="26"/>
      <c r="B809" s="27"/>
      <c r="C809" s="28"/>
      <c r="D809" s="29"/>
      <c r="E809" s="30"/>
      <c r="F809" s="26"/>
      <c r="G809" s="26"/>
      <c r="H809" s="26"/>
      <c r="I809" s="26"/>
      <c r="J809" s="26"/>
    </row>
    <row r="810" spans="1:10" s="31" customFormat="1" ht="19.7" customHeight="1">
      <c r="A810" s="26"/>
      <c r="B810" s="27"/>
      <c r="C810" s="28"/>
      <c r="D810" s="29"/>
      <c r="E810" s="30"/>
      <c r="F810" s="26"/>
      <c r="G810" s="26"/>
      <c r="H810" s="26"/>
      <c r="I810" s="26"/>
      <c r="J810" s="26"/>
    </row>
    <row r="811" spans="1:10" s="31" customFormat="1" ht="19.7" customHeight="1">
      <c r="A811" s="26"/>
      <c r="B811" s="27"/>
      <c r="C811" s="28"/>
      <c r="D811" s="29"/>
      <c r="E811" s="30"/>
      <c r="F811" s="26"/>
      <c r="G811" s="26"/>
      <c r="H811" s="26"/>
      <c r="I811" s="26"/>
      <c r="J811" s="26"/>
    </row>
    <row r="812" spans="1:10" s="31" customFormat="1" ht="19.7" customHeight="1">
      <c r="A812" s="26"/>
      <c r="B812" s="27"/>
      <c r="C812" s="28"/>
      <c r="D812" s="29"/>
      <c r="E812" s="30"/>
      <c r="F812" s="26"/>
      <c r="G812" s="26"/>
      <c r="H812" s="26"/>
      <c r="I812" s="26"/>
      <c r="J812" s="26"/>
    </row>
    <row r="813" spans="1:10" s="31" customFormat="1" ht="19.7" customHeight="1">
      <c r="A813" s="26"/>
      <c r="B813" s="27"/>
      <c r="C813" s="28"/>
      <c r="D813" s="29"/>
      <c r="E813" s="30"/>
      <c r="F813" s="26"/>
      <c r="G813" s="26"/>
      <c r="H813" s="26"/>
      <c r="I813" s="26"/>
      <c r="J813" s="26"/>
    </row>
    <row r="814" spans="1:10" s="31" customFormat="1" ht="19.7" customHeight="1">
      <c r="A814" s="26"/>
      <c r="B814" s="27"/>
      <c r="C814" s="28"/>
      <c r="D814" s="29"/>
      <c r="E814" s="30"/>
      <c r="F814" s="26"/>
      <c r="G814" s="26"/>
      <c r="H814" s="26"/>
      <c r="I814" s="26"/>
      <c r="J814" s="26"/>
    </row>
    <row r="815" spans="1:10" s="31" customFormat="1" ht="19.7" customHeight="1">
      <c r="A815" s="26"/>
      <c r="B815" s="27"/>
      <c r="C815" s="28"/>
      <c r="D815" s="29"/>
      <c r="E815" s="30"/>
      <c r="F815" s="26"/>
      <c r="G815" s="26"/>
      <c r="H815" s="26"/>
      <c r="I815" s="26"/>
      <c r="J815" s="26"/>
    </row>
    <row r="816" spans="1:10" s="31" customFormat="1" ht="19.7" customHeight="1">
      <c r="A816" s="26"/>
      <c r="B816" s="27"/>
      <c r="C816" s="28"/>
      <c r="D816" s="29"/>
      <c r="E816" s="30"/>
      <c r="F816" s="26"/>
      <c r="G816" s="26"/>
      <c r="H816" s="26"/>
      <c r="I816" s="26"/>
      <c r="J816" s="26"/>
    </row>
    <row r="817" spans="1:10" s="31" customFormat="1" ht="19.7" customHeight="1">
      <c r="A817" s="26"/>
      <c r="B817" s="27"/>
      <c r="C817" s="28"/>
      <c r="D817" s="29"/>
      <c r="E817" s="30"/>
      <c r="F817" s="26"/>
      <c r="G817" s="26"/>
      <c r="H817" s="26"/>
      <c r="I817" s="26"/>
      <c r="J817" s="26"/>
    </row>
    <row r="818" spans="1:10" s="31" customFormat="1" ht="19.7" customHeight="1">
      <c r="A818" s="26"/>
      <c r="B818" s="27"/>
      <c r="C818" s="28"/>
      <c r="D818" s="29"/>
      <c r="E818" s="30"/>
      <c r="F818" s="26"/>
      <c r="G818" s="26"/>
      <c r="H818" s="26"/>
      <c r="I818" s="26"/>
      <c r="J818" s="26"/>
    </row>
    <row r="819" spans="1:10" s="31" customFormat="1" ht="19.7" customHeight="1">
      <c r="A819" s="26"/>
      <c r="B819" s="27"/>
      <c r="C819" s="28"/>
      <c r="D819" s="29"/>
      <c r="E819" s="30"/>
      <c r="F819" s="26"/>
      <c r="G819" s="26"/>
      <c r="H819" s="26"/>
      <c r="I819" s="26"/>
      <c r="J819" s="26"/>
    </row>
    <row r="820" spans="1:10" s="31" customFormat="1" ht="19.7" customHeight="1">
      <c r="A820" s="26"/>
      <c r="B820" s="27"/>
      <c r="C820" s="28"/>
      <c r="D820" s="29"/>
      <c r="E820" s="30"/>
      <c r="F820" s="26"/>
      <c r="G820" s="26"/>
      <c r="H820" s="26"/>
      <c r="I820" s="26"/>
      <c r="J820" s="26"/>
    </row>
    <row r="821" spans="1:10" s="31" customFormat="1" ht="19.7" customHeight="1">
      <c r="A821" s="26"/>
      <c r="B821" s="27"/>
      <c r="C821" s="28"/>
      <c r="D821" s="29"/>
      <c r="E821" s="30"/>
      <c r="F821" s="26"/>
      <c r="G821" s="26"/>
      <c r="H821" s="26"/>
      <c r="I821" s="26"/>
      <c r="J821" s="26"/>
    </row>
    <row r="822" spans="1:10" s="31" customFormat="1" ht="19.7" customHeight="1">
      <c r="A822" s="26"/>
      <c r="B822" s="27"/>
      <c r="C822" s="28"/>
      <c r="D822" s="29"/>
      <c r="E822" s="30"/>
      <c r="F822" s="26"/>
      <c r="G822" s="26"/>
      <c r="H822" s="26"/>
      <c r="I822" s="26"/>
      <c r="J822" s="26"/>
    </row>
    <row r="823" spans="1:10" s="31" customFormat="1" ht="19.7" customHeight="1">
      <c r="A823" s="26"/>
      <c r="B823" s="27"/>
      <c r="C823" s="28"/>
      <c r="D823" s="29"/>
      <c r="E823" s="30"/>
      <c r="F823" s="26"/>
      <c r="G823" s="26"/>
      <c r="H823" s="26"/>
      <c r="I823" s="26"/>
      <c r="J823" s="26"/>
    </row>
    <row r="824" spans="1:10" s="31" customFormat="1" ht="19.7" customHeight="1">
      <c r="A824" s="26"/>
      <c r="B824" s="27"/>
      <c r="C824" s="28"/>
      <c r="D824" s="29"/>
      <c r="E824" s="30"/>
      <c r="F824" s="26"/>
      <c r="G824" s="26"/>
      <c r="H824" s="26"/>
      <c r="I824" s="26"/>
      <c r="J824" s="26"/>
    </row>
    <row r="825" spans="1:10" s="31" customFormat="1" ht="19.7" customHeight="1">
      <c r="A825" s="26"/>
      <c r="B825" s="27"/>
      <c r="C825" s="28"/>
      <c r="D825" s="29"/>
      <c r="E825" s="30"/>
      <c r="F825" s="26"/>
      <c r="G825" s="26"/>
      <c r="H825" s="26"/>
      <c r="I825" s="26"/>
      <c r="J825" s="26"/>
    </row>
    <row r="826" spans="1:10" s="31" customFormat="1" ht="19.7" customHeight="1">
      <c r="A826" s="26"/>
      <c r="B826" s="27"/>
      <c r="C826" s="28"/>
      <c r="D826" s="29"/>
      <c r="E826" s="30"/>
      <c r="F826" s="26"/>
      <c r="G826" s="26"/>
      <c r="H826" s="26"/>
      <c r="I826" s="26"/>
      <c r="J826" s="26"/>
    </row>
    <row r="827" spans="1:10" s="31" customFormat="1" ht="19.7" customHeight="1">
      <c r="A827" s="26"/>
      <c r="B827" s="27"/>
      <c r="C827" s="28"/>
      <c r="D827" s="29"/>
      <c r="E827" s="30"/>
      <c r="F827" s="26"/>
      <c r="G827" s="26"/>
      <c r="H827" s="26"/>
      <c r="I827" s="26"/>
      <c r="J827" s="26"/>
    </row>
    <row r="828" spans="1:10" s="31" customFormat="1" ht="19.7" customHeight="1">
      <c r="A828" s="26"/>
      <c r="B828" s="27"/>
      <c r="C828" s="28"/>
      <c r="D828" s="29"/>
      <c r="E828" s="30"/>
      <c r="F828" s="26"/>
      <c r="G828" s="26"/>
      <c r="H828" s="26"/>
      <c r="I828" s="26"/>
      <c r="J828" s="26"/>
    </row>
    <row r="829" spans="1:10" s="31" customFormat="1" ht="19.7" customHeight="1">
      <c r="A829" s="26"/>
      <c r="B829" s="27"/>
      <c r="C829" s="28"/>
      <c r="D829" s="29"/>
      <c r="E829" s="30"/>
      <c r="F829" s="26"/>
      <c r="G829" s="26"/>
      <c r="H829" s="26"/>
      <c r="I829" s="26"/>
      <c r="J829" s="26"/>
    </row>
    <row r="830" spans="1:10" s="31" customFormat="1" ht="19.7" customHeight="1">
      <c r="A830" s="26"/>
      <c r="B830" s="27"/>
      <c r="C830" s="28"/>
      <c r="D830" s="29"/>
      <c r="E830" s="30"/>
      <c r="F830" s="26"/>
      <c r="G830" s="26"/>
      <c r="H830" s="26"/>
      <c r="I830" s="26"/>
      <c r="J830" s="26"/>
    </row>
    <row r="831" spans="1:10" s="31" customFormat="1" ht="19.7" customHeight="1">
      <c r="A831" s="26"/>
      <c r="B831" s="27"/>
      <c r="C831" s="28"/>
      <c r="D831" s="29"/>
      <c r="E831" s="30"/>
      <c r="F831" s="26"/>
      <c r="G831" s="26"/>
      <c r="H831" s="26"/>
      <c r="I831" s="26"/>
      <c r="J831" s="26"/>
    </row>
    <row r="832" spans="1:10" s="31" customFormat="1" ht="19.7" customHeight="1">
      <c r="A832" s="26"/>
      <c r="B832" s="27"/>
      <c r="C832" s="28"/>
      <c r="D832" s="29"/>
      <c r="E832" s="30"/>
      <c r="F832" s="26"/>
      <c r="G832" s="26"/>
      <c r="H832" s="26"/>
      <c r="I832" s="26"/>
      <c r="J832" s="26"/>
    </row>
    <row r="833" spans="1:10" s="31" customFormat="1" ht="19.7" customHeight="1">
      <c r="A833" s="26"/>
      <c r="B833" s="27"/>
      <c r="C833" s="28"/>
      <c r="D833" s="29"/>
      <c r="E833" s="30"/>
      <c r="F833" s="26"/>
      <c r="G833" s="26"/>
      <c r="H833" s="26"/>
      <c r="I833" s="26"/>
      <c r="J833" s="26"/>
    </row>
    <row r="834" spans="1:10" s="31" customFormat="1" ht="19.7" customHeight="1">
      <c r="A834" s="26"/>
      <c r="B834" s="27"/>
      <c r="C834" s="28"/>
      <c r="D834" s="29"/>
      <c r="E834" s="30"/>
      <c r="F834" s="26"/>
      <c r="G834" s="26"/>
      <c r="H834" s="26"/>
      <c r="I834" s="26"/>
      <c r="J834" s="26"/>
    </row>
    <row r="835" spans="1:10" s="31" customFormat="1" ht="19.7" customHeight="1">
      <c r="A835" s="26"/>
      <c r="B835" s="27"/>
      <c r="C835" s="28"/>
      <c r="D835" s="29"/>
      <c r="E835" s="30"/>
      <c r="F835" s="26"/>
      <c r="G835" s="26"/>
      <c r="H835" s="26"/>
      <c r="I835" s="26"/>
      <c r="J835" s="26"/>
    </row>
    <row r="836" spans="1:10" s="31" customFormat="1" ht="19.7" customHeight="1">
      <c r="A836" s="26"/>
      <c r="B836" s="27"/>
      <c r="C836" s="28"/>
      <c r="D836" s="29"/>
      <c r="E836" s="30"/>
      <c r="F836" s="26"/>
      <c r="G836" s="26"/>
      <c r="H836" s="26"/>
      <c r="I836" s="26"/>
      <c r="J836" s="26"/>
    </row>
    <row r="837" spans="1:10" s="31" customFormat="1" ht="19.7" customHeight="1">
      <c r="A837" s="26"/>
      <c r="B837" s="27"/>
      <c r="C837" s="28"/>
      <c r="D837" s="29"/>
      <c r="E837" s="30"/>
      <c r="F837" s="26"/>
      <c r="G837" s="26"/>
      <c r="H837" s="26"/>
      <c r="I837" s="26"/>
      <c r="J837" s="26"/>
    </row>
    <row r="838" spans="1:10" s="31" customFormat="1" ht="19.7" customHeight="1">
      <c r="A838" s="26"/>
      <c r="B838" s="27"/>
      <c r="C838" s="28"/>
      <c r="D838" s="29"/>
      <c r="E838" s="30"/>
      <c r="F838" s="26"/>
      <c r="G838" s="26"/>
      <c r="H838" s="26"/>
      <c r="I838" s="26"/>
      <c r="J838" s="26"/>
    </row>
    <row r="839" spans="1:10" s="31" customFormat="1" ht="19.7" customHeight="1">
      <c r="A839" s="26"/>
      <c r="B839" s="27"/>
      <c r="C839" s="28"/>
      <c r="D839" s="29"/>
      <c r="E839" s="30"/>
      <c r="F839" s="26"/>
      <c r="G839" s="26"/>
      <c r="H839" s="26"/>
      <c r="I839" s="26"/>
      <c r="J839" s="26"/>
    </row>
    <row r="840" spans="1:10" s="31" customFormat="1" ht="19.7" customHeight="1">
      <c r="A840" s="26"/>
      <c r="B840" s="27"/>
      <c r="C840" s="28"/>
      <c r="D840" s="29"/>
      <c r="E840" s="30"/>
      <c r="F840" s="26"/>
      <c r="G840" s="26"/>
      <c r="H840" s="26"/>
      <c r="I840" s="26"/>
      <c r="J840" s="26"/>
    </row>
    <row r="841" spans="1:10" s="31" customFormat="1" ht="19.7" customHeight="1">
      <c r="A841" s="26"/>
      <c r="B841" s="27"/>
      <c r="C841" s="28"/>
      <c r="D841" s="29"/>
      <c r="E841" s="30"/>
      <c r="F841" s="26"/>
      <c r="G841" s="26"/>
      <c r="H841" s="26"/>
      <c r="I841" s="26"/>
      <c r="J841" s="26"/>
    </row>
    <row r="842" spans="1:10" s="31" customFormat="1" ht="19.7" customHeight="1">
      <c r="A842" s="26"/>
      <c r="B842" s="27"/>
      <c r="C842" s="28"/>
      <c r="D842" s="29"/>
      <c r="E842" s="30"/>
      <c r="F842" s="26"/>
      <c r="G842" s="26"/>
      <c r="H842" s="26"/>
      <c r="I842" s="26"/>
      <c r="J842" s="26"/>
    </row>
    <row r="843" spans="1:10" s="31" customFormat="1" ht="19.7" customHeight="1">
      <c r="A843" s="26"/>
      <c r="B843" s="27"/>
      <c r="C843" s="28"/>
      <c r="D843" s="29"/>
      <c r="E843" s="30"/>
      <c r="F843" s="26"/>
      <c r="G843" s="26"/>
      <c r="H843" s="26"/>
      <c r="I843" s="26"/>
      <c r="J843" s="26"/>
    </row>
    <row r="844" spans="1:10" s="31" customFormat="1" ht="19.7" customHeight="1">
      <c r="A844" s="26"/>
      <c r="B844" s="27"/>
      <c r="C844" s="28"/>
      <c r="D844" s="29"/>
      <c r="E844" s="30"/>
      <c r="F844" s="26"/>
      <c r="G844" s="26"/>
      <c r="H844" s="26"/>
      <c r="I844" s="26"/>
      <c r="J844" s="26"/>
    </row>
    <row r="845" spans="1:10" s="31" customFormat="1" ht="19.7" customHeight="1">
      <c r="A845" s="26"/>
      <c r="B845" s="27"/>
      <c r="C845" s="28"/>
      <c r="D845" s="29"/>
      <c r="E845" s="30"/>
      <c r="F845" s="26"/>
      <c r="G845" s="26"/>
      <c r="H845" s="26"/>
      <c r="I845" s="26"/>
      <c r="J845" s="26"/>
    </row>
    <row r="846" spans="1:10" s="31" customFormat="1" ht="19.7" customHeight="1">
      <c r="A846" s="26"/>
      <c r="B846" s="27"/>
      <c r="C846" s="28"/>
      <c r="D846" s="29"/>
      <c r="E846" s="30"/>
      <c r="F846" s="26"/>
      <c r="G846" s="26"/>
      <c r="H846" s="26"/>
      <c r="I846" s="26"/>
      <c r="J846" s="26"/>
    </row>
    <row r="847" spans="1:10" s="31" customFormat="1" ht="19.7" customHeight="1">
      <c r="A847" s="26"/>
      <c r="B847" s="27"/>
      <c r="C847" s="28"/>
      <c r="D847" s="29"/>
      <c r="E847" s="30"/>
      <c r="F847" s="26"/>
      <c r="G847" s="26"/>
      <c r="H847" s="26"/>
      <c r="I847" s="26"/>
      <c r="J847" s="26"/>
    </row>
    <row r="848" spans="1:10" s="31" customFormat="1" ht="19.7" customHeight="1">
      <c r="A848" s="26"/>
      <c r="B848" s="27"/>
      <c r="C848" s="28"/>
      <c r="D848" s="29"/>
      <c r="E848" s="30"/>
      <c r="F848" s="26"/>
      <c r="G848" s="26"/>
      <c r="H848" s="26"/>
      <c r="I848" s="26"/>
      <c r="J848" s="26"/>
    </row>
    <row r="849" spans="1:10" s="31" customFormat="1" ht="19.7" customHeight="1">
      <c r="A849" s="26"/>
      <c r="B849" s="27"/>
      <c r="C849" s="28"/>
      <c r="D849" s="29"/>
      <c r="E849" s="30"/>
      <c r="F849" s="26"/>
      <c r="G849" s="26"/>
      <c r="H849" s="26"/>
      <c r="I849" s="26"/>
      <c r="J849" s="26"/>
    </row>
    <row r="850" spans="1:10" s="31" customFormat="1" ht="19.7" customHeight="1">
      <c r="A850" s="26"/>
      <c r="B850" s="27"/>
      <c r="C850" s="28"/>
      <c r="D850" s="29"/>
      <c r="E850" s="30"/>
      <c r="F850" s="26"/>
      <c r="G850" s="26"/>
      <c r="H850" s="26"/>
      <c r="I850" s="26"/>
      <c r="J850" s="26"/>
    </row>
    <row r="851" spans="1:10" s="31" customFormat="1" ht="19.7" customHeight="1">
      <c r="A851" s="26"/>
      <c r="B851" s="27"/>
      <c r="C851" s="28"/>
      <c r="D851" s="29"/>
      <c r="E851" s="30"/>
      <c r="F851" s="26"/>
      <c r="G851" s="26"/>
      <c r="H851" s="26"/>
      <c r="I851" s="26"/>
      <c r="J851" s="26"/>
    </row>
    <row r="852" spans="1:10" s="31" customFormat="1" ht="19.7" customHeight="1">
      <c r="A852" s="26"/>
      <c r="B852" s="27"/>
      <c r="C852" s="28"/>
      <c r="D852" s="29"/>
      <c r="E852" s="30"/>
      <c r="F852" s="26"/>
      <c r="G852" s="26"/>
      <c r="H852" s="26"/>
      <c r="I852" s="26"/>
      <c r="J852" s="26"/>
    </row>
    <row r="853" spans="1:10" s="31" customFormat="1" ht="19.7" customHeight="1">
      <c r="A853" s="26"/>
      <c r="B853" s="27"/>
      <c r="C853" s="28"/>
      <c r="D853" s="29"/>
      <c r="E853" s="30"/>
      <c r="F853" s="26"/>
      <c r="G853" s="26"/>
      <c r="H853" s="26"/>
      <c r="I853" s="26"/>
      <c r="J853" s="26"/>
    </row>
    <row r="854" spans="1:10" s="31" customFormat="1" ht="19.7" customHeight="1">
      <c r="A854" s="26"/>
      <c r="B854" s="27"/>
      <c r="C854" s="28"/>
      <c r="D854" s="29"/>
      <c r="E854" s="30"/>
      <c r="F854" s="26"/>
      <c r="G854" s="26"/>
      <c r="H854" s="26"/>
      <c r="I854" s="26"/>
      <c r="J854" s="26"/>
    </row>
    <row r="855" spans="1:10" s="31" customFormat="1" ht="19.7" customHeight="1">
      <c r="A855" s="26"/>
      <c r="B855" s="27"/>
      <c r="C855" s="28"/>
      <c r="D855" s="29"/>
      <c r="E855" s="30"/>
      <c r="F855" s="26"/>
      <c r="G855" s="26"/>
      <c r="H855" s="26"/>
      <c r="I855" s="26"/>
      <c r="J855" s="26"/>
    </row>
    <row r="856" spans="1:10" s="31" customFormat="1" ht="19.7" customHeight="1">
      <c r="A856" s="26"/>
      <c r="B856" s="27"/>
      <c r="C856" s="28"/>
      <c r="D856" s="29"/>
      <c r="E856" s="30"/>
      <c r="F856" s="26"/>
      <c r="G856" s="26"/>
      <c r="H856" s="26"/>
      <c r="I856" s="26"/>
      <c r="J856" s="26"/>
    </row>
    <row r="857" spans="1:10" s="31" customFormat="1" ht="19.7" customHeight="1">
      <c r="A857" s="26"/>
      <c r="B857" s="27"/>
      <c r="C857" s="28"/>
      <c r="D857" s="29"/>
      <c r="E857" s="30"/>
      <c r="F857" s="26"/>
      <c r="G857" s="26"/>
      <c r="H857" s="26"/>
      <c r="I857" s="26"/>
      <c r="J857" s="26"/>
    </row>
    <row r="858" spans="1:10" s="31" customFormat="1" ht="19.7" customHeight="1">
      <c r="A858" s="26"/>
      <c r="B858" s="27"/>
      <c r="C858" s="28"/>
      <c r="D858" s="29"/>
      <c r="E858" s="30"/>
      <c r="F858" s="26"/>
      <c r="G858" s="26"/>
      <c r="H858" s="26"/>
      <c r="I858" s="26"/>
      <c r="J858" s="26"/>
    </row>
    <row r="859" spans="1:10" s="31" customFormat="1" ht="19.7" customHeight="1">
      <c r="A859" s="26"/>
      <c r="B859" s="27"/>
      <c r="C859" s="28"/>
      <c r="D859" s="29"/>
      <c r="E859" s="30"/>
      <c r="F859" s="26"/>
      <c r="G859" s="26"/>
      <c r="H859" s="26"/>
      <c r="I859" s="26"/>
      <c r="J859" s="26"/>
    </row>
    <row r="860" spans="1:10" s="31" customFormat="1" ht="19.7" customHeight="1">
      <c r="A860" s="26"/>
      <c r="B860" s="27"/>
      <c r="C860" s="28"/>
      <c r="D860" s="29"/>
      <c r="E860" s="30"/>
      <c r="F860" s="26"/>
      <c r="G860" s="26"/>
      <c r="H860" s="26"/>
      <c r="I860" s="26"/>
      <c r="J860" s="26"/>
    </row>
    <row r="861" spans="1:10" s="31" customFormat="1" ht="19.7" customHeight="1">
      <c r="A861" s="26"/>
      <c r="B861" s="27"/>
      <c r="C861" s="28"/>
      <c r="D861" s="29"/>
      <c r="E861" s="30"/>
      <c r="F861" s="26"/>
      <c r="G861" s="26"/>
      <c r="H861" s="26"/>
      <c r="I861" s="26"/>
      <c r="J861" s="26"/>
    </row>
    <row r="862" spans="1:10" s="31" customFormat="1" ht="19.7" customHeight="1">
      <c r="A862" s="26"/>
      <c r="B862" s="27"/>
      <c r="C862" s="28"/>
      <c r="D862" s="29"/>
      <c r="E862" s="30"/>
      <c r="F862" s="26"/>
      <c r="G862" s="26"/>
      <c r="H862" s="26"/>
      <c r="I862" s="26"/>
      <c r="J862" s="26"/>
    </row>
    <row r="863" spans="1:10" s="31" customFormat="1" ht="19.7" customHeight="1">
      <c r="A863" s="26"/>
      <c r="B863" s="27"/>
      <c r="C863" s="28"/>
      <c r="D863" s="29"/>
      <c r="E863" s="30"/>
      <c r="F863" s="26"/>
      <c r="G863" s="26"/>
      <c r="H863" s="26"/>
      <c r="I863" s="26"/>
      <c r="J863" s="26"/>
    </row>
    <row r="864" spans="1:10" s="31" customFormat="1" ht="19.7" customHeight="1">
      <c r="A864" s="26"/>
      <c r="B864" s="27"/>
      <c r="C864" s="28"/>
      <c r="D864" s="29"/>
      <c r="E864" s="30"/>
      <c r="F864" s="26"/>
      <c r="G864" s="26"/>
      <c r="H864" s="26"/>
      <c r="I864" s="26"/>
      <c r="J864" s="26"/>
    </row>
    <row r="865" spans="1:10" s="31" customFormat="1" ht="19.7" customHeight="1">
      <c r="A865" s="26"/>
      <c r="B865" s="27"/>
      <c r="C865" s="28"/>
      <c r="D865" s="29"/>
      <c r="E865" s="30"/>
      <c r="F865" s="26"/>
      <c r="G865" s="26"/>
      <c r="H865" s="26"/>
      <c r="I865" s="26"/>
      <c r="J865" s="26"/>
    </row>
    <row r="866" spans="1:10" s="31" customFormat="1" ht="19.7" customHeight="1">
      <c r="A866" s="26"/>
      <c r="B866" s="27"/>
      <c r="C866" s="28"/>
      <c r="D866" s="29"/>
      <c r="E866" s="30"/>
      <c r="F866" s="26"/>
      <c r="G866" s="26"/>
      <c r="H866" s="26"/>
      <c r="I866" s="26"/>
      <c r="J866" s="26"/>
    </row>
    <row r="867" spans="1:10" s="31" customFormat="1" ht="19.7" customHeight="1">
      <c r="A867" s="26"/>
      <c r="B867" s="27"/>
      <c r="C867" s="28"/>
      <c r="D867" s="29"/>
      <c r="E867" s="30"/>
      <c r="F867" s="26"/>
      <c r="G867" s="26"/>
      <c r="H867" s="26"/>
      <c r="I867" s="26"/>
      <c r="J867" s="26"/>
    </row>
    <row r="868" spans="1:10" s="31" customFormat="1" ht="19.7" customHeight="1">
      <c r="A868" s="26"/>
      <c r="B868" s="27"/>
      <c r="C868" s="28"/>
      <c r="D868" s="29"/>
      <c r="E868" s="30"/>
      <c r="F868" s="26"/>
      <c r="G868" s="26"/>
      <c r="H868" s="26"/>
      <c r="I868" s="26"/>
      <c r="J868" s="26"/>
    </row>
    <row r="869" spans="1:10" s="31" customFormat="1" ht="19.7" customHeight="1">
      <c r="A869" s="26"/>
      <c r="B869" s="27"/>
      <c r="C869" s="28"/>
      <c r="D869" s="29"/>
      <c r="E869" s="30"/>
      <c r="F869" s="26"/>
      <c r="G869" s="26"/>
      <c r="H869" s="26"/>
      <c r="I869" s="26"/>
      <c r="J869" s="26"/>
    </row>
    <row r="870" spans="1:10" s="31" customFormat="1" ht="19.7" customHeight="1">
      <c r="A870" s="26"/>
      <c r="B870" s="27"/>
      <c r="C870" s="28"/>
      <c r="D870" s="29"/>
      <c r="E870" s="30"/>
      <c r="F870" s="26"/>
      <c r="G870" s="26"/>
      <c r="H870" s="26"/>
      <c r="I870" s="26"/>
      <c r="J870" s="26"/>
    </row>
    <row r="871" spans="1:10" s="31" customFormat="1" ht="19.7" customHeight="1">
      <c r="A871" s="26"/>
      <c r="B871" s="27"/>
      <c r="C871" s="28"/>
      <c r="D871" s="29"/>
      <c r="E871" s="30"/>
      <c r="F871" s="26"/>
      <c r="G871" s="26"/>
      <c r="H871" s="26"/>
      <c r="I871" s="26"/>
      <c r="J871" s="26"/>
    </row>
    <row r="872" spans="1:10" s="31" customFormat="1" ht="19.7" customHeight="1">
      <c r="A872" s="26"/>
      <c r="B872" s="27"/>
      <c r="C872" s="28"/>
      <c r="D872" s="29"/>
      <c r="E872" s="30"/>
      <c r="F872" s="26"/>
      <c r="G872" s="26"/>
      <c r="H872" s="26"/>
      <c r="I872" s="26"/>
      <c r="J872" s="26"/>
    </row>
    <row r="873" spans="1:10" s="31" customFormat="1" ht="19.7" customHeight="1">
      <c r="A873" s="26"/>
      <c r="B873" s="27"/>
      <c r="C873" s="28"/>
      <c r="D873" s="29"/>
      <c r="E873" s="30"/>
      <c r="F873" s="26"/>
      <c r="G873" s="26"/>
      <c r="H873" s="26"/>
      <c r="I873" s="26"/>
      <c r="J873" s="26"/>
    </row>
    <row r="874" spans="1:10" s="31" customFormat="1" ht="19.7" customHeight="1">
      <c r="A874" s="26"/>
      <c r="B874" s="27"/>
      <c r="C874" s="28"/>
      <c r="D874" s="29"/>
      <c r="E874" s="30"/>
      <c r="F874" s="26"/>
      <c r="G874" s="26"/>
      <c r="H874" s="26"/>
      <c r="I874" s="26"/>
      <c r="J874" s="26"/>
    </row>
    <row r="875" spans="1:10" s="31" customFormat="1" ht="19.7" customHeight="1">
      <c r="A875" s="26"/>
      <c r="B875" s="27"/>
      <c r="C875" s="28"/>
      <c r="D875" s="29"/>
      <c r="E875" s="30"/>
      <c r="F875" s="26"/>
      <c r="G875" s="26"/>
      <c r="H875" s="26"/>
      <c r="I875" s="26"/>
      <c r="J875" s="26"/>
    </row>
    <row r="876" spans="1:10" s="31" customFormat="1" ht="19.7" customHeight="1">
      <c r="A876" s="26"/>
      <c r="B876" s="27"/>
      <c r="C876" s="28"/>
      <c r="D876" s="29"/>
      <c r="E876" s="30"/>
      <c r="F876" s="26"/>
      <c r="G876" s="26"/>
      <c r="H876" s="26"/>
      <c r="I876" s="26"/>
      <c r="J876" s="26"/>
    </row>
    <row r="877" spans="1:10" s="31" customFormat="1" ht="19.7" customHeight="1">
      <c r="A877" s="26"/>
      <c r="B877" s="27"/>
      <c r="C877" s="28"/>
      <c r="D877" s="29"/>
      <c r="E877" s="30"/>
      <c r="F877" s="26"/>
      <c r="G877" s="26"/>
      <c r="H877" s="26"/>
      <c r="I877" s="26"/>
      <c r="J877" s="26"/>
    </row>
    <row r="878" spans="1:10" s="31" customFormat="1" ht="19.7" customHeight="1">
      <c r="A878" s="26"/>
      <c r="B878" s="27"/>
      <c r="C878" s="28"/>
      <c r="D878" s="29"/>
      <c r="E878" s="30"/>
      <c r="F878" s="26"/>
      <c r="G878" s="26"/>
      <c r="H878" s="26"/>
      <c r="I878" s="26"/>
      <c r="J878" s="26"/>
    </row>
    <row r="879" spans="1:10" s="31" customFormat="1" ht="19.7" customHeight="1">
      <c r="A879" s="26"/>
      <c r="B879" s="27"/>
      <c r="C879" s="28"/>
      <c r="D879" s="29"/>
      <c r="E879" s="30"/>
      <c r="F879" s="26"/>
      <c r="G879" s="26"/>
      <c r="H879" s="26"/>
      <c r="I879" s="26"/>
      <c r="J879" s="26"/>
    </row>
    <row r="880" spans="1:10" s="31" customFormat="1" ht="19.7" customHeight="1">
      <c r="A880" s="26"/>
      <c r="B880" s="27"/>
      <c r="C880" s="28"/>
      <c r="D880" s="29"/>
      <c r="E880" s="30"/>
      <c r="F880" s="26"/>
      <c r="G880" s="26"/>
      <c r="H880" s="26"/>
      <c r="I880" s="26"/>
      <c r="J880" s="26"/>
    </row>
    <row r="881" spans="1:10" s="31" customFormat="1" ht="19.7" customHeight="1">
      <c r="A881" s="26"/>
      <c r="B881" s="27"/>
      <c r="C881" s="28"/>
      <c r="D881" s="29"/>
      <c r="E881" s="30"/>
      <c r="F881" s="26"/>
      <c r="G881" s="26"/>
      <c r="H881" s="26"/>
      <c r="I881" s="26"/>
      <c r="J881" s="26"/>
    </row>
    <row r="882" spans="1:10" s="31" customFormat="1" ht="19.7" customHeight="1">
      <c r="A882" s="26"/>
      <c r="B882" s="27"/>
      <c r="C882" s="28"/>
      <c r="D882" s="29"/>
      <c r="E882" s="30"/>
      <c r="F882" s="26"/>
      <c r="G882" s="26"/>
      <c r="H882" s="26"/>
      <c r="I882" s="26"/>
      <c r="J882" s="26"/>
    </row>
    <row r="883" spans="1:10" s="31" customFormat="1" ht="19.7" customHeight="1">
      <c r="A883" s="26"/>
      <c r="B883" s="27"/>
      <c r="C883" s="28"/>
      <c r="D883" s="29"/>
      <c r="E883" s="30"/>
      <c r="F883" s="26"/>
      <c r="G883" s="26"/>
      <c r="H883" s="26"/>
      <c r="I883" s="26"/>
      <c r="J883" s="26"/>
    </row>
    <row r="884" spans="1:10" s="31" customFormat="1" ht="19.7" customHeight="1">
      <c r="A884" s="26"/>
      <c r="B884" s="27"/>
      <c r="C884" s="28"/>
      <c r="D884" s="29"/>
      <c r="E884" s="30"/>
      <c r="F884" s="26"/>
      <c r="G884" s="26"/>
      <c r="H884" s="26"/>
      <c r="I884" s="26"/>
      <c r="J884" s="26"/>
    </row>
    <row r="885" spans="1:10" s="31" customFormat="1" ht="19.7" customHeight="1">
      <c r="A885" s="26"/>
      <c r="B885" s="27"/>
      <c r="C885" s="28"/>
      <c r="D885" s="29"/>
      <c r="E885" s="30"/>
      <c r="F885" s="26"/>
      <c r="G885" s="26"/>
      <c r="H885" s="26"/>
      <c r="I885" s="26"/>
      <c r="J885" s="26"/>
    </row>
    <row r="886" spans="1:10" s="31" customFormat="1" ht="19.7" customHeight="1">
      <c r="A886" s="26"/>
      <c r="B886" s="27"/>
      <c r="C886" s="28"/>
      <c r="D886" s="29"/>
      <c r="E886" s="30"/>
      <c r="F886" s="26"/>
      <c r="G886" s="26"/>
      <c r="H886" s="26"/>
      <c r="I886" s="26"/>
      <c r="J886" s="26"/>
    </row>
    <row r="887" spans="1:10" s="31" customFormat="1" ht="19.7" customHeight="1">
      <c r="A887" s="26"/>
      <c r="B887" s="27"/>
      <c r="C887" s="28"/>
      <c r="D887" s="29"/>
      <c r="E887" s="30"/>
      <c r="F887" s="26"/>
      <c r="G887" s="26"/>
      <c r="H887" s="26"/>
      <c r="I887" s="26"/>
      <c r="J887" s="26"/>
    </row>
    <row r="888" spans="1:10" s="31" customFormat="1" ht="19.7" customHeight="1">
      <c r="A888" s="26"/>
      <c r="B888" s="27"/>
      <c r="C888" s="28"/>
      <c r="D888" s="29"/>
      <c r="E888" s="30"/>
      <c r="F888" s="26"/>
      <c r="G888" s="26"/>
      <c r="H888" s="26"/>
      <c r="I888" s="26"/>
      <c r="J888" s="26"/>
    </row>
    <row r="889" spans="1:10" s="31" customFormat="1" ht="19.7" customHeight="1">
      <c r="A889" s="26"/>
      <c r="B889" s="27"/>
      <c r="C889" s="28"/>
      <c r="D889" s="29"/>
      <c r="E889" s="30"/>
      <c r="F889" s="26"/>
      <c r="G889" s="26"/>
      <c r="H889" s="26"/>
      <c r="I889" s="26"/>
      <c r="J889" s="26"/>
    </row>
    <row r="890" spans="1:10" s="31" customFormat="1" ht="19.7" customHeight="1">
      <c r="A890" s="26"/>
      <c r="B890" s="27"/>
      <c r="C890" s="28"/>
      <c r="D890" s="29"/>
      <c r="E890" s="30"/>
      <c r="F890" s="26"/>
      <c r="G890" s="26"/>
      <c r="H890" s="26"/>
      <c r="I890" s="26"/>
      <c r="J890" s="26"/>
    </row>
    <row r="891" spans="1:10" s="31" customFormat="1" ht="19.7" customHeight="1">
      <c r="A891" s="26"/>
      <c r="B891" s="27"/>
      <c r="C891" s="28"/>
      <c r="D891" s="29"/>
      <c r="E891" s="30"/>
      <c r="F891" s="26"/>
      <c r="G891" s="26"/>
      <c r="H891" s="26"/>
      <c r="I891" s="26"/>
      <c r="J891" s="26"/>
    </row>
    <row r="892" spans="1:10" s="31" customFormat="1" ht="19.7" customHeight="1">
      <c r="A892" s="26"/>
      <c r="B892" s="27"/>
      <c r="C892" s="28"/>
      <c r="D892" s="29"/>
      <c r="E892" s="30"/>
      <c r="F892" s="26"/>
      <c r="G892" s="26"/>
      <c r="H892" s="26"/>
      <c r="I892" s="26"/>
      <c r="J892" s="26"/>
    </row>
    <row r="893" spans="1:10" s="31" customFormat="1" ht="19.7" customHeight="1">
      <c r="A893" s="26"/>
      <c r="B893" s="27"/>
      <c r="C893" s="28"/>
      <c r="D893" s="29"/>
      <c r="E893" s="30"/>
      <c r="F893" s="26"/>
      <c r="G893" s="26"/>
      <c r="H893" s="26"/>
      <c r="I893" s="26"/>
      <c r="J893" s="26"/>
    </row>
    <row r="894" spans="1:10" s="31" customFormat="1" ht="19.7" customHeight="1">
      <c r="A894" s="26"/>
      <c r="B894" s="27"/>
      <c r="C894" s="28"/>
      <c r="D894" s="29"/>
      <c r="E894" s="30"/>
      <c r="F894" s="26"/>
      <c r="G894" s="26"/>
      <c r="H894" s="26"/>
      <c r="I894" s="26"/>
      <c r="J894" s="26"/>
    </row>
    <row r="895" spans="1:10" s="31" customFormat="1" ht="19.7" customHeight="1">
      <c r="A895" s="26"/>
      <c r="B895" s="27"/>
      <c r="C895" s="28"/>
      <c r="D895" s="29"/>
      <c r="E895" s="30"/>
      <c r="F895" s="26"/>
      <c r="G895" s="26"/>
      <c r="H895" s="26"/>
      <c r="I895" s="26"/>
      <c r="J895" s="26"/>
    </row>
    <row r="896" spans="1:10" s="31" customFormat="1" ht="19.7" customHeight="1">
      <c r="A896" s="26"/>
      <c r="B896" s="27"/>
      <c r="C896" s="28"/>
      <c r="D896" s="29"/>
      <c r="E896" s="30"/>
      <c r="F896" s="26"/>
      <c r="G896" s="26"/>
      <c r="H896" s="26"/>
      <c r="I896" s="26"/>
      <c r="J896" s="26"/>
    </row>
    <row r="897" spans="1:10" s="31" customFormat="1" ht="19.7" customHeight="1">
      <c r="A897" s="26"/>
      <c r="B897" s="27"/>
      <c r="C897" s="28"/>
      <c r="D897" s="29"/>
      <c r="E897" s="30"/>
      <c r="F897" s="26"/>
      <c r="G897" s="26"/>
      <c r="H897" s="26"/>
      <c r="I897" s="26"/>
      <c r="J897" s="26"/>
    </row>
    <row r="898" spans="1:10" s="31" customFormat="1" ht="19.7" customHeight="1">
      <c r="A898" s="26"/>
      <c r="B898" s="27"/>
      <c r="C898" s="28"/>
      <c r="D898" s="29"/>
      <c r="E898" s="30"/>
      <c r="F898" s="26"/>
      <c r="G898" s="26"/>
      <c r="H898" s="26"/>
      <c r="I898" s="26"/>
      <c r="J898" s="26"/>
    </row>
    <row r="899" spans="1:10" s="31" customFormat="1" ht="19.7" customHeight="1">
      <c r="A899" s="26"/>
      <c r="B899" s="27"/>
      <c r="C899" s="28"/>
      <c r="D899" s="29"/>
      <c r="E899" s="30"/>
      <c r="F899" s="26"/>
      <c r="G899" s="26"/>
      <c r="H899" s="26"/>
      <c r="I899" s="26"/>
      <c r="J899" s="26"/>
    </row>
    <row r="900" spans="1:10" s="31" customFormat="1" ht="19.7" customHeight="1">
      <c r="A900" s="26"/>
      <c r="B900" s="27"/>
      <c r="C900" s="28"/>
      <c r="D900" s="29"/>
      <c r="E900" s="30"/>
      <c r="F900" s="26"/>
      <c r="G900" s="26"/>
      <c r="H900" s="26"/>
      <c r="I900" s="26"/>
      <c r="J900" s="26"/>
    </row>
    <row r="901" spans="1:10" s="31" customFormat="1" ht="19.7" customHeight="1">
      <c r="A901" s="26"/>
      <c r="B901" s="27"/>
      <c r="C901" s="28"/>
      <c r="D901" s="29"/>
      <c r="E901" s="30"/>
      <c r="F901" s="26"/>
      <c r="G901" s="26"/>
      <c r="H901" s="26"/>
      <c r="I901" s="26"/>
      <c r="J901" s="26"/>
    </row>
    <row r="902" spans="1:10" s="31" customFormat="1" ht="19.7" customHeight="1">
      <c r="A902" s="26"/>
      <c r="B902" s="27"/>
      <c r="C902" s="28"/>
      <c r="D902" s="29"/>
      <c r="E902" s="30"/>
      <c r="F902" s="26"/>
      <c r="G902" s="26"/>
      <c r="H902" s="26"/>
      <c r="I902" s="26"/>
      <c r="J902" s="26"/>
    </row>
    <row r="903" spans="1:10" s="31" customFormat="1" ht="19.7" customHeight="1">
      <c r="A903" s="26"/>
      <c r="B903" s="27"/>
      <c r="C903" s="28"/>
      <c r="D903" s="29"/>
      <c r="E903" s="30"/>
      <c r="F903" s="26"/>
      <c r="G903" s="26"/>
      <c r="H903" s="26"/>
      <c r="I903" s="26"/>
      <c r="J903" s="26"/>
    </row>
    <row r="904" spans="1:10" s="31" customFormat="1" ht="19.7" customHeight="1">
      <c r="A904" s="26"/>
      <c r="B904" s="27"/>
      <c r="C904" s="28"/>
      <c r="D904" s="29"/>
      <c r="E904" s="30"/>
      <c r="F904" s="26"/>
      <c r="G904" s="26"/>
      <c r="H904" s="26"/>
      <c r="I904" s="26"/>
      <c r="J904" s="26"/>
    </row>
    <row r="905" spans="1:10" s="31" customFormat="1" ht="19.7" customHeight="1">
      <c r="A905" s="26"/>
      <c r="B905" s="27"/>
      <c r="C905" s="28"/>
      <c r="D905" s="29"/>
      <c r="E905" s="30"/>
      <c r="F905" s="26"/>
      <c r="G905" s="26"/>
      <c r="H905" s="26"/>
      <c r="I905" s="26"/>
      <c r="J905" s="26"/>
    </row>
    <row r="906" spans="1:10" s="31" customFormat="1" ht="19.7" customHeight="1">
      <c r="A906" s="26"/>
      <c r="B906" s="27"/>
      <c r="C906" s="28"/>
      <c r="D906" s="29"/>
      <c r="E906" s="30"/>
      <c r="F906" s="26"/>
      <c r="G906" s="26"/>
      <c r="H906" s="26"/>
      <c r="I906" s="26"/>
      <c r="J906" s="26"/>
    </row>
    <row r="907" spans="1:10" s="31" customFormat="1" ht="19.7" customHeight="1">
      <c r="A907" s="26"/>
      <c r="B907" s="27"/>
      <c r="C907" s="28"/>
      <c r="D907" s="29"/>
      <c r="E907" s="30"/>
      <c r="F907" s="26"/>
      <c r="G907" s="26"/>
      <c r="H907" s="26"/>
      <c r="I907" s="26"/>
      <c r="J907" s="26"/>
    </row>
    <row r="908" spans="1:10" s="31" customFormat="1" ht="19.7" customHeight="1">
      <c r="A908" s="26"/>
      <c r="B908" s="27"/>
      <c r="C908" s="28"/>
      <c r="D908" s="29"/>
      <c r="E908" s="30"/>
      <c r="F908" s="26"/>
      <c r="G908" s="26"/>
      <c r="H908" s="26"/>
      <c r="I908" s="26"/>
      <c r="J908" s="26"/>
    </row>
    <row r="909" spans="1:10" s="31" customFormat="1" ht="19.7" customHeight="1">
      <c r="A909" s="26"/>
      <c r="B909" s="27"/>
      <c r="C909" s="28"/>
      <c r="D909" s="29"/>
      <c r="E909" s="30"/>
      <c r="F909" s="26"/>
      <c r="G909" s="26"/>
      <c r="H909" s="26"/>
      <c r="I909" s="26"/>
      <c r="J909" s="26"/>
    </row>
    <row r="910" spans="1:10" s="31" customFormat="1" ht="19.7" customHeight="1">
      <c r="A910" s="26"/>
      <c r="B910" s="27"/>
      <c r="C910" s="28"/>
      <c r="D910" s="29"/>
      <c r="E910" s="30"/>
      <c r="F910" s="26"/>
      <c r="G910" s="26"/>
      <c r="H910" s="26"/>
      <c r="I910" s="26"/>
      <c r="J910" s="26"/>
    </row>
    <row r="911" spans="1:10" s="31" customFormat="1" ht="19.7" customHeight="1">
      <c r="A911" s="26"/>
      <c r="B911" s="27"/>
      <c r="C911" s="28"/>
      <c r="D911" s="29"/>
      <c r="E911" s="30"/>
      <c r="F911" s="26"/>
      <c r="G911" s="26"/>
      <c r="H911" s="26"/>
      <c r="I911" s="26"/>
      <c r="J911" s="26"/>
    </row>
    <row r="912" spans="1:10" s="31" customFormat="1" ht="19.7" customHeight="1">
      <c r="A912" s="26"/>
      <c r="B912" s="27"/>
      <c r="C912" s="28"/>
      <c r="D912" s="29"/>
      <c r="E912" s="30"/>
      <c r="F912" s="26"/>
      <c r="G912" s="26"/>
      <c r="H912" s="26"/>
      <c r="I912" s="26"/>
      <c r="J912" s="26"/>
    </row>
    <row r="913" spans="1:10" s="31" customFormat="1" ht="19.7" customHeight="1">
      <c r="A913" s="26"/>
      <c r="B913" s="27"/>
      <c r="C913" s="28"/>
      <c r="D913" s="29"/>
      <c r="E913" s="30"/>
      <c r="F913" s="26"/>
      <c r="G913" s="26"/>
      <c r="H913" s="26"/>
      <c r="I913" s="26"/>
      <c r="J913" s="26"/>
    </row>
    <row r="914" spans="1:10" s="31" customFormat="1" ht="19.7" customHeight="1">
      <c r="A914" s="26"/>
      <c r="B914" s="27"/>
      <c r="C914" s="28"/>
      <c r="D914" s="29"/>
      <c r="E914" s="30"/>
      <c r="F914" s="26"/>
      <c r="G914" s="26"/>
      <c r="H914" s="26"/>
      <c r="I914" s="26"/>
      <c r="J914" s="26"/>
    </row>
    <row r="915" spans="1:10" s="31" customFormat="1" ht="19.7" customHeight="1">
      <c r="A915" s="26"/>
      <c r="B915" s="27"/>
      <c r="C915" s="28"/>
      <c r="D915" s="29"/>
      <c r="E915" s="30"/>
      <c r="F915" s="26"/>
      <c r="G915" s="26"/>
      <c r="H915" s="26"/>
      <c r="I915" s="26"/>
      <c r="J915" s="26"/>
    </row>
    <row r="916" spans="1:10" s="31" customFormat="1" ht="19.7" customHeight="1">
      <c r="A916" s="26"/>
      <c r="B916" s="27"/>
      <c r="C916" s="28"/>
      <c r="D916" s="29"/>
      <c r="E916" s="30"/>
      <c r="F916" s="26"/>
      <c r="G916" s="26"/>
      <c r="H916" s="26"/>
      <c r="I916" s="26"/>
      <c r="J916" s="26"/>
    </row>
    <row r="917" spans="1:10" s="31" customFormat="1" ht="19.7" customHeight="1">
      <c r="A917" s="26"/>
      <c r="B917" s="27"/>
      <c r="C917" s="28"/>
      <c r="D917" s="29"/>
      <c r="E917" s="30"/>
      <c r="F917" s="26"/>
      <c r="G917" s="26"/>
      <c r="H917" s="26"/>
      <c r="I917" s="26"/>
      <c r="J917" s="26"/>
    </row>
    <row r="918" spans="1:10" s="31" customFormat="1" ht="19.7" customHeight="1">
      <c r="A918" s="26"/>
      <c r="B918" s="27"/>
      <c r="C918" s="28"/>
      <c r="D918" s="29"/>
      <c r="E918" s="30"/>
      <c r="F918" s="26"/>
      <c r="G918" s="26"/>
      <c r="H918" s="26"/>
      <c r="I918" s="26"/>
      <c r="J918" s="26"/>
    </row>
    <row r="919" spans="1:10" s="31" customFormat="1" ht="19.7" customHeight="1">
      <c r="A919" s="26"/>
      <c r="B919" s="27"/>
      <c r="C919" s="28"/>
      <c r="D919" s="29"/>
      <c r="E919" s="30"/>
      <c r="F919" s="26"/>
      <c r="G919" s="26"/>
      <c r="H919" s="26"/>
      <c r="I919" s="26"/>
      <c r="J919" s="26"/>
    </row>
    <row r="920" spans="1:10" s="31" customFormat="1" ht="19.7" customHeight="1">
      <c r="A920" s="26"/>
      <c r="B920" s="27"/>
      <c r="C920" s="28"/>
      <c r="D920" s="29"/>
      <c r="E920" s="30"/>
      <c r="F920" s="26"/>
      <c r="G920" s="26"/>
      <c r="H920" s="26"/>
      <c r="I920" s="26"/>
      <c r="J920" s="26"/>
    </row>
    <row r="921" spans="1:10" s="31" customFormat="1" ht="19.7" customHeight="1">
      <c r="A921" s="26"/>
      <c r="B921" s="27"/>
      <c r="C921" s="28"/>
      <c r="D921" s="29"/>
      <c r="E921" s="30"/>
      <c r="F921" s="26"/>
      <c r="G921" s="26"/>
      <c r="H921" s="26"/>
      <c r="I921" s="26"/>
      <c r="J921" s="26"/>
    </row>
    <row r="922" spans="1:10" s="31" customFormat="1" ht="19.7" customHeight="1">
      <c r="A922" s="26"/>
      <c r="B922" s="27"/>
      <c r="C922" s="28"/>
      <c r="D922" s="29"/>
      <c r="E922" s="30"/>
      <c r="F922" s="26"/>
      <c r="G922" s="26"/>
      <c r="H922" s="26"/>
      <c r="I922" s="26"/>
      <c r="J922" s="26"/>
    </row>
    <row r="923" spans="1:10" s="31" customFormat="1" ht="19.7" customHeight="1">
      <c r="A923" s="26"/>
      <c r="B923" s="27"/>
      <c r="C923" s="28"/>
      <c r="D923" s="29"/>
      <c r="E923" s="30"/>
      <c r="F923" s="26"/>
      <c r="G923" s="26"/>
      <c r="H923" s="26"/>
      <c r="I923" s="26"/>
      <c r="J923" s="26"/>
    </row>
    <row r="924" spans="1:10" s="31" customFormat="1" ht="19.7" customHeight="1">
      <c r="A924" s="26"/>
      <c r="B924" s="27"/>
      <c r="C924" s="28"/>
      <c r="D924" s="29"/>
      <c r="E924" s="30"/>
      <c r="F924" s="26"/>
      <c r="G924" s="26"/>
      <c r="H924" s="26"/>
      <c r="I924" s="26"/>
      <c r="J924" s="26"/>
    </row>
    <row r="925" spans="1:10" s="31" customFormat="1" ht="19.7" customHeight="1">
      <c r="A925" s="26"/>
      <c r="B925" s="27"/>
      <c r="C925" s="28"/>
      <c r="D925" s="29"/>
      <c r="E925" s="30"/>
      <c r="F925" s="26"/>
      <c r="G925" s="26"/>
      <c r="H925" s="26"/>
      <c r="I925" s="26"/>
      <c r="J925" s="26"/>
    </row>
    <row r="926" spans="1:10" s="31" customFormat="1" ht="19.7" customHeight="1">
      <c r="A926" s="26"/>
      <c r="B926" s="27"/>
      <c r="C926" s="28"/>
      <c r="D926" s="29"/>
      <c r="E926" s="30"/>
      <c r="F926" s="26"/>
      <c r="G926" s="26"/>
      <c r="H926" s="26"/>
      <c r="I926" s="26"/>
      <c r="J926" s="26"/>
    </row>
    <row r="927" spans="1:10" s="31" customFormat="1" ht="19.7" customHeight="1">
      <c r="A927" s="26"/>
      <c r="B927" s="27"/>
      <c r="C927" s="28"/>
      <c r="D927" s="29"/>
      <c r="E927" s="30"/>
      <c r="F927" s="26"/>
      <c r="G927" s="26"/>
      <c r="H927" s="26"/>
      <c r="I927" s="26"/>
      <c r="J927" s="26"/>
    </row>
    <row r="928" spans="1:10" s="31" customFormat="1" ht="19.7" customHeight="1">
      <c r="A928" s="26"/>
      <c r="B928" s="27"/>
      <c r="C928" s="28"/>
      <c r="D928" s="29"/>
      <c r="E928" s="30"/>
      <c r="F928" s="26"/>
      <c r="G928" s="26"/>
      <c r="H928" s="26"/>
      <c r="I928" s="26"/>
      <c r="J928" s="26"/>
    </row>
    <row r="929" spans="1:10" s="31" customFormat="1" ht="19.7" customHeight="1">
      <c r="A929" s="26"/>
      <c r="B929" s="27"/>
      <c r="C929" s="28"/>
      <c r="D929" s="29"/>
      <c r="E929" s="30"/>
      <c r="F929" s="26"/>
      <c r="G929" s="26"/>
      <c r="H929" s="26"/>
      <c r="I929" s="26"/>
      <c r="J929" s="26"/>
    </row>
    <row r="930" spans="1:10" s="31" customFormat="1" ht="19.7" customHeight="1">
      <c r="A930" s="26"/>
      <c r="B930" s="27"/>
      <c r="C930" s="28"/>
      <c r="D930" s="29"/>
      <c r="E930" s="30"/>
      <c r="F930" s="26"/>
      <c r="G930" s="26"/>
      <c r="H930" s="26"/>
      <c r="I930" s="26"/>
      <c r="J930" s="26"/>
    </row>
    <row r="931" spans="1:10" s="31" customFormat="1" ht="19.7" customHeight="1">
      <c r="A931" s="26"/>
      <c r="B931" s="27"/>
      <c r="C931" s="28"/>
      <c r="D931" s="29"/>
      <c r="E931" s="30"/>
      <c r="F931" s="26"/>
      <c r="G931" s="26"/>
      <c r="H931" s="26"/>
      <c r="I931" s="26"/>
      <c r="J931" s="26"/>
    </row>
    <row r="932" spans="1:10" s="31" customFormat="1" ht="19.7" customHeight="1">
      <c r="A932" s="26"/>
      <c r="B932" s="27"/>
      <c r="C932" s="28"/>
      <c r="D932" s="29"/>
      <c r="E932" s="30"/>
      <c r="F932" s="26"/>
      <c r="G932" s="26"/>
      <c r="H932" s="26"/>
      <c r="I932" s="26"/>
      <c r="J932" s="26"/>
    </row>
    <row r="933" spans="1:10" s="31" customFormat="1" ht="19.7" customHeight="1">
      <c r="A933" s="26"/>
      <c r="B933" s="27"/>
      <c r="C933" s="28"/>
      <c r="D933" s="29"/>
      <c r="E933" s="30"/>
      <c r="F933" s="26"/>
      <c r="G933" s="26"/>
      <c r="H933" s="26"/>
      <c r="I933" s="26"/>
      <c r="J933" s="26"/>
    </row>
    <row r="934" spans="1:10" s="31" customFormat="1" ht="19.7" customHeight="1">
      <c r="A934" s="26"/>
      <c r="B934" s="27"/>
      <c r="C934" s="28"/>
      <c r="D934" s="29"/>
      <c r="E934" s="30"/>
      <c r="F934" s="26"/>
      <c r="G934" s="26"/>
      <c r="H934" s="26"/>
      <c r="I934" s="26"/>
      <c r="J934" s="26"/>
    </row>
    <row r="935" spans="1:10" s="31" customFormat="1" ht="19.7" customHeight="1">
      <c r="A935" s="26"/>
      <c r="B935" s="27"/>
      <c r="C935" s="28"/>
      <c r="D935" s="29"/>
      <c r="E935" s="30"/>
      <c r="F935" s="26"/>
      <c r="G935" s="26"/>
      <c r="H935" s="26"/>
      <c r="I935" s="26"/>
      <c r="J935" s="26"/>
    </row>
    <row r="936" spans="1:10" s="31" customFormat="1" ht="19.7" customHeight="1">
      <c r="A936" s="26"/>
      <c r="B936" s="27"/>
      <c r="C936" s="28"/>
      <c r="D936" s="29"/>
      <c r="E936" s="30"/>
      <c r="F936" s="26"/>
      <c r="G936" s="26"/>
      <c r="H936" s="26"/>
      <c r="I936" s="26"/>
      <c r="J936" s="26"/>
    </row>
    <row r="937" spans="1:10" s="31" customFormat="1" ht="19.7" customHeight="1">
      <c r="A937" s="26"/>
      <c r="B937" s="27"/>
      <c r="C937" s="28"/>
      <c r="D937" s="29"/>
      <c r="E937" s="30"/>
      <c r="F937" s="26"/>
      <c r="G937" s="26"/>
      <c r="H937" s="26"/>
      <c r="I937" s="26"/>
      <c r="J937" s="26"/>
    </row>
    <row r="938" spans="1:10" s="31" customFormat="1" ht="19.7" customHeight="1">
      <c r="A938" s="26"/>
      <c r="B938" s="27"/>
      <c r="C938" s="28"/>
      <c r="D938" s="29"/>
      <c r="E938" s="30"/>
      <c r="F938" s="26"/>
      <c r="G938" s="26"/>
      <c r="H938" s="26"/>
      <c r="I938" s="26"/>
      <c r="J938" s="26"/>
    </row>
    <row r="939" spans="1:10" s="31" customFormat="1" ht="19.7" customHeight="1">
      <c r="A939" s="26"/>
      <c r="B939" s="27"/>
      <c r="C939" s="28"/>
      <c r="D939" s="29"/>
      <c r="E939" s="30"/>
      <c r="F939" s="26"/>
      <c r="G939" s="26"/>
      <c r="H939" s="26"/>
      <c r="I939" s="26"/>
      <c r="J939" s="26"/>
    </row>
    <row r="940" spans="1:10" s="31" customFormat="1" ht="19.7" customHeight="1">
      <c r="A940" s="26"/>
      <c r="B940" s="27"/>
      <c r="C940" s="28"/>
      <c r="D940" s="29"/>
      <c r="E940" s="30"/>
      <c r="F940" s="26"/>
      <c r="G940" s="26"/>
      <c r="H940" s="26"/>
      <c r="I940" s="26"/>
      <c r="J940" s="26"/>
    </row>
    <row r="941" spans="1:10" s="31" customFormat="1" ht="19.7" customHeight="1">
      <c r="A941" s="26"/>
      <c r="B941" s="27"/>
      <c r="C941" s="28"/>
      <c r="D941" s="29"/>
      <c r="E941" s="30"/>
      <c r="F941" s="26"/>
      <c r="G941" s="26"/>
      <c r="H941" s="26"/>
      <c r="I941" s="26"/>
      <c r="J941" s="26"/>
    </row>
    <row r="942" spans="1:10" s="31" customFormat="1" ht="19.7" customHeight="1">
      <c r="A942" s="26"/>
      <c r="B942" s="27"/>
      <c r="C942" s="28"/>
      <c r="D942" s="29"/>
      <c r="E942" s="30"/>
      <c r="F942" s="26"/>
      <c r="G942" s="26"/>
      <c r="H942" s="26"/>
      <c r="I942" s="26"/>
      <c r="J942" s="26"/>
    </row>
    <row r="943" spans="1:10" s="31" customFormat="1" ht="19.7" customHeight="1">
      <c r="A943" s="26"/>
      <c r="B943" s="27"/>
      <c r="C943" s="28"/>
      <c r="D943" s="29"/>
      <c r="E943" s="30"/>
      <c r="F943" s="26"/>
      <c r="G943" s="26"/>
      <c r="H943" s="26"/>
      <c r="I943" s="26"/>
      <c r="J943" s="26"/>
    </row>
    <row r="944" spans="1:10" s="31" customFormat="1" ht="19.7" customHeight="1">
      <c r="A944" s="26"/>
      <c r="B944" s="27"/>
      <c r="C944" s="28"/>
      <c r="D944" s="29"/>
      <c r="E944" s="30"/>
      <c r="F944" s="26"/>
      <c r="G944" s="26"/>
      <c r="H944" s="26"/>
      <c r="I944" s="26"/>
      <c r="J944" s="26"/>
    </row>
    <row r="945" spans="1:10" s="31" customFormat="1" ht="19.7" customHeight="1">
      <c r="A945" s="26"/>
      <c r="B945" s="27"/>
      <c r="C945" s="28"/>
      <c r="D945" s="29"/>
      <c r="E945" s="30"/>
      <c r="F945" s="26"/>
      <c r="G945" s="26"/>
      <c r="H945" s="26"/>
      <c r="I945" s="26"/>
      <c r="J945" s="26"/>
    </row>
    <row r="946" spans="1:10" s="31" customFormat="1" ht="19.7" customHeight="1">
      <c r="A946" s="26"/>
      <c r="B946" s="27"/>
      <c r="C946" s="28"/>
      <c r="D946" s="29"/>
      <c r="E946" s="30"/>
      <c r="F946" s="26"/>
      <c r="G946" s="26"/>
      <c r="H946" s="26"/>
      <c r="I946" s="26"/>
      <c r="J946" s="26"/>
    </row>
    <row r="947" spans="1:10" s="31" customFormat="1" ht="19.7" customHeight="1">
      <c r="A947" s="26"/>
      <c r="B947" s="27"/>
      <c r="C947" s="28"/>
      <c r="D947" s="29"/>
      <c r="E947" s="30"/>
      <c r="F947" s="26"/>
      <c r="G947" s="26"/>
      <c r="H947" s="26"/>
      <c r="I947" s="26"/>
      <c r="J947" s="26"/>
    </row>
    <row r="948" spans="1:10" s="31" customFormat="1" ht="19.7" customHeight="1">
      <c r="A948" s="26"/>
      <c r="B948" s="27"/>
      <c r="C948" s="28"/>
      <c r="D948" s="29"/>
      <c r="E948" s="30"/>
      <c r="F948" s="26"/>
      <c r="G948" s="26"/>
      <c r="H948" s="26"/>
      <c r="I948" s="26"/>
      <c r="J948" s="26"/>
    </row>
    <row r="949" spans="1:10" s="31" customFormat="1" ht="19.7" customHeight="1">
      <c r="A949" s="26"/>
      <c r="B949" s="27"/>
      <c r="C949" s="28"/>
      <c r="D949" s="29"/>
      <c r="E949" s="30"/>
      <c r="F949" s="26"/>
      <c r="G949" s="26"/>
      <c r="H949" s="26"/>
      <c r="I949" s="26"/>
      <c r="J949" s="26"/>
    </row>
    <row r="950" spans="1:10" s="31" customFormat="1" ht="19.7" customHeight="1">
      <c r="A950" s="26"/>
      <c r="B950" s="27"/>
      <c r="C950" s="28"/>
      <c r="D950" s="29"/>
      <c r="E950" s="30"/>
      <c r="F950" s="26"/>
      <c r="G950" s="26"/>
      <c r="H950" s="26"/>
      <c r="I950" s="26"/>
      <c r="J950" s="26"/>
    </row>
    <row r="951" spans="1:10" s="31" customFormat="1" ht="19.7" customHeight="1">
      <c r="A951" s="26"/>
      <c r="B951" s="27"/>
      <c r="C951" s="28"/>
      <c r="D951" s="29"/>
      <c r="E951" s="30"/>
      <c r="F951" s="26"/>
      <c r="G951" s="26"/>
      <c r="H951" s="26"/>
      <c r="I951" s="26"/>
      <c r="J951" s="26"/>
    </row>
    <row r="952" spans="1:10" s="31" customFormat="1" ht="19.7" customHeight="1">
      <c r="A952" s="26"/>
      <c r="B952" s="27"/>
      <c r="C952" s="28"/>
      <c r="D952" s="29"/>
      <c r="E952" s="30"/>
      <c r="F952" s="26"/>
      <c r="G952" s="26"/>
      <c r="H952" s="26"/>
      <c r="I952" s="26"/>
      <c r="J952" s="26"/>
    </row>
    <row r="953" spans="1:10" s="31" customFormat="1" ht="19.7" customHeight="1">
      <c r="A953" s="26"/>
      <c r="B953" s="27"/>
      <c r="C953" s="28"/>
      <c r="D953" s="29"/>
      <c r="E953" s="30"/>
      <c r="F953" s="26"/>
      <c r="G953" s="26"/>
      <c r="H953" s="26"/>
      <c r="I953" s="26"/>
      <c r="J953" s="26"/>
    </row>
    <row r="954" spans="1:10" s="31" customFormat="1" ht="19.7" customHeight="1">
      <c r="A954" s="26"/>
      <c r="B954" s="27"/>
      <c r="C954" s="28"/>
      <c r="D954" s="29"/>
      <c r="E954" s="30"/>
      <c r="F954" s="26"/>
      <c r="G954" s="26"/>
      <c r="H954" s="26"/>
      <c r="I954" s="26"/>
      <c r="J954" s="26"/>
    </row>
    <row r="955" spans="1:10" s="31" customFormat="1" ht="19.7" customHeight="1">
      <c r="A955" s="26"/>
      <c r="B955" s="27"/>
      <c r="C955" s="28"/>
      <c r="D955" s="29"/>
      <c r="E955" s="30"/>
      <c r="F955" s="26"/>
      <c r="G955" s="26"/>
      <c r="H955" s="26"/>
      <c r="I955" s="26"/>
      <c r="J955" s="26"/>
    </row>
    <row r="956" spans="1:10" s="31" customFormat="1" ht="19.7" customHeight="1">
      <c r="A956" s="26"/>
      <c r="B956" s="27"/>
      <c r="C956" s="28"/>
      <c r="D956" s="29"/>
      <c r="E956" s="30"/>
      <c r="F956" s="26"/>
      <c r="G956" s="26"/>
      <c r="H956" s="26"/>
      <c r="I956" s="26"/>
      <c r="J956" s="26"/>
    </row>
    <row r="957" spans="1:10" s="31" customFormat="1" ht="19.7" customHeight="1">
      <c r="A957" s="26"/>
      <c r="B957" s="27"/>
      <c r="C957" s="28"/>
      <c r="D957" s="29"/>
      <c r="E957" s="30"/>
      <c r="F957" s="26"/>
      <c r="G957" s="26"/>
      <c r="H957" s="26"/>
      <c r="I957" s="26"/>
      <c r="J957" s="26"/>
    </row>
    <row r="958" spans="1:10" s="31" customFormat="1" ht="19.7" customHeight="1">
      <c r="A958" s="26"/>
      <c r="B958" s="27"/>
      <c r="C958" s="28"/>
      <c r="D958" s="29"/>
      <c r="E958" s="30"/>
      <c r="F958" s="26"/>
      <c r="G958" s="26"/>
      <c r="H958" s="26"/>
      <c r="I958" s="26"/>
      <c r="J958" s="26"/>
    </row>
    <row r="959" spans="1:10" s="31" customFormat="1" ht="19.7" customHeight="1">
      <c r="A959" s="26"/>
      <c r="B959" s="27"/>
      <c r="C959" s="28"/>
      <c r="D959" s="29"/>
      <c r="E959" s="30"/>
      <c r="F959" s="26"/>
      <c r="G959" s="26"/>
      <c r="H959" s="26"/>
      <c r="I959" s="26"/>
      <c r="J959" s="26"/>
    </row>
    <row r="960" spans="1:10" s="31" customFormat="1" ht="19.7" customHeight="1">
      <c r="A960" s="26"/>
      <c r="B960" s="27"/>
      <c r="C960" s="28"/>
      <c r="D960" s="29"/>
      <c r="E960" s="30"/>
      <c r="F960" s="26"/>
      <c r="G960" s="26"/>
      <c r="H960" s="26"/>
      <c r="I960" s="26"/>
      <c r="J960" s="26"/>
    </row>
    <row r="961" spans="1:10" s="31" customFormat="1" ht="19.7" customHeight="1">
      <c r="A961" s="26"/>
      <c r="B961" s="27"/>
      <c r="C961" s="28"/>
      <c r="D961" s="29"/>
      <c r="E961" s="30"/>
      <c r="F961" s="26"/>
      <c r="G961" s="26"/>
      <c r="H961" s="26"/>
      <c r="I961" s="26"/>
      <c r="J961" s="26"/>
    </row>
    <row r="962" spans="1:10" s="31" customFormat="1" ht="19.7" customHeight="1">
      <c r="A962" s="26"/>
      <c r="B962" s="27"/>
      <c r="C962" s="28"/>
      <c r="D962" s="29"/>
      <c r="E962" s="30"/>
      <c r="F962" s="26"/>
      <c r="G962" s="26"/>
      <c r="H962" s="26"/>
      <c r="I962" s="26"/>
      <c r="J962" s="26"/>
    </row>
    <row r="963" spans="1:10" s="31" customFormat="1" ht="19.7" customHeight="1">
      <c r="A963" s="26"/>
      <c r="B963" s="27"/>
      <c r="C963" s="28"/>
      <c r="D963" s="29"/>
      <c r="E963" s="30"/>
      <c r="F963" s="26"/>
      <c r="G963" s="26"/>
      <c r="H963" s="26"/>
      <c r="I963" s="26"/>
      <c r="J963" s="26"/>
    </row>
    <row r="964" spans="1:10" s="31" customFormat="1" ht="19.7" customHeight="1">
      <c r="A964" s="26"/>
      <c r="B964" s="27"/>
      <c r="C964" s="28"/>
      <c r="D964" s="29"/>
      <c r="E964" s="30"/>
      <c r="F964" s="26"/>
      <c r="G964" s="26"/>
      <c r="H964" s="26"/>
      <c r="I964" s="26"/>
      <c r="J964" s="26"/>
    </row>
    <row r="965" spans="1:10" s="31" customFormat="1" ht="19.7" customHeight="1">
      <c r="A965" s="26"/>
      <c r="B965" s="27"/>
      <c r="C965" s="28"/>
      <c r="D965" s="29"/>
      <c r="E965" s="30"/>
      <c r="F965" s="26"/>
      <c r="G965" s="26"/>
      <c r="H965" s="26"/>
      <c r="I965" s="26"/>
      <c r="J965" s="26"/>
    </row>
    <row r="966" spans="1:10" s="31" customFormat="1" ht="19.7" customHeight="1">
      <c r="A966" s="26"/>
      <c r="B966" s="27"/>
      <c r="C966" s="28"/>
      <c r="D966" s="29"/>
      <c r="E966" s="30"/>
      <c r="F966" s="26"/>
      <c r="G966" s="26"/>
      <c r="H966" s="26"/>
      <c r="I966" s="26"/>
      <c r="J966" s="26"/>
    </row>
    <row r="967" spans="1:10" s="31" customFormat="1" ht="19.7" customHeight="1">
      <c r="A967" s="26"/>
      <c r="B967" s="27"/>
      <c r="C967" s="28"/>
      <c r="D967" s="29"/>
      <c r="E967" s="30"/>
      <c r="F967" s="26"/>
      <c r="G967" s="26"/>
      <c r="H967" s="26"/>
      <c r="I967" s="26"/>
      <c r="J967" s="26"/>
    </row>
    <row r="968" spans="1:10" s="31" customFormat="1" ht="19.7" customHeight="1">
      <c r="A968" s="26"/>
      <c r="B968" s="27"/>
      <c r="C968" s="28"/>
      <c r="D968" s="29"/>
      <c r="E968" s="30"/>
      <c r="F968" s="26"/>
      <c r="G968" s="26"/>
      <c r="H968" s="26"/>
      <c r="I968" s="26"/>
      <c r="J968" s="26"/>
    </row>
    <row r="969" spans="1:10" s="31" customFormat="1" ht="19.7" customHeight="1">
      <c r="A969" s="26"/>
      <c r="B969" s="27"/>
      <c r="C969" s="28"/>
      <c r="D969" s="29"/>
      <c r="E969" s="30"/>
      <c r="F969" s="26"/>
      <c r="G969" s="26"/>
      <c r="H969" s="26"/>
      <c r="I969" s="26"/>
      <c r="J969" s="26"/>
    </row>
    <row r="970" spans="1:10" s="31" customFormat="1" ht="19.7" customHeight="1">
      <c r="A970" s="26"/>
      <c r="B970" s="27"/>
      <c r="C970" s="28"/>
      <c r="D970" s="29"/>
      <c r="E970" s="30"/>
      <c r="F970" s="26"/>
      <c r="G970" s="26"/>
      <c r="H970" s="26"/>
      <c r="I970" s="26"/>
      <c r="J970" s="26"/>
    </row>
    <row r="971" spans="1:10" s="31" customFormat="1" ht="19.7" customHeight="1">
      <c r="A971" s="26"/>
      <c r="B971" s="27"/>
      <c r="C971" s="28"/>
      <c r="D971" s="29"/>
      <c r="E971" s="30"/>
      <c r="F971" s="26"/>
      <c r="G971" s="26"/>
      <c r="H971" s="26"/>
      <c r="I971" s="26"/>
      <c r="J971" s="26"/>
    </row>
    <row r="972" spans="1:10" s="31" customFormat="1" ht="19.7" customHeight="1">
      <c r="A972" s="26"/>
      <c r="B972" s="27"/>
      <c r="C972" s="28"/>
      <c r="D972" s="29"/>
      <c r="E972" s="30"/>
      <c r="F972" s="26"/>
      <c r="G972" s="26"/>
      <c r="H972" s="26"/>
      <c r="I972" s="26"/>
      <c r="J972" s="26"/>
    </row>
    <row r="973" spans="1:10" s="31" customFormat="1" ht="19.7" customHeight="1">
      <c r="A973" s="26"/>
      <c r="B973" s="27"/>
      <c r="C973" s="28"/>
      <c r="D973" s="29"/>
      <c r="E973" s="30"/>
      <c r="F973" s="26"/>
      <c r="G973" s="26"/>
      <c r="H973" s="26"/>
      <c r="I973" s="26"/>
      <c r="J973" s="26"/>
    </row>
    <row r="974" spans="1:10" s="31" customFormat="1" ht="19.7" customHeight="1">
      <c r="A974" s="26"/>
      <c r="B974" s="27"/>
      <c r="C974" s="28"/>
      <c r="D974" s="29"/>
      <c r="E974" s="30"/>
      <c r="F974" s="26"/>
      <c r="G974" s="26"/>
      <c r="H974" s="26"/>
      <c r="I974" s="26"/>
      <c r="J974" s="26"/>
    </row>
    <row r="975" spans="1:10" s="31" customFormat="1" ht="19.7" customHeight="1">
      <c r="A975" s="26"/>
      <c r="B975" s="27"/>
      <c r="C975" s="28"/>
      <c r="D975" s="29"/>
      <c r="E975" s="30"/>
      <c r="F975" s="26"/>
      <c r="G975" s="26"/>
      <c r="H975" s="26"/>
      <c r="I975" s="26"/>
      <c r="J975" s="26"/>
    </row>
    <row r="976" spans="1:10" s="31" customFormat="1" ht="19.7" customHeight="1">
      <c r="A976" s="26"/>
      <c r="B976" s="27"/>
      <c r="C976" s="28"/>
      <c r="D976" s="29"/>
      <c r="E976" s="30"/>
      <c r="F976" s="26"/>
      <c r="G976" s="26"/>
      <c r="H976" s="26"/>
      <c r="I976" s="26"/>
      <c r="J976" s="26"/>
    </row>
    <row r="977" spans="1:10" s="31" customFormat="1" ht="19.7" customHeight="1">
      <c r="A977" s="26"/>
      <c r="B977" s="27"/>
      <c r="C977" s="28"/>
      <c r="D977" s="29"/>
      <c r="E977" s="30"/>
      <c r="F977" s="26"/>
      <c r="G977" s="26"/>
      <c r="H977" s="26"/>
      <c r="I977" s="26"/>
      <c r="J977" s="26"/>
    </row>
    <row r="978" spans="1:10" s="31" customFormat="1" ht="19.7" customHeight="1">
      <c r="A978" s="26"/>
      <c r="B978" s="27"/>
      <c r="C978" s="28"/>
      <c r="D978" s="29"/>
      <c r="E978" s="30"/>
      <c r="F978" s="26"/>
      <c r="G978" s="26"/>
      <c r="H978" s="26"/>
      <c r="I978" s="26"/>
      <c r="J978" s="26"/>
    </row>
    <row r="979" spans="1:10" s="31" customFormat="1" ht="19.7" customHeight="1">
      <c r="A979" s="26"/>
      <c r="B979" s="27"/>
      <c r="C979" s="28"/>
      <c r="D979" s="29"/>
      <c r="E979" s="30"/>
      <c r="F979" s="26"/>
      <c r="G979" s="26"/>
      <c r="H979" s="26"/>
      <c r="I979" s="26"/>
      <c r="J979" s="26"/>
    </row>
    <row r="980" spans="1:10" s="31" customFormat="1" ht="19.7" customHeight="1">
      <c r="A980" s="26"/>
      <c r="B980" s="27"/>
      <c r="C980" s="28"/>
      <c r="D980" s="29"/>
      <c r="E980" s="30"/>
      <c r="F980" s="26"/>
      <c r="G980" s="26"/>
      <c r="H980" s="26"/>
      <c r="I980" s="26"/>
      <c r="J980" s="26"/>
    </row>
    <row r="981" spans="1:10" s="31" customFormat="1" ht="19.7" customHeight="1">
      <c r="A981" s="26"/>
      <c r="B981" s="27"/>
      <c r="C981" s="28"/>
      <c r="D981" s="29"/>
      <c r="E981" s="30"/>
      <c r="F981" s="26"/>
      <c r="G981" s="26"/>
      <c r="H981" s="26"/>
      <c r="I981" s="26"/>
      <c r="J981" s="26"/>
    </row>
    <row r="982" spans="1:10" s="31" customFormat="1" ht="19.7" customHeight="1">
      <c r="A982" s="26"/>
      <c r="B982" s="27"/>
      <c r="C982" s="28"/>
      <c r="D982" s="29"/>
      <c r="E982" s="30"/>
      <c r="F982" s="26"/>
      <c r="G982" s="26"/>
      <c r="H982" s="26"/>
      <c r="I982" s="26"/>
      <c r="J982" s="26"/>
    </row>
    <row r="983" spans="1:10" s="31" customFormat="1" ht="19.7" customHeight="1">
      <c r="A983" s="26"/>
      <c r="B983" s="27"/>
      <c r="C983" s="28"/>
      <c r="D983" s="29"/>
      <c r="E983" s="30"/>
      <c r="F983" s="26"/>
      <c r="G983" s="26"/>
      <c r="H983" s="26"/>
      <c r="I983" s="26"/>
      <c r="J983" s="26"/>
    </row>
    <row r="984" spans="1:10" s="31" customFormat="1" ht="19.7" customHeight="1">
      <c r="A984" s="26"/>
      <c r="B984" s="27"/>
      <c r="C984" s="28"/>
      <c r="D984" s="29"/>
      <c r="E984" s="30"/>
      <c r="F984" s="26"/>
      <c r="G984" s="26"/>
      <c r="H984" s="26"/>
      <c r="I984" s="26"/>
      <c r="J984" s="26"/>
    </row>
    <row r="985" spans="1:10" s="31" customFormat="1" ht="19.7" customHeight="1">
      <c r="A985" s="26"/>
      <c r="B985" s="27"/>
      <c r="C985" s="28"/>
      <c r="D985" s="29"/>
      <c r="E985" s="30"/>
      <c r="F985" s="26"/>
      <c r="G985" s="26"/>
      <c r="H985" s="26"/>
      <c r="I985" s="26"/>
      <c r="J985" s="26"/>
    </row>
    <row r="986" spans="1:10" s="31" customFormat="1" ht="19.7" customHeight="1">
      <c r="A986" s="26"/>
      <c r="B986" s="27"/>
      <c r="C986" s="28"/>
      <c r="D986" s="29"/>
      <c r="E986" s="30"/>
      <c r="F986" s="26"/>
      <c r="G986" s="26"/>
      <c r="H986" s="26"/>
      <c r="I986" s="26"/>
      <c r="J986" s="26"/>
    </row>
    <row r="987" spans="1:10" s="31" customFormat="1" ht="19.7" customHeight="1">
      <c r="A987" s="26"/>
      <c r="B987" s="27"/>
      <c r="C987" s="28"/>
      <c r="D987" s="29"/>
      <c r="E987" s="30"/>
      <c r="F987" s="26"/>
      <c r="G987" s="26"/>
      <c r="H987" s="26"/>
      <c r="I987" s="26"/>
      <c r="J987" s="26"/>
    </row>
    <row r="988" spans="1:10" s="31" customFormat="1" ht="19.7" customHeight="1">
      <c r="A988" s="26"/>
      <c r="B988" s="27"/>
      <c r="C988" s="28"/>
      <c r="D988" s="29"/>
      <c r="E988" s="30"/>
      <c r="F988" s="26"/>
      <c r="G988" s="26"/>
      <c r="H988" s="26"/>
      <c r="I988" s="26"/>
      <c r="J988" s="26"/>
    </row>
    <row r="989" spans="1:10" s="31" customFormat="1" ht="19.7" customHeight="1">
      <c r="A989" s="26"/>
      <c r="B989" s="27"/>
      <c r="C989" s="28"/>
      <c r="D989" s="29"/>
      <c r="E989" s="30"/>
      <c r="F989" s="26"/>
      <c r="G989" s="26"/>
      <c r="H989" s="26"/>
      <c r="I989" s="26"/>
      <c r="J989" s="26"/>
    </row>
    <row r="990" spans="1:10" s="31" customFormat="1" ht="19.7" customHeight="1">
      <c r="A990" s="26"/>
      <c r="B990" s="27"/>
      <c r="C990" s="28"/>
      <c r="D990" s="29"/>
      <c r="E990" s="30"/>
      <c r="F990" s="26"/>
      <c r="G990" s="26"/>
      <c r="H990" s="26"/>
      <c r="I990" s="26"/>
      <c r="J990" s="26"/>
    </row>
    <row r="991" spans="1:10" s="31" customFormat="1" ht="19.7" customHeight="1">
      <c r="A991" s="26"/>
      <c r="B991" s="27"/>
      <c r="C991" s="28"/>
      <c r="D991" s="29"/>
      <c r="E991" s="30"/>
      <c r="F991" s="26"/>
      <c r="G991" s="26"/>
      <c r="H991" s="26"/>
      <c r="I991" s="26"/>
      <c r="J991" s="26"/>
    </row>
    <row r="992" spans="1:10" s="31" customFormat="1" ht="19.7" customHeight="1">
      <c r="A992" s="26"/>
      <c r="B992" s="27"/>
      <c r="C992" s="28"/>
      <c r="D992" s="29"/>
      <c r="E992" s="30"/>
      <c r="F992" s="26"/>
      <c r="G992" s="26"/>
      <c r="H992" s="26"/>
      <c r="I992" s="26"/>
      <c r="J992" s="26"/>
    </row>
    <row r="993" spans="1:10" s="31" customFormat="1" ht="19.7" customHeight="1">
      <c r="A993" s="26"/>
      <c r="B993" s="27"/>
      <c r="C993" s="28"/>
      <c r="D993" s="29"/>
      <c r="E993" s="30"/>
      <c r="F993" s="26"/>
      <c r="G993" s="26"/>
      <c r="H993" s="26"/>
      <c r="I993" s="26"/>
      <c r="J993" s="26"/>
    </row>
    <row r="994" spans="1:10" s="31" customFormat="1" ht="19.7" customHeight="1">
      <c r="A994" s="26"/>
      <c r="B994" s="27"/>
      <c r="C994" s="28"/>
      <c r="D994" s="29"/>
      <c r="E994" s="30"/>
      <c r="F994" s="26"/>
      <c r="G994" s="26"/>
      <c r="H994" s="26"/>
      <c r="I994" s="26"/>
      <c r="J994" s="26"/>
    </row>
    <row r="995" spans="1:10" s="31" customFormat="1" ht="19.7" customHeight="1">
      <c r="A995" s="26"/>
      <c r="B995" s="27"/>
      <c r="C995" s="28"/>
      <c r="D995" s="29"/>
      <c r="E995" s="30"/>
      <c r="F995" s="26"/>
      <c r="G995" s="26"/>
      <c r="H995" s="26"/>
      <c r="I995" s="26"/>
      <c r="J995" s="26"/>
    </row>
    <row r="996" spans="1:10" s="31" customFormat="1" ht="19.7" customHeight="1">
      <c r="A996" s="26"/>
      <c r="B996" s="27"/>
      <c r="C996" s="28"/>
      <c r="D996" s="29"/>
      <c r="E996" s="30"/>
      <c r="F996" s="26"/>
      <c r="G996" s="26"/>
      <c r="H996" s="26"/>
      <c r="I996" s="26"/>
      <c r="J996" s="26"/>
    </row>
    <row r="997" spans="1:10" s="31" customFormat="1" ht="19.7" customHeight="1">
      <c r="A997" s="26"/>
      <c r="B997" s="27"/>
      <c r="C997" s="28"/>
      <c r="D997" s="29"/>
      <c r="E997" s="30"/>
      <c r="F997" s="26"/>
      <c r="G997" s="26"/>
      <c r="H997" s="26"/>
      <c r="I997" s="26"/>
      <c r="J997" s="26"/>
    </row>
    <row r="998" spans="1:10" s="31" customFormat="1" ht="19.7" customHeight="1">
      <c r="A998" s="26"/>
      <c r="B998" s="27"/>
      <c r="C998" s="28"/>
      <c r="D998" s="29"/>
      <c r="E998" s="30"/>
      <c r="F998" s="26"/>
      <c r="G998" s="26"/>
      <c r="H998" s="26"/>
      <c r="I998" s="26"/>
      <c r="J998" s="26"/>
    </row>
    <row r="999" spans="1:10" s="31" customFormat="1" ht="19.7" customHeight="1">
      <c r="A999" s="26"/>
      <c r="B999" s="27"/>
      <c r="C999" s="28"/>
      <c r="D999" s="29"/>
      <c r="E999" s="30"/>
      <c r="F999" s="26"/>
      <c r="G999" s="26"/>
      <c r="H999" s="26"/>
      <c r="I999" s="26"/>
      <c r="J999" s="26"/>
    </row>
    <row r="1000" spans="1:10" s="31" customFormat="1" ht="19.7" customHeight="1">
      <c r="A1000" s="26"/>
      <c r="B1000" s="27"/>
      <c r="C1000" s="28"/>
      <c r="D1000" s="29"/>
      <c r="E1000" s="30"/>
      <c r="F1000" s="26"/>
      <c r="G1000" s="26"/>
      <c r="H1000" s="26"/>
      <c r="I1000" s="26"/>
      <c r="J1000" s="26"/>
    </row>
    <row r="1001" spans="1:10" s="31" customFormat="1" ht="19.7" customHeight="1">
      <c r="A1001" s="26"/>
      <c r="B1001" s="27"/>
      <c r="C1001" s="28"/>
      <c r="D1001" s="29"/>
      <c r="E1001" s="30"/>
      <c r="F1001" s="26"/>
      <c r="G1001" s="26"/>
      <c r="H1001" s="26"/>
      <c r="I1001" s="26"/>
      <c r="J1001" s="26"/>
    </row>
    <row r="1002" spans="1:10" s="31" customFormat="1" ht="19.7" customHeight="1">
      <c r="A1002" s="26"/>
      <c r="B1002" s="27"/>
      <c r="C1002" s="28"/>
      <c r="D1002" s="29"/>
      <c r="E1002" s="30"/>
      <c r="F1002" s="26"/>
      <c r="G1002" s="26"/>
      <c r="H1002" s="26"/>
      <c r="I1002" s="26"/>
      <c r="J1002" s="26"/>
    </row>
    <row r="1003" spans="1:10" s="31" customFormat="1" ht="19.7" customHeight="1">
      <c r="A1003" s="26"/>
      <c r="B1003" s="27"/>
      <c r="C1003" s="28"/>
      <c r="D1003" s="29"/>
      <c r="E1003" s="30"/>
      <c r="F1003" s="26"/>
      <c r="G1003" s="26"/>
      <c r="H1003" s="26"/>
      <c r="I1003" s="26"/>
      <c r="J1003" s="26"/>
    </row>
    <row r="1004" spans="1:10" s="31" customFormat="1" ht="19.7" customHeight="1">
      <c r="A1004" s="26"/>
      <c r="B1004" s="27"/>
      <c r="C1004" s="28"/>
      <c r="D1004" s="29"/>
      <c r="E1004" s="30"/>
      <c r="F1004" s="26"/>
      <c r="G1004" s="26"/>
      <c r="H1004" s="26"/>
      <c r="I1004" s="26"/>
      <c r="J1004" s="26"/>
    </row>
    <row r="1005" spans="1:10" s="31" customFormat="1" ht="19.7" customHeight="1">
      <c r="A1005" s="26"/>
      <c r="B1005" s="27"/>
      <c r="C1005" s="28"/>
      <c r="D1005" s="29"/>
      <c r="E1005" s="30"/>
      <c r="F1005" s="26"/>
      <c r="G1005" s="26"/>
      <c r="H1005" s="26"/>
      <c r="I1005" s="26"/>
      <c r="J1005" s="26"/>
    </row>
    <row r="1006" spans="1:10" s="31" customFormat="1" ht="19.7" customHeight="1">
      <c r="A1006" s="26"/>
      <c r="B1006" s="27"/>
      <c r="C1006" s="28"/>
      <c r="D1006" s="29"/>
      <c r="E1006" s="30"/>
      <c r="F1006" s="26"/>
      <c r="G1006" s="26"/>
      <c r="H1006" s="26"/>
      <c r="I1006" s="26"/>
      <c r="J1006" s="26"/>
    </row>
    <row r="1007" spans="1:10" s="31" customFormat="1" ht="19.7" customHeight="1">
      <c r="A1007" s="26"/>
      <c r="B1007" s="27"/>
      <c r="C1007" s="28"/>
      <c r="D1007" s="29"/>
      <c r="E1007" s="30"/>
      <c r="F1007" s="26"/>
      <c r="G1007" s="26"/>
      <c r="H1007" s="26"/>
      <c r="I1007" s="26"/>
      <c r="J1007" s="26"/>
    </row>
    <row r="1008" spans="1:10" s="31" customFormat="1" ht="19.7" customHeight="1">
      <c r="A1008" s="26"/>
      <c r="B1008" s="27"/>
      <c r="C1008" s="28"/>
      <c r="D1008" s="29"/>
      <c r="E1008" s="30"/>
      <c r="F1008" s="26"/>
      <c r="G1008" s="26"/>
      <c r="H1008" s="26"/>
      <c r="I1008" s="26"/>
      <c r="J1008" s="26"/>
    </row>
    <row r="1009" spans="1:10" s="31" customFormat="1" ht="19.7" customHeight="1">
      <c r="A1009" s="26"/>
      <c r="B1009" s="27"/>
      <c r="C1009" s="28"/>
      <c r="D1009" s="29"/>
      <c r="E1009" s="30"/>
      <c r="F1009" s="26"/>
      <c r="G1009" s="26"/>
      <c r="H1009" s="26"/>
      <c r="I1009" s="26"/>
      <c r="J1009" s="26"/>
    </row>
    <row r="1010" spans="1:10" s="31" customFormat="1" ht="19.7" customHeight="1">
      <c r="A1010" s="26"/>
      <c r="B1010" s="27"/>
      <c r="C1010" s="28"/>
      <c r="D1010" s="29"/>
      <c r="E1010" s="30"/>
      <c r="F1010" s="26"/>
      <c r="G1010" s="26"/>
      <c r="H1010" s="26"/>
      <c r="I1010" s="26"/>
      <c r="J1010" s="26"/>
    </row>
    <row r="1011" spans="1:10" s="31" customFormat="1" ht="19.7" customHeight="1">
      <c r="A1011" s="26"/>
      <c r="B1011" s="27"/>
      <c r="C1011" s="28"/>
      <c r="D1011" s="29"/>
      <c r="E1011" s="30"/>
      <c r="F1011" s="26"/>
      <c r="G1011" s="26"/>
      <c r="H1011" s="26"/>
      <c r="I1011" s="26"/>
      <c r="J1011" s="26"/>
    </row>
    <row r="1012" spans="1:10" s="31" customFormat="1" ht="19.7" customHeight="1">
      <c r="A1012" s="26"/>
      <c r="B1012" s="27"/>
      <c r="C1012" s="28"/>
      <c r="D1012" s="29"/>
      <c r="E1012" s="30"/>
      <c r="F1012" s="26"/>
      <c r="G1012" s="26"/>
      <c r="H1012" s="26"/>
      <c r="I1012" s="26"/>
      <c r="J1012" s="26"/>
    </row>
    <row r="1013" spans="1:10" s="31" customFormat="1" ht="19.7" customHeight="1">
      <c r="A1013" s="26"/>
      <c r="B1013" s="27"/>
      <c r="C1013" s="28"/>
      <c r="D1013" s="29"/>
      <c r="E1013" s="30"/>
      <c r="F1013" s="26"/>
      <c r="G1013" s="26"/>
      <c r="H1013" s="26"/>
      <c r="I1013" s="26"/>
      <c r="J1013" s="26"/>
    </row>
    <row r="1014" spans="1:10" s="31" customFormat="1" ht="19.7" customHeight="1">
      <c r="A1014" s="26"/>
      <c r="B1014" s="27"/>
      <c r="C1014" s="28"/>
      <c r="D1014" s="29"/>
      <c r="E1014" s="30"/>
      <c r="F1014" s="26"/>
      <c r="G1014" s="26"/>
      <c r="H1014" s="26"/>
      <c r="I1014" s="26"/>
      <c r="J1014" s="26"/>
    </row>
    <row r="1015" spans="1:10" s="31" customFormat="1" ht="19.7" customHeight="1">
      <c r="A1015" s="26"/>
      <c r="B1015" s="27"/>
      <c r="C1015" s="28"/>
      <c r="D1015" s="29"/>
      <c r="E1015" s="30"/>
      <c r="F1015" s="26"/>
      <c r="G1015" s="26"/>
      <c r="H1015" s="26"/>
      <c r="I1015" s="26"/>
      <c r="J1015" s="26"/>
    </row>
    <row r="1016" spans="1:10" s="31" customFormat="1" ht="19.7" customHeight="1">
      <c r="A1016" s="26"/>
      <c r="B1016" s="27"/>
      <c r="C1016" s="28"/>
      <c r="D1016" s="29"/>
      <c r="E1016" s="30"/>
      <c r="F1016" s="26"/>
      <c r="G1016" s="26"/>
      <c r="H1016" s="26"/>
      <c r="I1016" s="26"/>
      <c r="J1016" s="26"/>
    </row>
    <row r="1017" spans="1:10" s="31" customFormat="1" ht="19.7" customHeight="1">
      <c r="A1017" s="26"/>
      <c r="B1017" s="27"/>
      <c r="C1017" s="28"/>
      <c r="D1017" s="29"/>
      <c r="E1017" s="30"/>
      <c r="F1017" s="26"/>
      <c r="G1017" s="26"/>
      <c r="H1017" s="26"/>
      <c r="I1017" s="26"/>
      <c r="J1017" s="26"/>
    </row>
    <row r="1018" spans="1:10" s="31" customFormat="1" ht="19.7" customHeight="1">
      <c r="A1018" s="26"/>
      <c r="B1018" s="27"/>
      <c r="C1018" s="28"/>
      <c r="D1018" s="29"/>
      <c r="E1018" s="30"/>
      <c r="F1018" s="26"/>
      <c r="G1018" s="26"/>
      <c r="H1018" s="26"/>
      <c r="I1018" s="26"/>
      <c r="J1018" s="26"/>
    </row>
    <row r="1019" spans="1:10" s="31" customFormat="1" ht="19.7" customHeight="1">
      <c r="A1019" s="26"/>
      <c r="B1019" s="27"/>
      <c r="C1019" s="28"/>
      <c r="D1019" s="29"/>
      <c r="E1019" s="30"/>
      <c r="F1019" s="26"/>
      <c r="G1019" s="26"/>
      <c r="H1019" s="26"/>
      <c r="I1019" s="26"/>
      <c r="J1019" s="26"/>
    </row>
    <row r="1020" spans="1:10" s="31" customFormat="1" ht="19.7" customHeight="1">
      <c r="A1020" s="26"/>
      <c r="B1020" s="27"/>
      <c r="C1020" s="28"/>
      <c r="D1020" s="29"/>
      <c r="E1020" s="30"/>
      <c r="F1020" s="26"/>
      <c r="G1020" s="26"/>
      <c r="H1020" s="26"/>
      <c r="I1020" s="26"/>
      <c r="J1020" s="26"/>
    </row>
    <row r="1021" spans="1:10" s="31" customFormat="1" ht="19.7" customHeight="1">
      <c r="A1021" s="26"/>
      <c r="B1021" s="27"/>
      <c r="C1021" s="28"/>
      <c r="D1021" s="29"/>
      <c r="E1021" s="30"/>
      <c r="F1021" s="26"/>
      <c r="G1021" s="26"/>
      <c r="H1021" s="26"/>
      <c r="I1021" s="26"/>
      <c r="J1021" s="26"/>
    </row>
    <row r="1022" spans="1:10" s="31" customFormat="1" ht="19.7" customHeight="1">
      <c r="A1022" s="26"/>
      <c r="B1022" s="27"/>
      <c r="C1022" s="28"/>
      <c r="D1022" s="29"/>
      <c r="E1022" s="30"/>
      <c r="F1022" s="26"/>
      <c r="G1022" s="26"/>
      <c r="H1022" s="26"/>
      <c r="I1022" s="26"/>
      <c r="J1022" s="26"/>
    </row>
    <row r="1023" spans="1:10" s="31" customFormat="1" ht="19.7" customHeight="1">
      <c r="A1023" s="26"/>
      <c r="B1023" s="27"/>
      <c r="C1023" s="28"/>
      <c r="D1023" s="29"/>
      <c r="E1023" s="30"/>
      <c r="F1023" s="26"/>
      <c r="G1023" s="26"/>
      <c r="H1023" s="26"/>
      <c r="I1023" s="26"/>
      <c r="J1023" s="26"/>
    </row>
    <row r="1024" spans="1:10" s="31" customFormat="1" ht="19.7" customHeight="1">
      <c r="A1024" s="26"/>
      <c r="B1024" s="27"/>
      <c r="C1024" s="28"/>
      <c r="D1024" s="29"/>
      <c r="E1024" s="30"/>
      <c r="F1024" s="26"/>
      <c r="G1024" s="26"/>
      <c r="H1024" s="26"/>
      <c r="I1024" s="26"/>
      <c r="J1024" s="26"/>
    </row>
    <row r="1025" spans="1:10" s="31" customFormat="1" ht="19.7" customHeight="1">
      <c r="A1025" s="26"/>
      <c r="B1025" s="27"/>
      <c r="C1025" s="28"/>
      <c r="D1025" s="29"/>
      <c r="E1025" s="30"/>
      <c r="F1025" s="26"/>
      <c r="G1025" s="26"/>
      <c r="H1025" s="26"/>
      <c r="I1025" s="26"/>
      <c r="J1025" s="26"/>
    </row>
    <row r="1026" spans="1:10" s="31" customFormat="1" ht="19.7" customHeight="1">
      <c r="A1026" s="26"/>
      <c r="B1026" s="27"/>
      <c r="C1026" s="28"/>
      <c r="D1026" s="29"/>
      <c r="E1026" s="30"/>
      <c r="F1026" s="26"/>
      <c r="G1026" s="26"/>
      <c r="H1026" s="26"/>
      <c r="I1026" s="26"/>
      <c r="J1026" s="26"/>
    </row>
    <row r="1027" spans="1:10" s="31" customFormat="1" ht="19.7" customHeight="1">
      <c r="A1027" s="26"/>
      <c r="B1027" s="27"/>
      <c r="C1027" s="28"/>
      <c r="D1027" s="29"/>
      <c r="E1027" s="30"/>
      <c r="F1027" s="26"/>
      <c r="G1027" s="26"/>
      <c r="H1027" s="26"/>
      <c r="I1027" s="26"/>
      <c r="J1027" s="26"/>
    </row>
    <row r="1028" spans="1:10" s="31" customFormat="1" ht="19.7" customHeight="1">
      <c r="A1028" s="26"/>
      <c r="B1028" s="27"/>
      <c r="C1028" s="28"/>
      <c r="D1028" s="29"/>
      <c r="E1028" s="30"/>
      <c r="F1028" s="26"/>
      <c r="G1028" s="26"/>
      <c r="H1028" s="26"/>
      <c r="I1028" s="26"/>
      <c r="J1028" s="26"/>
    </row>
    <row r="1029" spans="1:10" s="31" customFormat="1" ht="19.7" customHeight="1">
      <c r="A1029" s="26"/>
      <c r="B1029" s="27"/>
      <c r="C1029" s="28"/>
      <c r="D1029" s="29"/>
      <c r="E1029" s="30"/>
      <c r="F1029" s="26"/>
      <c r="G1029" s="26"/>
      <c r="H1029" s="26"/>
      <c r="I1029" s="26"/>
      <c r="J1029" s="26"/>
    </row>
    <row r="1030" spans="1:10" s="31" customFormat="1" ht="19.7" customHeight="1">
      <c r="A1030" s="26"/>
      <c r="B1030" s="27"/>
      <c r="C1030" s="28"/>
      <c r="D1030" s="29"/>
      <c r="E1030" s="30"/>
      <c r="F1030" s="26"/>
      <c r="G1030" s="26"/>
      <c r="H1030" s="26"/>
      <c r="I1030" s="26"/>
      <c r="J1030" s="26"/>
    </row>
    <row r="1031" spans="1:10" s="31" customFormat="1" ht="19.7" customHeight="1">
      <c r="A1031" s="26"/>
      <c r="B1031" s="27"/>
      <c r="C1031" s="28"/>
      <c r="D1031" s="29"/>
      <c r="E1031" s="30"/>
      <c r="F1031" s="26"/>
      <c r="G1031" s="26"/>
      <c r="H1031" s="26"/>
      <c r="I1031" s="26"/>
      <c r="J1031" s="26"/>
    </row>
    <row r="1032" spans="1:10" s="31" customFormat="1" ht="19.7" customHeight="1">
      <c r="A1032" s="26"/>
      <c r="B1032" s="27"/>
      <c r="C1032" s="28"/>
      <c r="D1032" s="29"/>
      <c r="E1032" s="30"/>
      <c r="F1032" s="26"/>
      <c r="G1032" s="26"/>
      <c r="H1032" s="26"/>
      <c r="I1032" s="26"/>
      <c r="J1032" s="26"/>
    </row>
    <row r="1033" spans="1:10" s="31" customFormat="1" ht="19.7" customHeight="1">
      <c r="A1033" s="26"/>
      <c r="B1033" s="27"/>
      <c r="C1033" s="28"/>
      <c r="D1033" s="29"/>
      <c r="E1033" s="30"/>
      <c r="F1033" s="26"/>
      <c r="G1033" s="26"/>
      <c r="H1033" s="26"/>
      <c r="I1033" s="26"/>
      <c r="J1033" s="26"/>
    </row>
    <row r="1034" spans="1:10" s="31" customFormat="1" ht="19.7" customHeight="1">
      <c r="A1034" s="26"/>
      <c r="B1034" s="27"/>
      <c r="C1034" s="28"/>
      <c r="D1034" s="29"/>
      <c r="E1034" s="30"/>
      <c r="F1034" s="26"/>
      <c r="G1034" s="26"/>
      <c r="H1034" s="26"/>
      <c r="I1034" s="26"/>
      <c r="J1034" s="26"/>
    </row>
    <row r="1035" spans="1:10" s="31" customFormat="1" ht="19.7" customHeight="1">
      <c r="A1035" s="26"/>
      <c r="B1035" s="27"/>
      <c r="C1035" s="28"/>
      <c r="D1035" s="29"/>
      <c r="E1035" s="30"/>
      <c r="F1035" s="26"/>
      <c r="G1035" s="26"/>
      <c r="H1035" s="26"/>
      <c r="I1035" s="26"/>
      <c r="J1035" s="26"/>
    </row>
    <row r="1036" spans="1:10" s="31" customFormat="1" ht="19.7" customHeight="1">
      <c r="A1036" s="26"/>
      <c r="B1036" s="27"/>
      <c r="C1036" s="28"/>
      <c r="D1036" s="29"/>
      <c r="E1036" s="30"/>
      <c r="F1036" s="26"/>
      <c r="G1036" s="26"/>
      <c r="H1036" s="26"/>
      <c r="I1036" s="26"/>
      <c r="J1036" s="26"/>
    </row>
    <row r="1037" spans="1:10" s="31" customFormat="1" ht="19.7" customHeight="1">
      <c r="A1037" s="26"/>
      <c r="B1037" s="27"/>
      <c r="C1037" s="28"/>
      <c r="D1037" s="29"/>
      <c r="E1037" s="30"/>
      <c r="F1037" s="26"/>
      <c r="G1037" s="26"/>
      <c r="H1037" s="26"/>
      <c r="I1037" s="26"/>
      <c r="J1037" s="26"/>
    </row>
    <row r="1038" spans="1:10" s="31" customFormat="1" ht="19.7" customHeight="1">
      <c r="A1038" s="26"/>
      <c r="B1038" s="27"/>
      <c r="C1038" s="28"/>
      <c r="D1038" s="29"/>
      <c r="E1038" s="30"/>
      <c r="F1038" s="26"/>
      <c r="G1038" s="26"/>
      <c r="H1038" s="26"/>
      <c r="I1038" s="26"/>
      <c r="J1038" s="26"/>
    </row>
    <row r="1039" spans="1:10" s="31" customFormat="1" ht="19.7" customHeight="1">
      <c r="A1039" s="26"/>
      <c r="B1039" s="27"/>
      <c r="C1039" s="28"/>
      <c r="D1039" s="29"/>
      <c r="E1039" s="30"/>
      <c r="F1039" s="26"/>
      <c r="G1039" s="26"/>
      <c r="H1039" s="26"/>
      <c r="I1039" s="26"/>
      <c r="J1039" s="26"/>
    </row>
    <row r="1040" spans="1:10" s="31" customFormat="1" ht="19.7" customHeight="1">
      <c r="A1040" s="26"/>
      <c r="B1040" s="27"/>
      <c r="C1040" s="28"/>
      <c r="D1040" s="29"/>
      <c r="E1040" s="30"/>
      <c r="F1040" s="26"/>
      <c r="G1040" s="26"/>
      <c r="H1040" s="26"/>
      <c r="I1040" s="26"/>
      <c r="J1040" s="26"/>
    </row>
    <row r="1041" spans="1:10" s="31" customFormat="1" ht="19.7" customHeight="1">
      <c r="A1041" s="26"/>
      <c r="B1041" s="27"/>
      <c r="C1041" s="28"/>
      <c r="D1041" s="29"/>
      <c r="E1041" s="30"/>
      <c r="F1041" s="26"/>
      <c r="G1041" s="26"/>
      <c r="H1041" s="26"/>
      <c r="I1041" s="26"/>
      <c r="J1041" s="26"/>
    </row>
    <row r="1042" spans="1:10" s="31" customFormat="1" ht="19.7" customHeight="1">
      <c r="A1042" s="26"/>
      <c r="B1042" s="27"/>
      <c r="C1042" s="28"/>
      <c r="D1042" s="29"/>
      <c r="E1042" s="30"/>
      <c r="F1042" s="26"/>
      <c r="G1042" s="26"/>
      <c r="H1042" s="26"/>
      <c r="I1042" s="26"/>
      <c r="J1042" s="26"/>
    </row>
    <row r="1043" spans="1:10" s="31" customFormat="1" ht="19.7" customHeight="1">
      <c r="A1043" s="26"/>
      <c r="B1043" s="27"/>
      <c r="C1043" s="28"/>
      <c r="D1043" s="29"/>
      <c r="E1043" s="30"/>
      <c r="F1043" s="26"/>
      <c r="G1043" s="26"/>
      <c r="H1043" s="26"/>
      <c r="I1043" s="26"/>
      <c r="J1043" s="26"/>
    </row>
    <row r="1044" spans="1:10" s="31" customFormat="1" ht="19.7" customHeight="1">
      <c r="A1044" s="26"/>
      <c r="B1044" s="27"/>
      <c r="C1044" s="28"/>
      <c r="D1044" s="29"/>
      <c r="E1044" s="30"/>
      <c r="F1044" s="26"/>
      <c r="G1044" s="26"/>
      <c r="H1044" s="26"/>
      <c r="I1044" s="26"/>
      <c r="J1044" s="26"/>
    </row>
    <row r="1045" spans="1:10" s="31" customFormat="1" ht="19.7" customHeight="1">
      <c r="A1045" s="26"/>
      <c r="B1045" s="27"/>
      <c r="C1045" s="28"/>
      <c r="D1045" s="29"/>
      <c r="E1045" s="30"/>
      <c r="F1045" s="26"/>
      <c r="G1045" s="26"/>
      <c r="H1045" s="26"/>
      <c r="I1045" s="26"/>
      <c r="J1045" s="26"/>
    </row>
    <row r="1046" spans="1:10" s="31" customFormat="1" ht="19.7" customHeight="1">
      <c r="A1046" s="26"/>
      <c r="B1046" s="27"/>
      <c r="C1046" s="28"/>
      <c r="D1046" s="29"/>
      <c r="E1046" s="30"/>
      <c r="F1046" s="26"/>
      <c r="G1046" s="26"/>
      <c r="H1046" s="26"/>
      <c r="I1046" s="26"/>
      <c r="J1046" s="26"/>
    </row>
    <row r="1047" spans="1:10" s="31" customFormat="1" ht="19.7" customHeight="1">
      <c r="A1047" s="26"/>
      <c r="B1047" s="27"/>
      <c r="C1047" s="28"/>
      <c r="D1047" s="29"/>
      <c r="E1047" s="30"/>
      <c r="F1047" s="26"/>
      <c r="G1047" s="26"/>
      <c r="H1047" s="26"/>
      <c r="I1047" s="26"/>
      <c r="J1047" s="26"/>
    </row>
    <row r="1048" spans="1:10" s="31" customFormat="1" ht="19.7" customHeight="1">
      <c r="A1048" s="26"/>
      <c r="B1048" s="27"/>
      <c r="C1048" s="28"/>
      <c r="D1048" s="29"/>
      <c r="E1048" s="30"/>
      <c r="F1048" s="26"/>
      <c r="G1048" s="26"/>
      <c r="H1048" s="26"/>
      <c r="I1048" s="26"/>
      <c r="J1048" s="26"/>
    </row>
    <row r="1049" spans="1:10" s="31" customFormat="1" ht="19.7" customHeight="1">
      <c r="A1049" s="26"/>
      <c r="B1049" s="27"/>
      <c r="C1049" s="28"/>
      <c r="D1049" s="29"/>
      <c r="E1049" s="30"/>
      <c r="F1049" s="26"/>
      <c r="G1049" s="26"/>
      <c r="H1049" s="26"/>
      <c r="I1049" s="26"/>
      <c r="J1049" s="26"/>
    </row>
    <row r="1050" spans="1:10" s="31" customFormat="1" ht="19.7" customHeight="1">
      <c r="A1050" s="26"/>
      <c r="B1050" s="27"/>
      <c r="C1050" s="28"/>
      <c r="D1050" s="29"/>
      <c r="E1050" s="30"/>
      <c r="F1050" s="26"/>
      <c r="G1050" s="26"/>
      <c r="H1050" s="26"/>
      <c r="I1050" s="26"/>
      <c r="J1050" s="26"/>
    </row>
    <row r="1051" spans="1:10" s="31" customFormat="1" ht="19.7" customHeight="1">
      <c r="A1051" s="26"/>
      <c r="B1051" s="27"/>
      <c r="C1051" s="28"/>
      <c r="D1051" s="29"/>
      <c r="E1051" s="30"/>
      <c r="F1051" s="26"/>
      <c r="G1051" s="26"/>
      <c r="H1051" s="26"/>
      <c r="I1051" s="26"/>
      <c r="J1051" s="26"/>
    </row>
    <row r="1052" spans="1:10" s="31" customFormat="1" ht="19.7" customHeight="1">
      <c r="A1052" s="26"/>
      <c r="B1052" s="27"/>
      <c r="C1052" s="28"/>
      <c r="D1052" s="29"/>
      <c r="E1052" s="30"/>
      <c r="F1052" s="26"/>
      <c r="G1052" s="26"/>
      <c r="H1052" s="26"/>
      <c r="I1052" s="26"/>
      <c r="J1052" s="26"/>
    </row>
    <row r="1053" spans="1:10" s="31" customFormat="1" ht="19.7" customHeight="1">
      <c r="A1053" s="26"/>
      <c r="B1053" s="27"/>
      <c r="C1053" s="28"/>
      <c r="D1053" s="29"/>
      <c r="E1053" s="30"/>
      <c r="F1053" s="26"/>
      <c r="G1053" s="26"/>
      <c r="H1053" s="26"/>
      <c r="I1053" s="26"/>
      <c r="J1053" s="26"/>
    </row>
    <row r="1054" spans="1:10" s="31" customFormat="1" ht="19.7" customHeight="1">
      <c r="A1054" s="26"/>
      <c r="B1054" s="27"/>
      <c r="C1054" s="28"/>
      <c r="D1054" s="29"/>
      <c r="E1054" s="30"/>
      <c r="F1054" s="26"/>
      <c r="G1054" s="26"/>
      <c r="H1054" s="26"/>
      <c r="I1054" s="26"/>
      <c r="J1054" s="26"/>
    </row>
    <row r="1055" spans="1:10" s="31" customFormat="1" ht="19.7" customHeight="1">
      <c r="A1055" s="26"/>
      <c r="B1055" s="27"/>
      <c r="C1055" s="28"/>
      <c r="D1055" s="29"/>
      <c r="E1055" s="30"/>
      <c r="F1055" s="26"/>
      <c r="G1055" s="26"/>
      <c r="H1055" s="26"/>
      <c r="I1055" s="26"/>
      <c r="J1055" s="26"/>
    </row>
    <row r="1056" spans="1:10" s="31" customFormat="1" ht="19.7" customHeight="1">
      <c r="A1056" s="26"/>
      <c r="B1056" s="27"/>
      <c r="C1056" s="28"/>
      <c r="D1056" s="29"/>
      <c r="E1056" s="30"/>
      <c r="F1056" s="26"/>
      <c r="G1056" s="26"/>
      <c r="H1056" s="26"/>
      <c r="I1056" s="26"/>
      <c r="J1056" s="26"/>
    </row>
    <row r="1057" spans="1:10" s="31" customFormat="1" ht="19.7" customHeight="1">
      <c r="A1057" s="26"/>
      <c r="B1057" s="27"/>
      <c r="C1057" s="28"/>
      <c r="D1057" s="29"/>
      <c r="E1057" s="30"/>
      <c r="F1057" s="26"/>
      <c r="G1057" s="26"/>
      <c r="H1057" s="26"/>
      <c r="I1057" s="26"/>
      <c r="J1057" s="26"/>
    </row>
    <row r="1058" spans="1:10" s="31" customFormat="1" ht="19.7" customHeight="1">
      <c r="A1058" s="26"/>
      <c r="B1058" s="27"/>
      <c r="C1058" s="28"/>
      <c r="D1058" s="29"/>
      <c r="E1058" s="30"/>
      <c r="F1058" s="26"/>
      <c r="G1058" s="26"/>
      <c r="H1058" s="26"/>
      <c r="I1058" s="26"/>
      <c r="J1058" s="26"/>
    </row>
    <row r="1059" spans="1:10" s="31" customFormat="1" ht="19.7" customHeight="1">
      <c r="A1059" s="26"/>
      <c r="B1059" s="27"/>
      <c r="C1059" s="28"/>
      <c r="D1059" s="29"/>
      <c r="E1059" s="30"/>
      <c r="F1059" s="26"/>
      <c r="G1059" s="26"/>
      <c r="H1059" s="26"/>
      <c r="I1059" s="26"/>
      <c r="J1059" s="26"/>
    </row>
    <row r="1060" spans="1:10" s="31" customFormat="1" ht="19.7" customHeight="1">
      <c r="A1060" s="26"/>
      <c r="B1060" s="27"/>
      <c r="C1060" s="28"/>
      <c r="D1060" s="29"/>
      <c r="E1060" s="30"/>
      <c r="F1060" s="26"/>
      <c r="G1060" s="26"/>
      <c r="H1060" s="26"/>
      <c r="I1060" s="26"/>
      <c r="J1060" s="26"/>
    </row>
    <row r="1061" spans="1:10" s="31" customFormat="1" ht="19.7" customHeight="1">
      <c r="A1061" s="26"/>
      <c r="B1061" s="27"/>
      <c r="C1061" s="28"/>
      <c r="D1061" s="29"/>
      <c r="E1061" s="30"/>
      <c r="F1061" s="26"/>
      <c r="G1061" s="26"/>
      <c r="H1061" s="26"/>
      <c r="I1061" s="26"/>
      <c r="J1061" s="26"/>
    </row>
    <row r="1062" spans="1:10" s="31" customFormat="1" ht="19.7" customHeight="1">
      <c r="A1062" s="26"/>
      <c r="B1062" s="27"/>
      <c r="C1062" s="28"/>
      <c r="D1062" s="29"/>
      <c r="E1062" s="30"/>
      <c r="F1062" s="26"/>
      <c r="G1062" s="26"/>
      <c r="H1062" s="26"/>
      <c r="I1062" s="26"/>
      <c r="J1062" s="26"/>
    </row>
    <row r="1063" spans="1:10" s="31" customFormat="1" ht="19.7" customHeight="1">
      <c r="A1063" s="26"/>
      <c r="B1063" s="27"/>
      <c r="C1063" s="28"/>
      <c r="D1063" s="29"/>
      <c r="E1063" s="30"/>
      <c r="F1063" s="26"/>
      <c r="G1063" s="26"/>
      <c r="H1063" s="26"/>
      <c r="I1063" s="26"/>
      <c r="J1063" s="26"/>
    </row>
    <row r="1064" spans="1:10" s="31" customFormat="1" ht="19.7" customHeight="1">
      <c r="A1064" s="26"/>
      <c r="B1064" s="27"/>
      <c r="C1064" s="28"/>
      <c r="D1064" s="29"/>
      <c r="E1064" s="30"/>
      <c r="F1064" s="26"/>
      <c r="G1064" s="26"/>
      <c r="H1064" s="26"/>
      <c r="I1064" s="26"/>
      <c r="J1064" s="26"/>
    </row>
    <row r="1065" spans="1:10" s="31" customFormat="1" ht="19.7" customHeight="1">
      <c r="A1065" s="26"/>
      <c r="B1065" s="27"/>
      <c r="C1065" s="28"/>
      <c r="D1065" s="29"/>
      <c r="E1065" s="30"/>
      <c r="F1065" s="26"/>
      <c r="G1065" s="26"/>
      <c r="H1065" s="26"/>
      <c r="I1065" s="26"/>
      <c r="J1065" s="26"/>
    </row>
    <row r="1066" spans="1:10" s="31" customFormat="1" ht="19.7" customHeight="1">
      <c r="A1066" s="26"/>
      <c r="B1066" s="27"/>
      <c r="C1066" s="28"/>
      <c r="D1066" s="29"/>
      <c r="E1066" s="30"/>
      <c r="F1066" s="26"/>
      <c r="G1066" s="26"/>
      <c r="H1066" s="26"/>
      <c r="I1066" s="26"/>
      <c r="J1066" s="26"/>
    </row>
    <row r="1067" spans="1:10" s="31" customFormat="1" ht="19.7" customHeight="1">
      <c r="A1067" s="26"/>
      <c r="B1067" s="27"/>
      <c r="C1067" s="28"/>
      <c r="D1067" s="29"/>
      <c r="E1067" s="30"/>
      <c r="F1067" s="26"/>
      <c r="G1067" s="26"/>
      <c r="H1067" s="26"/>
      <c r="I1067" s="26"/>
      <c r="J1067" s="26"/>
    </row>
    <row r="1068" spans="1:10" s="31" customFormat="1" ht="19.7" customHeight="1">
      <c r="A1068" s="26"/>
      <c r="B1068" s="27"/>
      <c r="C1068" s="28"/>
      <c r="D1068" s="29"/>
      <c r="E1068" s="30"/>
      <c r="F1068" s="26"/>
      <c r="G1068" s="26"/>
      <c r="H1068" s="26"/>
      <c r="I1068" s="26"/>
      <c r="J1068" s="26"/>
    </row>
    <row r="1069" spans="1:10" s="31" customFormat="1" ht="19.7" customHeight="1">
      <c r="A1069" s="26"/>
      <c r="B1069" s="27"/>
      <c r="C1069" s="28"/>
      <c r="D1069" s="29"/>
      <c r="E1069" s="30"/>
      <c r="F1069" s="26"/>
      <c r="G1069" s="26"/>
      <c r="H1069" s="26"/>
      <c r="I1069" s="26"/>
      <c r="J1069" s="26"/>
    </row>
    <row r="1070" spans="1:10" s="31" customFormat="1" ht="19.7" customHeight="1">
      <c r="A1070" s="26"/>
      <c r="B1070" s="27"/>
      <c r="C1070" s="28"/>
      <c r="D1070" s="29"/>
      <c r="E1070" s="30"/>
      <c r="F1070" s="26"/>
      <c r="G1070" s="26"/>
      <c r="H1070" s="26"/>
      <c r="I1070" s="26"/>
      <c r="J1070" s="26"/>
    </row>
    <row r="1071" spans="1:10" s="31" customFormat="1" ht="19.7" customHeight="1">
      <c r="A1071" s="26"/>
      <c r="B1071" s="27"/>
      <c r="C1071" s="28"/>
      <c r="D1071" s="29"/>
      <c r="E1071" s="30"/>
      <c r="F1071" s="26"/>
      <c r="G1071" s="26"/>
      <c r="H1071" s="26"/>
      <c r="I1071" s="26"/>
      <c r="J1071" s="26"/>
    </row>
    <row r="1072" spans="1:10" s="31" customFormat="1" ht="19.7" customHeight="1">
      <c r="A1072" s="26"/>
      <c r="B1072" s="27"/>
      <c r="C1072" s="28"/>
      <c r="D1072" s="29"/>
      <c r="E1072" s="30"/>
      <c r="F1072" s="26"/>
      <c r="G1072" s="26"/>
      <c r="H1072" s="26"/>
      <c r="I1072" s="26"/>
      <c r="J1072" s="26"/>
    </row>
    <row r="1073" spans="1:10" s="31" customFormat="1" ht="19.7" customHeight="1">
      <c r="A1073" s="26"/>
      <c r="B1073" s="27"/>
      <c r="C1073" s="28"/>
      <c r="D1073" s="29"/>
      <c r="E1073" s="30"/>
      <c r="F1073" s="26"/>
      <c r="G1073" s="26"/>
      <c r="H1073" s="26"/>
      <c r="I1073" s="26"/>
      <c r="J1073" s="26"/>
    </row>
    <row r="1074" spans="1:10" s="31" customFormat="1" ht="19.7" customHeight="1">
      <c r="A1074" s="26"/>
      <c r="B1074" s="27"/>
      <c r="C1074" s="28"/>
      <c r="D1074" s="29"/>
      <c r="E1074" s="30"/>
      <c r="F1074" s="26"/>
      <c r="G1074" s="26"/>
      <c r="H1074" s="26"/>
      <c r="I1074" s="26"/>
      <c r="J1074" s="26"/>
    </row>
    <row r="1075" spans="1:10" s="31" customFormat="1" ht="19.7" customHeight="1">
      <c r="A1075" s="26"/>
      <c r="B1075" s="27"/>
      <c r="C1075" s="28"/>
      <c r="D1075" s="29"/>
      <c r="E1075" s="30"/>
      <c r="F1075" s="26"/>
      <c r="G1075" s="26"/>
      <c r="H1075" s="26"/>
      <c r="I1075" s="26"/>
      <c r="J1075" s="26"/>
    </row>
    <row r="1076" spans="1:10" s="31" customFormat="1" ht="19.7" customHeight="1">
      <c r="A1076" s="26"/>
      <c r="B1076" s="27"/>
      <c r="C1076" s="28"/>
      <c r="D1076" s="29"/>
      <c r="E1076" s="30"/>
      <c r="F1076" s="26"/>
      <c r="G1076" s="26"/>
      <c r="H1076" s="26"/>
      <c r="I1076" s="26"/>
      <c r="J1076" s="26"/>
    </row>
    <row r="1077" spans="1:10" s="31" customFormat="1" ht="19.7" customHeight="1">
      <c r="A1077" s="26"/>
      <c r="B1077" s="27"/>
      <c r="C1077" s="28"/>
      <c r="D1077" s="29"/>
      <c r="E1077" s="30"/>
      <c r="F1077" s="26"/>
      <c r="G1077" s="26"/>
      <c r="H1077" s="26"/>
      <c r="I1077" s="26"/>
      <c r="J1077" s="26"/>
    </row>
    <row r="1078" spans="1:10" s="31" customFormat="1" ht="19.7" customHeight="1">
      <c r="A1078" s="26"/>
      <c r="B1078" s="27"/>
      <c r="C1078" s="28"/>
      <c r="D1078" s="29"/>
      <c r="E1078" s="30"/>
      <c r="F1078" s="26"/>
      <c r="G1078" s="26"/>
      <c r="H1078" s="26"/>
      <c r="I1078" s="26"/>
      <c r="J1078" s="26"/>
    </row>
    <row r="1079" spans="1:10" s="31" customFormat="1" ht="19.7" customHeight="1">
      <c r="A1079" s="26"/>
      <c r="B1079" s="27"/>
      <c r="C1079" s="28"/>
      <c r="D1079" s="29"/>
      <c r="E1079" s="30"/>
      <c r="F1079" s="26"/>
      <c r="G1079" s="26"/>
      <c r="H1079" s="26"/>
      <c r="I1079" s="26"/>
      <c r="J1079" s="26"/>
    </row>
    <row r="1080" spans="1:10" s="31" customFormat="1" ht="19.7" customHeight="1">
      <c r="A1080" s="26"/>
      <c r="B1080" s="27"/>
      <c r="C1080" s="28"/>
      <c r="D1080" s="29"/>
      <c r="E1080" s="30"/>
      <c r="F1080" s="26"/>
      <c r="G1080" s="26"/>
      <c r="H1080" s="26"/>
      <c r="I1080" s="26"/>
      <c r="J1080" s="26"/>
    </row>
    <row r="1081" spans="1:10" s="31" customFormat="1" ht="19.7" customHeight="1">
      <c r="A1081" s="26"/>
      <c r="B1081" s="27"/>
      <c r="C1081" s="28"/>
      <c r="D1081" s="29"/>
      <c r="E1081" s="30"/>
      <c r="F1081" s="26"/>
      <c r="G1081" s="26"/>
      <c r="H1081" s="26"/>
      <c r="I1081" s="26"/>
      <c r="J1081" s="26"/>
    </row>
    <row r="1082" spans="1:10" s="31" customFormat="1" ht="19.7" customHeight="1">
      <c r="A1082" s="26"/>
      <c r="B1082" s="27"/>
      <c r="C1082" s="28"/>
      <c r="D1082" s="29"/>
      <c r="E1082" s="30"/>
      <c r="F1082" s="26"/>
      <c r="G1082" s="26"/>
      <c r="H1082" s="26"/>
      <c r="I1082" s="26"/>
      <c r="J1082" s="26"/>
    </row>
    <row r="1083" spans="1:10" s="31" customFormat="1" ht="19.7" customHeight="1">
      <c r="A1083" s="26"/>
      <c r="B1083" s="27"/>
      <c r="C1083" s="28"/>
      <c r="D1083" s="29"/>
      <c r="E1083" s="30"/>
      <c r="F1083" s="26"/>
      <c r="G1083" s="26"/>
      <c r="H1083" s="26"/>
      <c r="I1083" s="26"/>
      <c r="J1083" s="26"/>
    </row>
    <row r="1084" spans="1:10" s="31" customFormat="1" ht="19.7" customHeight="1">
      <c r="A1084" s="26"/>
      <c r="B1084" s="27"/>
      <c r="C1084" s="28"/>
      <c r="D1084" s="29"/>
      <c r="E1084" s="30"/>
      <c r="F1084" s="26"/>
      <c r="G1084" s="26"/>
      <c r="H1084" s="26"/>
      <c r="I1084" s="26"/>
      <c r="J1084" s="26"/>
    </row>
    <row r="1085" spans="1:10" s="31" customFormat="1" ht="19.7" customHeight="1">
      <c r="A1085" s="26"/>
      <c r="B1085" s="27"/>
      <c r="C1085" s="28"/>
      <c r="D1085" s="29"/>
      <c r="E1085" s="30"/>
      <c r="F1085" s="26"/>
      <c r="G1085" s="26"/>
      <c r="H1085" s="26"/>
      <c r="I1085" s="26"/>
      <c r="J1085" s="26"/>
    </row>
    <row r="1086" spans="1:10" s="31" customFormat="1" ht="19.7" customHeight="1">
      <c r="A1086" s="26"/>
      <c r="B1086" s="27"/>
      <c r="C1086" s="28"/>
      <c r="D1086" s="29"/>
      <c r="E1086" s="30"/>
      <c r="F1086" s="26"/>
      <c r="G1086" s="26"/>
      <c r="H1086" s="26"/>
      <c r="I1086" s="26"/>
      <c r="J1086" s="26"/>
    </row>
    <row r="1087" spans="1:10" s="31" customFormat="1" ht="19.7" customHeight="1">
      <c r="A1087" s="26"/>
      <c r="B1087" s="27"/>
      <c r="C1087" s="28"/>
      <c r="D1087" s="29"/>
      <c r="E1087" s="30"/>
      <c r="F1087" s="26"/>
      <c r="G1087" s="26"/>
      <c r="H1087" s="26"/>
      <c r="I1087" s="26"/>
      <c r="J1087" s="26"/>
    </row>
    <row r="1088" spans="1:10" s="31" customFormat="1" ht="19.7" customHeight="1">
      <c r="A1088" s="26"/>
      <c r="B1088" s="27"/>
      <c r="C1088" s="28"/>
      <c r="D1088" s="29"/>
      <c r="E1088" s="30"/>
      <c r="F1088" s="26"/>
      <c r="G1088" s="26"/>
      <c r="H1088" s="26"/>
      <c r="I1088" s="26"/>
      <c r="J1088" s="26"/>
    </row>
    <row r="1089" spans="1:10" s="31" customFormat="1" ht="19.7" customHeight="1">
      <c r="A1089" s="26"/>
      <c r="B1089" s="27"/>
      <c r="C1089" s="28"/>
      <c r="D1089" s="29"/>
      <c r="E1089" s="30"/>
      <c r="F1089" s="26"/>
      <c r="G1089" s="26"/>
      <c r="H1089" s="26"/>
      <c r="I1089" s="26"/>
      <c r="J1089" s="26"/>
    </row>
    <row r="1090" spans="1:10" s="31" customFormat="1" ht="19.7" customHeight="1">
      <c r="A1090" s="26"/>
      <c r="B1090" s="27"/>
      <c r="C1090" s="28"/>
      <c r="D1090" s="29"/>
      <c r="E1090" s="30"/>
      <c r="F1090" s="26"/>
      <c r="G1090" s="26"/>
      <c r="H1090" s="26"/>
      <c r="I1090" s="26"/>
      <c r="J1090" s="26"/>
    </row>
    <row r="1091" spans="1:10" s="31" customFormat="1" ht="19.7" customHeight="1">
      <c r="A1091" s="26"/>
      <c r="B1091" s="27"/>
      <c r="C1091" s="28"/>
      <c r="D1091" s="29"/>
      <c r="E1091" s="30"/>
      <c r="F1091" s="26"/>
      <c r="G1091" s="26"/>
      <c r="H1091" s="26"/>
      <c r="I1091" s="26"/>
      <c r="J1091" s="26"/>
    </row>
    <row r="1092" spans="1:10" s="31" customFormat="1" ht="19.7" customHeight="1">
      <c r="A1092" s="26"/>
      <c r="B1092" s="27"/>
      <c r="C1092" s="28"/>
      <c r="D1092" s="29"/>
      <c r="E1092" s="30"/>
      <c r="F1092" s="26"/>
      <c r="G1092" s="26"/>
      <c r="H1092" s="26"/>
      <c r="I1092" s="26"/>
      <c r="J1092" s="26"/>
    </row>
    <row r="1093" spans="1:10" s="31" customFormat="1" ht="19.7" customHeight="1">
      <c r="A1093" s="26"/>
      <c r="B1093" s="27"/>
      <c r="C1093" s="28"/>
      <c r="D1093" s="29"/>
      <c r="E1093" s="30"/>
      <c r="F1093" s="26"/>
      <c r="G1093" s="26"/>
      <c r="H1093" s="26"/>
      <c r="I1093" s="26"/>
      <c r="J1093" s="26"/>
    </row>
    <row r="1094" spans="1:10" s="31" customFormat="1" ht="19.7" customHeight="1">
      <c r="A1094" s="26"/>
      <c r="B1094" s="27"/>
      <c r="C1094" s="28"/>
      <c r="D1094" s="29"/>
      <c r="E1094" s="30"/>
      <c r="F1094" s="26"/>
      <c r="G1094" s="26"/>
      <c r="H1094" s="26"/>
      <c r="I1094" s="26"/>
      <c r="J1094" s="26"/>
    </row>
    <row r="1095" spans="1:10" s="31" customFormat="1" ht="19.7" customHeight="1">
      <c r="A1095" s="26"/>
      <c r="B1095" s="27"/>
      <c r="C1095" s="28"/>
      <c r="D1095" s="29"/>
      <c r="E1095" s="30"/>
      <c r="F1095" s="26"/>
      <c r="G1095" s="26"/>
      <c r="H1095" s="26"/>
      <c r="I1095" s="26"/>
      <c r="J1095" s="26"/>
    </row>
    <row r="1096" spans="1:10" s="31" customFormat="1" ht="19.7" customHeight="1">
      <c r="A1096" s="26"/>
      <c r="B1096" s="27"/>
      <c r="C1096" s="28"/>
      <c r="D1096" s="29"/>
      <c r="E1096" s="30"/>
      <c r="F1096" s="26"/>
      <c r="G1096" s="26"/>
      <c r="H1096" s="26"/>
      <c r="I1096" s="26"/>
      <c r="J1096" s="26"/>
    </row>
    <row r="1097" spans="1:10" s="31" customFormat="1" ht="19.7" customHeight="1">
      <c r="A1097" s="26"/>
      <c r="B1097" s="27"/>
      <c r="C1097" s="28"/>
      <c r="D1097" s="29"/>
      <c r="E1097" s="30"/>
      <c r="F1097" s="26"/>
      <c r="G1097" s="26"/>
      <c r="H1097" s="26"/>
      <c r="I1097" s="26"/>
      <c r="J1097" s="26"/>
    </row>
    <row r="1098" spans="1:10" s="31" customFormat="1" ht="19.7" customHeight="1">
      <c r="A1098" s="26"/>
      <c r="B1098" s="27"/>
      <c r="C1098" s="28"/>
      <c r="D1098" s="29"/>
      <c r="E1098" s="30"/>
      <c r="F1098" s="26"/>
      <c r="G1098" s="26"/>
      <c r="H1098" s="26"/>
      <c r="I1098" s="26"/>
      <c r="J1098" s="26"/>
    </row>
    <row r="1099" spans="1:10" s="31" customFormat="1" ht="19.7" customHeight="1">
      <c r="A1099" s="26"/>
      <c r="B1099" s="27"/>
      <c r="C1099" s="28"/>
      <c r="D1099" s="29"/>
      <c r="E1099" s="30"/>
      <c r="F1099" s="26"/>
      <c r="G1099" s="26"/>
      <c r="H1099" s="26"/>
      <c r="I1099" s="26"/>
      <c r="J1099" s="26"/>
    </row>
    <row r="1100" spans="1:10" s="31" customFormat="1" ht="19.7" customHeight="1">
      <c r="A1100" s="26"/>
      <c r="B1100" s="27"/>
      <c r="C1100" s="28"/>
      <c r="D1100" s="29"/>
      <c r="E1100" s="30"/>
      <c r="F1100" s="26"/>
      <c r="G1100" s="26"/>
      <c r="H1100" s="26"/>
      <c r="I1100" s="26"/>
      <c r="J1100" s="26"/>
    </row>
    <row r="1101" spans="1:10" s="31" customFormat="1" ht="19.7" customHeight="1">
      <c r="A1101" s="26"/>
      <c r="B1101" s="27"/>
      <c r="C1101" s="28"/>
      <c r="D1101" s="29"/>
      <c r="E1101" s="30"/>
      <c r="F1101" s="26"/>
      <c r="G1101" s="26"/>
      <c r="H1101" s="26"/>
      <c r="I1101" s="26"/>
      <c r="J1101" s="26"/>
    </row>
    <row r="1102" spans="1:10" s="31" customFormat="1" ht="19.7" customHeight="1">
      <c r="A1102" s="26"/>
      <c r="B1102" s="27"/>
      <c r="C1102" s="28"/>
      <c r="D1102" s="29"/>
      <c r="E1102" s="30"/>
      <c r="F1102" s="26"/>
      <c r="G1102" s="26"/>
      <c r="H1102" s="26"/>
      <c r="I1102" s="26"/>
      <c r="J1102" s="26"/>
    </row>
    <row r="1103" spans="1:10" s="31" customFormat="1" ht="19.7" customHeight="1">
      <c r="A1103" s="26"/>
      <c r="B1103" s="27"/>
      <c r="C1103" s="28"/>
      <c r="D1103" s="29"/>
      <c r="E1103" s="30"/>
      <c r="F1103" s="26"/>
      <c r="G1103" s="26"/>
      <c r="H1103" s="26"/>
      <c r="I1103" s="26"/>
      <c r="J1103" s="26"/>
    </row>
    <row r="1104" spans="1:10" s="31" customFormat="1" ht="19.7" customHeight="1">
      <c r="A1104" s="26"/>
      <c r="B1104" s="27"/>
      <c r="C1104" s="28"/>
      <c r="D1104" s="29"/>
      <c r="E1104" s="30"/>
      <c r="F1104" s="26"/>
      <c r="G1104" s="26"/>
      <c r="H1104" s="26"/>
      <c r="I1104" s="26"/>
      <c r="J1104" s="26"/>
    </row>
    <row r="1105" spans="1:10" s="31" customFormat="1" ht="19.7" customHeight="1">
      <c r="A1105" s="26"/>
      <c r="B1105" s="27"/>
      <c r="C1105" s="28"/>
      <c r="D1105" s="29"/>
      <c r="E1105" s="30"/>
      <c r="F1105" s="26"/>
      <c r="G1105" s="26"/>
      <c r="H1105" s="26"/>
      <c r="I1105" s="26"/>
      <c r="J1105" s="26"/>
    </row>
    <row r="1106" spans="1:10" s="31" customFormat="1" ht="19.7" customHeight="1">
      <c r="A1106" s="26"/>
      <c r="B1106" s="27"/>
      <c r="C1106" s="28"/>
      <c r="D1106" s="29"/>
      <c r="E1106" s="30"/>
      <c r="F1106" s="26"/>
      <c r="G1106" s="26"/>
      <c r="H1106" s="26"/>
      <c r="I1106" s="26"/>
      <c r="J1106" s="26"/>
    </row>
    <row r="1107" spans="1:10" s="31" customFormat="1" ht="19.7" customHeight="1">
      <c r="A1107" s="26"/>
      <c r="B1107" s="27"/>
      <c r="C1107" s="28"/>
      <c r="D1107" s="29"/>
      <c r="E1107" s="30"/>
      <c r="F1107" s="26"/>
      <c r="G1107" s="26"/>
      <c r="H1107" s="26"/>
      <c r="I1107" s="26"/>
      <c r="J1107" s="26"/>
    </row>
    <row r="1108" spans="1:10" s="31" customFormat="1" ht="19.7" customHeight="1">
      <c r="A1108" s="26"/>
      <c r="B1108" s="27"/>
      <c r="C1108" s="28"/>
      <c r="D1108" s="29"/>
      <c r="E1108" s="30"/>
      <c r="F1108" s="26"/>
      <c r="G1108" s="26"/>
      <c r="H1108" s="26"/>
      <c r="I1108" s="26"/>
      <c r="J1108" s="26"/>
    </row>
    <row r="1109" spans="1:10" s="31" customFormat="1" ht="19.7" customHeight="1">
      <c r="A1109" s="26"/>
      <c r="B1109" s="27"/>
      <c r="C1109" s="28"/>
      <c r="D1109" s="29"/>
      <c r="E1109" s="30"/>
      <c r="F1109" s="26"/>
      <c r="G1109" s="26"/>
      <c r="H1109" s="26"/>
      <c r="I1109" s="26"/>
      <c r="J1109" s="26"/>
    </row>
    <row r="1110" spans="1:10" s="31" customFormat="1" ht="19.7" customHeight="1">
      <c r="A1110" s="26"/>
      <c r="B1110" s="27"/>
      <c r="C1110" s="28"/>
      <c r="D1110" s="29"/>
      <c r="E1110" s="30"/>
      <c r="F1110" s="26"/>
      <c r="G1110" s="26"/>
      <c r="H1110" s="26"/>
      <c r="I1110" s="26"/>
      <c r="J1110" s="26"/>
    </row>
    <row r="1111" spans="1:10" s="31" customFormat="1" ht="19.7" customHeight="1">
      <c r="A1111" s="26"/>
      <c r="B1111" s="27"/>
      <c r="C1111" s="28"/>
      <c r="D1111" s="29"/>
      <c r="E1111" s="30"/>
      <c r="F1111" s="26"/>
      <c r="G1111" s="26"/>
      <c r="H1111" s="26"/>
      <c r="I1111" s="26"/>
      <c r="J1111" s="26"/>
    </row>
    <row r="1112" spans="1:10" s="31" customFormat="1" ht="19.7" customHeight="1">
      <c r="A1112" s="26"/>
      <c r="B1112" s="27"/>
      <c r="C1112" s="28"/>
      <c r="D1112" s="29"/>
      <c r="E1112" s="30"/>
      <c r="F1112" s="26"/>
      <c r="G1112" s="26"/>
      <c r="H1112" s="26"/>
      <c r="I1112" s="26"/>
      <c r="J1112" s="26"/>
    </row>
    <row r="1113" spans="1:10" s="31" customFormat="1" ht="19.7" customHeight="1">
      <c r="A1113" s="26"/>
      <c r="B1113" s="27"/>
      <c r="C1113" s="28"/>
      <c r="D1113" s="29"/>
      <c r="E1113" s="30"/>
      <c r="F1113" s="26"/>
      <c r="G1113" s="26"/>
      <c r="H1113" s="26"/>
      <c r="I1113" s="26"/>
      <c r="J1113" s="26"/>
    </row>
    <row r="1114" spans="1:10" s="31" customFormat="1" ht="19.7" customHeight="1">
      <c r="A1114" s="26"/>
      <c r="B1114" s="27"/>
      <c r="C1114" s="28"/>
      <c r="D1114" s="29"/>
      <c r="E1114" s="30"/>
      <c r="F1114" s="26"/>
      <c r="G1114" s="26"/>
      <c r="H1114" s="26"/>
      <c r="I1114" s="26"/>
      <c r="J1114" s="26"/>
    </row>
    <row r="1115" spans="1:10" s="31" customFormat="1" ht="19.7" customHeight="1">
      <c r="A1115" s="26"/>
      <c r="B1115" s="27"/>
      <c r="C1115" s="28"/>
      <c r="D1115" s="29"/>
      <c r="E1115" s="30"/>
      <c r="F1115" s="26"/>
      <c r="G1115" s="26"/>
      <c r="H1115" s="26"/>
      <c r="I1115" s="26"/>
      <c r="J1115" s="26"/>
    </row>
    <row r="1116" spans="1:10" s="31" customFormat="1" ht="19.7" customHeight="1">
      <c r="A1116" s="26"/>
      <c r="B1116" s="27"/>
      <c r="C1116" s="28"/>
      <c r="D1116" s="29"/>
      <c r="E1116" s="30"/>
      <c r="F1116" s="26"/>
      <c r="G1116" s="26"/>
      <c r="H1116" s="26"/>
      <c r="I1116" s="26"/>
      <c r="J1116" s="26"/>
    </row>
    <row r="1117" spans="1:10" s="31" customFormat="1" ht="19.7" customHeight="1">
      <c r="A1117" s="26"/>
      <c r="B1117" s="27"/>
      <c r="C1117" s="28"/>
      <c r="D1117" s="29"/>
      <c r="E1117" s="30"/>
      <c r="F1117" s="26"/>
      <c r="G1117" s="26"/>
      <c r="H1117" s="26"/>
      <c r="I1117" s="26"/>
      <c r="J1117" s="26"/>
    </row>
    <row r="1118" spans="1:10" s="31" customFormat="1" ht="19.7" customHeight="1">
      <c r="A1118" s="26"/>
      <c r="B1118" s="27"/>
      <c r="C1118" s="28"/>
      <c r="D1118" s="29"/>
      <c r="E1118" s="30"/>
      <c r="F1118" s="26"/>
      <c r="G1118" s="26"/>
      <c r="H1118" s="26"/>
      <c r="I1118" s="26"/>
      <c r="J1118" s="26"/>
    </row>
    <row r="1119" spans="1:10" s="31" customFormat="1" ht="19.7" customHeight="1">
      <c r="A1119" s="26"/>
      <c r="B1119" s="27"/>
      <c r="C1119" s="28"/>
      <c r="D1119" s="29"/>
      <c r="E1119" s="30"/>
      <c r="F1119" s="26"/>
      <c r="G1119" s="26"/>
      <c r="H1119" s="26"/>
      <c r="I1119" s="26"/>
      <c r="J1119" s="26"/>
    </row>
    <row r="1120" spans="1:10" s="31" customFormat="1" ht="19.7" customHeight="1">
      <c r="A1120" s="26"/>
      <c r="B1120" s="27"/>
      <c r="C1120" s="28"/>
      <c r="D1120" s="29"/>
      <c r="E1120" s="30"/>
      <c r="F1120" s="26"/>
      <c r="G1120" s="26"/>
      <c r="H1120" s="26"/>
      <c r="I1120" s="26"/>
      <c r="J1120" s="26"/>
    </row>
    <row r="1121" spans="1:10" s="31" customFormat="1" ht="19.7" customHeight="1">
      <c r="A1121" s="26"/>
      <c r="B1121" s="27"/>
      <c r="C1121" s="28"/>
      <c r="D1121" s="29"/>
      <c r="E1121" s="30"/>
      <c r="F1121" s="26"/>
      <c r="G1121" s="26"/>
      <c r="H1121" s="26"/>
      <c r="I1121" s="26"/>
      <c r="J1121" s="26"/>
    </row>
    <row r="1122" spans="1:10" s="31" customFormat="1" ht="19.7" customHeight="1">
      <c r="A1122" s="26"/>
      <c r="B1122" s="27"/>
      <c r="C1122" s="28"/>
      <c r="D1122" s="29"/>
      <c r="E1122" s="30"/>
      <c r="F1122" s="26"/>
      <c r="G1122" s="26"/>
      <c r="H1122" s="26"/>
      <c r="I1122" s="26"/>
      <c r="J1122" s="26"/>
    </row>
    <row r="1123" spans="1:10" s="31" customFormat="1" ht="19.7" customHeight="1">
      <c r="A1123" s="26"/>
      <c r="B1123" s="27"/>
      <c r="C1123" s="28"/>
      <c r="D1123" s="29"/>
      <c r="E1123" s="30"/>
      <c r="F1123" s="26"/>
      <c r="G1123" s="26"/>
      <c r="H1123" s="26"/>
      <c r="I1123" s="26"/>
      <c r="J1123" s="26"/>
    </row>
    <row r="1124" spans="1:10" s="31" customFormat="1" ht="19.7" customHeight="1">
      <c r="A1124" s="26"/>
      <c r="B1124" s="27"/>
      <c r="C1124" s="28"/>
      <c r="D1124" s="29"/>
      <c r="E1124" s="30"/>
      <c r="F1124" s="26"/>
      <c r="G1124" s="26"/>
      <c r="H1124" s="26"/>
      <c r="I1124" s="26"/>
      <c r="J1124" s="26"/>
    </row>
    <row r="1125" spans="1:10" s="31" customFormat="1" ht="19.7" customHeight="1">
      <c r="A1125" s="26"/>
      <c r="B1125" s="27"/>
      <c r="C1125" s="28"/>
      <c r="D1125" s="29"/>
      <c r="E1125" s="30"/>
      <c r="F1125" s="26"/>
      <c r="G1125" s="26"/>
      <c r="H1125" s="26"/>
      <c r="I1125" s="26"/>
      <c r="J1125" s="26"/>
    </row>
    <row r="1126" spans="1:10" s="31" customFormat="1" ht="19.7" customHeight="1">
      <c r="A1126" s="26"/>
      <c r="B1126" s="27"/>
      <c r="C1126" s="28"/>
      <c r="D1126" s="29"/>
      <c r="E1126" s="30"/>
      <c r="F1126" s="26"/>
      <c r="G1126" s="26"/>
      <c r="H1126" s="26"/>
      <c r="I1126" s="26"/>
      <c r="J1126" s="26"/>
    </row>
    <row r="1127" spans="1:10" s="31" customFormat="1" ht="19.7" customHeight="1">
      <c r="A1127" s="26"/>
      <c r="B1127" s="27"/>
      <c r="C1127" s="28"/>
      <c r="D1127" s="29"/>
      <c r="E1127" s="30"/>
      <c r="F1127" s="26"/>
      <c r="G1127" s="26"/>
      <c r="H1127" s="26"/>
      <c r="I1127" s="26"/>
      <c r="J1127" s="26"/>
    </row>
    <row r="1128" spans="1:10" s="31" customFormat="1" ht="19.7" customHeight="1">
      <c r="A1128" s="26"/>
      <c r="B1128" s="27"/>
      <c r="C1128" s="28"/>
      <c r="D1128" s="29"/>
      <c r="E1128" s="30"/>
      <c r="F1128" s="26"/>
      <c r="G1128" s="26"/>
      <c r="H1128" s="26"/>
      <c r="I1128" s="26"/>
      <c r="J1128" s="26"/>
    </row>
    <row r="1129" spans="1:10" s="31" customFormat="1" ht="19.7" customHeight="1">
      <c r="A1129" s="26"/>
      <c r="B1129" s="27"/>
      <c r="C1129" s="28"/>
      <c r="D1129" s="29"/>
      <c r="E1129" s="30"/>
      <c r="F1129" s="26"/>
      <c r="G1129" s="26"/>
      <c r="H1129" s="26"/>
      <c r="I1129" s="26"/>
      <c r="J1129" s="26"/>
    </row>
    <row r="1130" spans="1:10" s="31" customFormat="1" ht="19.7" customHeight="1">
      <c r="A1130" s="26"/>
      <c r="B1130" s="27"/>
      <c r="C1130" s="28"/>
      <c r="D1130" s="29"/>
      <c r="E1130" s="30"/>
      <c r="F1130" s="26"/>
      <c r="G1130" s="26"/>
      <c r="H1130" s="26"/>
      <c r="I1130" s="26"/>
      <c r="J1130" s="26"/>
    </row>
    <row r="1131" spans="1:10" s="31" customFormat="1" ht="19.7" customHeight="1">
      <c r="A1131" s="26"/>
      <c r="B1131" s="27"/>
      <c r="C1131" s="28"/>
      <c r="D1131" s="29"/>
      <c r="E1131" s="30"/>
      <c r="F1131" s="26"/>
      <c r="G1131" s="26"/>
      <c r="H1131" s="26"/>
      <c r="I1131" s="26"/>
      <c r="J1131" s="26"/>
    </row>
    <row r="1132" spans="1:10" s="31" customFormat="1" ht="19.7" customHeight="1">
      <c r="A1132" s="26"/>
      <c r="B1132" s="27"/>
      <c r="C1132" s="28"/>
      <c r="D1132" s="29"/>
      <c r="E1132" s="30"/>
      <c r="F1132" s="26"/>
      <c r="G1132" s="26"/>
      <c r="H1132" s="26"/>
      <c r="I1132" s="26"/>
      <c r="J1132" s="26"/>
    </row>
    <row r="1133" spans="1:10" s="31" customFormat="1" ht="19.7" customHeight="1">
      <c r="A1133" s="26"/>
      <c r="B1133" s="27"/>
      <c r="C1133" s="28"/>
      <c r="D1133" s="29"/>
      <c r="E1133" s="30"/>
      <c r="F1133" s="26"/>
      <c r="G1133" s="26"/>
      <c r="H1133" s="26"/>
      <c r="I1133" s="26"/>
      <c r="J1133" s="26"/>
    </row>
    <row r="1134" spans="1:10" s="31" customFormat="1" ht="19.7" customHeight="1">
      <c r="A1134" s="26"/>
      <c r="B1134" s="27"/>
      <c r="C1134" s="28"/>
      <c r="D1134" s="29"/>
      <c r="E1134" s="30"/>
      <c r="F1134" s="26"/>
      <c r="G1134" s="26"/>
      <c r="H1134" s="26"/>
      <c r="I1134" s="26"/>
      <c r="J1134" s="26"/>
    </row>
    <row r="1135" spans="1:10" s="31" customFormat="1" ht="19.7" customHeight="1">
      <c r="A1135" s="26"/>
      <c r="B1135" s="27"/>
      <c r="C1135" s="28"/>
      <c r="D1135" s="29"/>
      <c r="E1135" s="30"/>
      <c r="F1135" s="26"/>
      <c r="G1135" s="26"/>
      <c r="H1135" s="26"/>
      <c r="I1135" s="26"/>
      <c r="J1135" s="26"/>
    </row>
    <row r="1136" spans="1:10" s="31" customFormat="1" ht="19.7" customHeight="1">
      <c r="A1136" s="26"/>
      <c r="B1136" s="27"/>
      <c r="C1136" s="28"/>
      <c r="D1136" s="29"/>
      <c r="E1136" s="30"/>
      <c r="F1136" s="26"/>
      <c r="G1136" s="26"/>
      <c r="H1136" s="26"/>
      <c r="I1136" s="26"/>
      <c r="J1136" s="26"/>
    </row>
    <row r="1137" spans="1:10" s="31" customFormat="1" ht="19.7" customHeight="1">
      <c r="A1137" s="26"/>
      <c r="B1137" s="27"/>
      <c r="C1137" s="28"/>
      <c r="D1137" s="29"/>
      <c r="E1137" s="30"/>
      <c r="F1137" s="26"/>
      <c r="G1137" s="26"/>
      <c r="H1137" s="26"/>
      <c r="I1137" s="26"/>
      <c r="J1137" s="26"/>
    </row>
    <row r="1138" spans="1:10" s="31" customFormat="1" ht="19.7" customHeight="1">
      <c r="A1138" s="26"/>
      <c r="B1138" s="27"/>
      <c r="C1138" s="28"/>
      <c r="D1138" s="29"/>
      <c r="E1138" s="30"/>
      <c r="F1138" s="26"/>
      <c r="G1138" s="26"/>
      <c r="H1138" s="26"/>
      <c r="I1138" s="26"/>
      <c r="J1138" s="26"/>
    </row>
    <row r="1139" spans="1:10" s="31" customFormat="1" ht="19.7" customHeight="1">
      <c r="A1139" s="26"/>
      <c r="B1139" s="27"/>
      <c r="C1139" s="28"/>
      <c r="D1139" s="29"/>
      <c r="E1139" s="30"/>
      <c r="F1139" s="26"/>
      <c r="G1139" s="26"/>
      <c r="H1139" s="26"/>
      <c r="I1139" s="26"/>
      <c r="J1139" s="26"/>
    </row>
    <row r="1140" spans="1:10" s="31" customFormat="1" ht="19.7" customHeight="1">
      <c r="A1140" s="26"/>
      <c r="B1140" s="27"/>
      <c r="C1140" s="28"/>
      <c r="D1140" s="29"/>
      <c r="E1140" s="30"/>
      <c r="F1140" s="26"/>
      <c r="G1140" s="26"/>
      <c r="H1140" s="26"/>
      <c r="I1140" s="26"/>
      <c r="J1140" s="26"/>
    </row>
    <row r="1141" spans="1:10" s="31" customFormat="1" ht="19.7" customHeight="1">
      <c r="A1141" s="26"/>
      <c r="B1141" s="27"/>
      <c r="C1141" s="28"/>
      <c r="D1141" s="29"/>
      <c r="E1141" s="30"/>
      <c r="F1141" s="26"/>
      <c r="G1141" s="26"/>
      <c r="H1141" s="26"/>
      <c r="I1141" s="26"/>
      <c r="J1141" s="26"/>
    </row>
    <row r="1142" spans="1:10" s="31" customFormat="1" ht="19.7" customHeight="1">
      <c r="A1142" s="26"/>
      <c r="B1142" s="27"/>
      <c r="C1142" s="28"/>
      <c r="D1142" s="29"/>
      <c r="E1142" s="30"/>
      <c r="F1142" s="26"/>
      <c r="G1142" s="26"/>
      <c r="H1142" s="26"/>
      <c r="I1142" s="26"/>
      <c r="J1142" s="26"/>
    </row>
    <row r="1143" spans="1:10" s="31" customFormat="1" ht="19.7" customHeight="1">
      <c r="A1143" s="26"/>
      <c r="B1143" s="27"/>
      <c r="C1143" s="28"/>
      <c r="D1143" s="29"/>
      <c r="E1143" s="30"/>
      <c r="F1143" s="26"/>
      <c r="G1143" s="26"/>
      <c r="H1143" s="26"/>
      <c r="I1143" s="26"/>
      <c r="J1143" s="26"/>
    </row>
    <row r="1144" spans="1:10" s="31" customFormat="1" ht="19.7" customHeight="1">
      <c r="A1144" s="26"/>
      <c r="B1144" s="27"/>
      <c r="C1144" s="28"/>
      <c r="D1144" s="29"/>
      <c r="E1144" s="30"/>
      <c r="F1144" s="26"/>
      <c r="G1144" s="26"/>
      <c r="H1144" s="26"/>
      <c r="I1144" s="26"/>
      <c r="J1144" s="26"/>
    </row>
    <row r="1145" spans="1:10" s="31" customFormat="1" ht="19.7" customHeight="1">
      <c r="A1145" s="26"/>
      <c r="B1145" s="27"/>
      <c r="C1145" s="28"/>
      <c r="D1145" s="29"/>
      <c r="E1145" s="30"/>
      <c r="F1145" s="26"/>
      <c r="G1145" s="26"/>
      <c r="H1145" s="26"/>
      <c r="I1145" s="26"/>
      <c r="J1145" s="26"/>
    </row>
    <row r="1146" spans="1:10" s="31" customFormat="1" ht="19.7" customHeight="1">
      <c r="A1146" s="26"/>
      <c r="B1146" s="27"/>
      <c r="C1146" s="28"/>
      <c r="D1146" s="29"/>
      <c r="E1146" s="30"/>
      <c r="F1146" s="26"/>
      <c r="G1146" s="26"/>
      <c r="H1146" s="26"/>
      <c r="I1146" s="26"/>
      <c r="J1146" s="26"/>
    </row>
    <row r="1147" spans="1:10" s="31" customFormat="1" ht="19.7" customHeight="1">
      <c r="A1147" s="26"/>
      <c r="B1147" s="27"/>
      <c r="C1147" s="28"/>
      <c r="D1147" s="29"/>
      <c r="E1147" s="30"/>
      <c r="F1147" s="26"/>
      <c r="G1147" s="26"/>
      <c r="H1147" s="26"/>
      <c r="I1147" s="26"/>
      <c r="J1147" s="26"/>
    </row>
    <row r="1148" spans="1:10" s="31" customFormat="1" ht="19.7" customHeight="1">
      <c r="A1148" s="26"/>
      <c r="B1148" s="27"/>
      <c r="C1148" s="28"/>
      <c r="D1148" s="29"/>
      <c r="E1148" s="30"/>
      <c r="F1148" s="26"/>
      <c r="G1148" s="26"/>
      <c r="H1148" s="26"/>
      <c r="I1148" s="26"/>
      <c r="J1148" s="26"/>
    </row>
    <row r="1149" spans="1:10" s="31" customFormat="1" ht="19.7" customHeight="1">
      <c r="A1149" s="26"/>
      <c r="B1149" s="27"/>
      <c r="C1149" s="28"/>
      <c r="D1149" s="29"/>
      <c r="E1149" s="30"/>
      <c r="F1149" s="26"/>
      <c r="G1149" s="26"/>
      <c r="H1149" s="26"/>
      <c r="I1149" s="26"/>
      <c r="J1149" s="26"/>
    </row>
    <row r="1150" spans="1:10" s="31" customFormat="1" ht="19.7" customHeight="1">
      <c r="A1150" s="26"/>
      <c r="B1150" s="27"/>
      <c r="C1150" s="28"/>
      <c r="D1150" s="29"/>
      <c r="E1150" s="30"/>
      <c r="F1150" s="26"/>
      <c r="G1150" s="26"/>
      <c r="H1150" s="26"/>
      <c r="I1150" s="26"/>
      <c r="J1150" s="26"/>
    </row>
    <row r="1151" spans="1:10" s="31" customFormat="1" ht="19.7" customHeight="1">
      <c r="A1151" s="26"/>
      <c r="B1151" s="27"/>
      <c r="C1151" s="28"/>
      <c r="D1151" s="29"/>
      <c r="E1151" s="30"/>
      <c r="F1151" s="26"/>
      <c r="G1151" s="26"/>
      <c r="H1151" s="26"/>
      <c r="I1151" s="26"/>
      <c r="J1151" s="26"/>
    </row>
    <row r="1152" spans="1:10" s="31" customFormat="1" ht="19.7" customHeight="1">
      <c r="A1152" s="26"/>
      <c r="B1152" s="27"/>
      <c r="C1152" s="28"/>
      <c r="D1152" s="29"/>
      <c r="E1152" s="30"/>
      <c r="F1152" s="26"/>
      <c r="G1152" s="26"/>
      <c r="H1152" s="26"/>
      <c r="I1152" s="26"/>
      <c r="J1152" s="26"/>
    </row>
    <row r="1153" spans="1:10" s="31" customFormat="1" ht="19.7" customHeight="1">
      <c r="A1153" s="26"/>
      <c r="B1153" s="27"/>
      <c r="C1153" s="28"/>
      <c r="D1153" s="29"/>
      <c r="E1153" s="30"/>
      <c r="F1153" s="26"/>
      <c r="G1153" s="26"/>
      <c r="H1153" s="26"/>
      <c r="I1153" s="26"/>
      <c r="J1153" s="26"/>
    </row>
    <row r="1154" spans="1:10" s="31" customFormat="1" ht="19.7" customHeight="1">
      <c r="A1154" s="26"/>
      <c r="B1154" s="27"/>
      <c r="C1154" s="28"/>
      <c r="D1154" s="29"/>
      <c r="E1154" s="30"/>
      <c r="F1154" s="26"/>
      <c r="G1154" s="26"/>
      <c r="H1154" s="26"/>
      <c r="I1154" s="26"/>
      <c r="J1154" s="26"/>
    </row>
    <row r="1155" spans="1:10" s="31" customFormat="1" ht="19.7" customHeight="1">
      <c r="A1155" s="26"/>
      <c r="B1155" s="27"/>
      <c r="C1155" s="28"/>
      <c r="D1155" s="29"/>
      <c r="E1155" s="30"/>
      <c r="F1155" s="26"/>
      <c r="G1155" s="26"/>
      <c r="H1155" s="26"/>
      <c r="I1155" s="26"/>
      <c r="J1155" s="26"/>
    </row>
    <row r="1156" spans="1:10" s="31" customFormat="1" ht="19.7" customHeight="1">
      <c r="A1156" s="26"/>
      <c r="B1156" s="27"/>
      <c r="C1156" s="28"/>
      <c r="D1156" s="29"/>
      <c r="E1156" s="30"/>
      <c r="F1156" s="26"/>
      <c r="G1156" s="26"/>
      <c r="H1156" s="26"/>
      <c r="I1156" s="26"/>
      <c r="J1156" s="26"/>
    </row>
    <row r="1157" spans="1:10" s="31" customFormat="1" ht="19.7" customHeight="1">
      <c r="A1157" s="26"/>
      <c r="B1157" s="27"/>
      <c r="C1157" s="28"/>
      <c r="D1157" s="29"/>
      <c r="E1157" s="30"/>
      <c r="F1157" s="26"/>
      <c r="G1157" s="26"/>
      <c r="H1157" s="26"/>
      <c r="I1157" s="26"/>
      <c r="J1157" s="26"/>
    </row>
    <row r="1158" spans="1:10" s="31" customFormat="1" ht="19.7" customHeight="1">
      <c r="A1158" s="26"/>
      <c r="B1158" s="27"/>
      <c r="C1158" s="28"/>
      <c r="D1158" s="29"/>
      <c r="E1158" s="30"/>
      <c r="F1158" s="26"/>
      <c r="G1158" s="26"/>
      <c r="H1158" s="26"/>
      <c r="I1158" s="26"/>
      <c r="J1158" s="26"/>
    </row>
    <row r="1159" spans="1:10" s="31" customFormat="1" ht="19.7" customHeight="1">
      <c r="A1159" s="26"/>
      <c r="B1159" s="27"/>
      <c r="C1159" s="28"/>
      <c r="D1159" s="29"/>
      <c r="E1159" s="30"/>
      <c r="F1159" s="26"/>
      <c r="G1159" s="26"/>
      <c r="H1159" s="26"/>
      <c r="I1159" s="26"/>
      <c r="J1159" s="26"/>
    </row>
    <row r="1160" spans="1:10" s="31" customFormat="1" ht="19.7" customHeight="1">
      <c r="A1160" s="26"/>
      <c r="B1160" s="27"/>
      <c r="C1160" s="28"/>
      <c r="D1160" s="29"/>
      <c r="E1160" s="30"/>
      <c r="F1160" s="26"/>
      <c r="G1160" s="26"/>
      <c r="H1160" s="26"/>
      <c r="I1160" s="26"/>
      <c r="J1160" s="26"/>
    </row>
    <row r="1161" spans="1:10" s="31" customFormat="1" ht="19.7" customHeight="1">
      <c r="A1161" s="26"/>
      <c r="B1161" s="27"/>
      <c r="C1161" s="28"/>
      <c r="D1161" s="29"/>
      <c r="E1161" s="30"/>
      <c r="F1161" s="26"/>
      <c r="G1161" s="26"/>
      <c r="H1161" s="26"/>
      <c r="I1161" s="26"/>
      <c r="J1161" s="26"/>
    </row>
    <row r="1162" spans="1:10" s="31" customFormat="1" ht="19.7" customHeight="1">
      <c r="A1162" s="26"/>
      <c r="B1162" s="27"/>
      <c r="C1162" s="28"/>
      <c r="D1162" s="29"/>
      <c r="E1162" s="30"/>
      <c r="F1162" s="26"/>
      <c r="G1162" s="26"/>
      <c r="H1162" s="26"/>
      <c r="I1162" s="26"/>
      <c r="J1162" s="26"/>
    </row>
    <row r="1163" spans="1:10" s="31" customFormat="1" ht="19.7" customHeight="1">
      <c r="A1163" s="26"/>
      <c r="B1163" s="27"/>
      <c r="C1163" s="28"/>
      <c r="D1163" s="29"/>
      <c r="E1163" s="30"/>
      <c r="F1163" s="26"/>
      <c r="G1163" s="26"/>
      <c r="H1163" s="26"/>
      <c r="I1163" s="26"/>
      <c r="J1163" s="26"/>
    </row>
    <row r="1164" spans="1:10" s="31" customFormat="1" ht="19.7" customHeight="1">
      <c r="A1164" s="26"/>
      <c r="B1164" s="27"/>
      <c r="C1164" s="28"/>
      <c r="D1164" s="29"/>
      <c r="E1164" s="30"/>
      <c r="F1164" s="26"/>
      <c r="G1164" s="26"/>
      <c r="H1164" s="26"/>
      <c r="I1164" s="26"/>
      <c r="J1164" s="26"/>
    </row>
    <row r="1165" spans="1:10" s="31" customFormat="1" ht="19.7" customHeight="1">
      <c r="A1165" s="26"/>
      <c r="B1165" s="27"/>
      <c r="C1165" s="28"/>
      <c r="D1165" s="29"/>
      <c r="E1165" s="30"/>
      <c r="F1165" s="26"/>
      <c r="G1165" s="26"/>
      <c r="H1165" s="26"/>
      <c r="I1165" s="26"/>
      <c r="J1165" s="26"/>
    </row>
    <row r="1166" spans="1:10" s="31" customFormat="1" ht="19.7" customHeight="1">
      <c r="A1166" s="26"/>
      <c r="B1166" s="27"/>
      <c r="C1166" s="28"/>
      <c r="D1166" s="29"/>
      <c r="E1166" s="30"/>
      <c r="F1166" s="26"/>
      <c r="G1166" s="26"/>
      <c r="H1166" s="26"/>
      <c r="I1166" s="26"/>
      <c r="J1166" s="26"/>
    </row>
    <row r="1167" spans="1:10" s="31" customFormat="1" ht="19.7" customHeight="1">
      <c r="A1167" s="26"/>
      <c r="B1167" s="27"/>
      <c r="C1167" s="28"/>
      <c r="D1167" s="29"/>
      <c r="E1167" s="30"/>
      <c r="F1167" s="26"/>
      <c r="G1167" s="26"/>
      <c r="H1167" s="26"/>
      <c r="I1167" s="26"/>
      <c r="J1167" s="26"/>
    </row>
    <row r="1168" spans="1:10" s="31" customFormat="1" ht="19.7" customHeight="1">
      <c r="A1168" s="26"/>
      <c r="B1168" s="27"/>
      <c r="C1168" s="28"/>
      <c r="D1168" s="29"/>
      <c r="E1168" s="30"/>
      <c r="F1168" s="26"/>
      <c r="G1168" s="26"/>
      <c r="H1168" s="26"/>
      <c r="I1168" s="26"/>
      <c r="J1168" s="26"/>
    </row>
    <row r="1169" spans="1:10" s="31" customFormat="1" ht="19.7" customHeight="1">
      <c r="A1169" s="26"/>
      <c r="B1169" s="27"/>
      <c r="C1169" s="28"/>
      <c r="D1169" s="29"/>
      <c r="E1169" s="30"/>
      <c r="F1169" s="26"/>
      <c r="G1169" s="26"/>
      <c r="H1169" s="26"/>
      <c r="I1169" s="26"/>
      <c r="J1169" s="26"/>
    </row>
    <row r="1170" spans="1:10" s="31" customFormat="1" ht="19.7" customHeight="1">
      <c r="A1170" s="26"/>
      <c r="B1170" s="27"/>
      <c r="C1170" s="28"/>
      <c r="D1170" s="29"/>
      <c r="E1170" s="30"/>
      <c r="F1170" s="26"/>
      <c r="G1170" s="26"/>
      <c r="H1170" s="26"/>
      <c r="I1170" s="26"/>
      <c r="J1170" s="26"/>
    </row>
    <row r="1171" spans="1:10" s="31" customFormat="1" ht="19.7" customHeight="1">
      <c r="A1171" s="26"/>
      <c r="B1171" s="27"/>
      <c r="C1171" s="28"/>
      <c r="D1171" s="29"/>
      <c r="E1171" s="30"/>
      <c r="F1171" s="26"/>
      <c r="G1171" s="26"/>
      <c r="H1171" s="26"/>
      <c r="I1171" s="26"/>
      <c r="J1171" s="26"/>
    </row>
    <row r="1172" spans="1:10" s="31" customFormat="1" ht="19.7" customHeight="1">
      <c r="A1172" s="26"/>
      <c r="B1172" s="27"/>
      <c r="C1172" s="28"/>
      <c r="D1172" s="29"/>
      <c r="E1172" s="30"/>
      <c r="F1172" s="26"/>
      <c r="G1172" s="26"/>
      <c r="H1172" s="26"/>
      <c r="I1172" s="26"/>
      <c r="J1172" s="26"/>
    </row>
    <row r="1173" spans="1:10" s="31" customFormat="1" ht="19.7" customHeight="1">
      <c r="A1173" s="26"/>
      <c r="B1173" s="27"/>
      <c r="C1173" s="28"/>
      <c r="D1173" s="29"/>
      <c r="E1173" s="30"/>
      <c r="F1173" s="26"/>
      <c r="G1173" s="26"/>
      <c r="H1173" s="26"/>
      <c r="I1173" s="26"/>
      <c r="J1173" s="26"/>
    </row>
    <row r="1174" spans="1:10" s="31" customFormat="1" ht="19.7" customHeight="1">
      <c r="A1174" s="26"/>
      <c r="B1174" s="27"/>
      <c r="C1174" s="28"/>
      <c r="D1174" s="29"/>
      <c r="E1174" s="30"/>
      <c r="F1174" s="26"/>
      <c r="G1174" s="26"/>
      <c r="H1174" s="26"/>
      <c r="I1174" s="26"/>
      <c r="J1174" s="26"/>
    </row>
    <row r="1175" spans="1:10" s="31" customFormat="1" ht="19.7" customHeight="1">
      <c r="A1175" s="26"/>
      <c r="B1175" s="27"/>
      <c r="C1175" s="28"/>
      <c r="D1175" s="29"/>
      <c r="E1175" s="30"/>
      <c r="F1175" s="26"/>
      <c r="G1175" s="26"/>
      <c r="H1175" s="26"/>
      <c r="I1175" s="26"/>
      <c r="J1175" s="26"/>
    </row>
    <row r="1176" spans="1:10" s="31" customFormat="1" ht="19.7" customHeight="1">
      <c r="A1176" s="26"/>
      <c r="B1176" s="27"/>
      <c r="C1176" s="28"/>
      <c r="D1176" s="29"/>
      <c r="E1176" s="30"/>
      <c r="F1176" s="26"/>
      <c r="G1176" s="26"/>
      <c r="H1176" s="26"/>
      <c r="I1176" s="26"/>
      <c r="J1176" s="26"/>
    </row>
    <row r="1177" spans="1:10" s="31" customFormat="1" ht="19.7" customHeight="1">
      <c r="A1177" s="26"/>
      <c r="B1177" s="27"/>
      <c r="C1177" s="28"/>
      <c r="D1177" s="29"/>
      <c r="E1177" s="30"/>
      <c r="F1177" s="26"/>
      <c r="G1177" s="26"/>
      <c r="H1177" s="26"/>
      <c r="I1177" s="26"/>
      <c r="J1177" s="26"/>
    </row>
    <row r="1178" spans="1:10" s="31" customFormat="1" ht="19.7" customHeight="1">
      <c r="A1178" s="26"/>
      <c r="B1178" s="27"/>
      <c r="C1178" s="28"/>
      <c r="D1178" s="29"/>
      <c r="E1178" s="30"/>
      <c r="F1178" s="26"/>
      <c r="G1178" s="26"/>
      <c r="H1178" s="26"/>
      <c r="I1178" s="26"/>
      <c r="J1178" s="26"/>
    </row>
    <row r="1179" spans="1:10" s="31" customFormat="1" ht="19.7" customHeight="1">
      <c r="A1179" s="26"/>
      <c r="B1179" s="27"/>
      <c r="C1179" s="28"/>
      <c r="D1179" s="29"/>
      <c r="E1179" s="30"/>
      <c r="F1179" s="26"/>
      <c r="G1179" s="26"/>
      <c r="H1179" s="26"/>
      <c r="I1179" s="26"/>
      <c r="J1179" s="26"/>
    </row>
    <row r="1180" spans="1:10" s="31" customFormat="1" ht="19.7" customHeight="1">
      <c r="A1180" s="26"/>
      <c r="B1180" s="27"/>
      <c r="C1180" s="28"/>
      <c r="D1180" s="29"/>
      <c r="E1180" s="30"/>
      <c r="F1180" s="26"/>
      <c r="G1180" s="26"/>
      <c r="H1180" s="26"/>
      <c r="I1180" s="26"/>
      <c r="J1180" s="26"/>
    </row>
    <row r="1181" spans="1:10" s="31" customFormat="1" ht="19.7" customHeight="1">
      <c r="A1181" s="26"/>
      <c r="B1181" s="27"/>
      <c r="C1181" s="28"/>
      <c r="D1181" s="29"/>
      <c r="E1181" s="30"/>
      <c r="F1181" s="26"/>
      <c r="G1181" s="26"/>
      <c r="H1181" s="26"/>
      <c r="I1181" s="26"/>
      <c r="J1181" s="26"/>
    </row>
    <row r="1182" spans="1:10" s="31" customFormat="1" ht="19.7" customHeight="1">
      <c r="A1182" s="26"/>
      <c r="B1182" s="27"/>
      <c r="C1182" s="28"/>
      <c r="D1182" s="29"/>
      <c r="E1182" s="30"/>
      <c r="F1182" s="26"/>
      <c r="G1182" s="26"/>
      <c r="H1182" s="26"/>
      <c r="I1182" s="26"/>
      <c r="J1182" s="26"/>
    </row>
    <row r="1183" spans="1:10" s="31" customFormat="1" ht="19.7" customHeight="1">
      <c r="A1183" s="26"/>
      <c r="B1183" s="27"/>
      <c r="C1183" s="28"/>
      <c r="D1183" s="29"/>
      <c r="E1183" s="30"/>
      <c r="F1183" s="26"/>
      <c r="G1183" s="26"/>
      <c r="H1183" s="26"/>
      <c r="I1183" s="26"/>
      <c r="J1183" s="26"/>
    </row>
    <row r="1184" spans="1:10" s="31" customFormat="1" ht="19.7" customHeight="1">
      <c r="A1184" s="26"/>
      <c r="B1184" s="27"/>
      <c r="C1184" s="28"/>
      <c r="D1184" s="29"/>
      <c r="E1184" s="30"/>
      <c r="F1184" s="26"/>
      <c r="G1184" s="26"/>
      <c r="H1184" s="26"/>
      <c r="I1184" s="26"/>
      <c r="J1184" s="26"/>
    </row>
    <row r="1185" spans="1:10" s="31" customFormat="1" ht="19.7" customHeight="1">
      <c r="A1185" s="26"/>
      <c r="B1185" s="27"/>
      <c r="C1185" s="28"/>
      <c r="D1185" s="29"/>
      <c r="E1185" s="30"/>
      <c r="F1185" s="26"/>
      <c r="G1185" s="26"/>
      <c r="H1185" s="26"/>
      <c r="I1185" s="26"/>
      <c r="J1185" s="26"/>
    </row>
    <row r="1186" spans="1:10" s="31" customFormat="1" ht="19.7" customHeight="1">
      <c r="A1186" s="26"/>
      <c r="B1186" s="27"/>
      <c r="C1186" s="28"/>
      <c r="D1186" s="29"/>
      <c r="E1186" s="30"/>
      <c r="F1186" s="26"/>
      <c r="G1186" s="26"/>
      <c r="H1186" s="26"/>
      <c r="I1186" s="26"/>
      <c r="J1186" s="26"/>
    </row>
    <row r="1187" spans="1:10" s="31" customFormat="1" ht="19.7" customHeight="1">
      <c r="A1187" s="26"/>
      <c r="B1187" s="27"/>
      <c r="C1187" s="28"/>
      <c r="D1187" s="29"/>
      <c r="E1187" s="30"/>
      <c r="F1187" s="26"/>
      <c r="G1187" s="26"/>
      <c r="H1187" s="26"/>
      <c r="I1187" s="26"/>
      <c r="J1187" s="26"/>
    </row>
    <row r="1188" spans="1:10" s="31" customFormat="1" ht="19.7" customHeight="1">
      <c r="A1188" s="26"/>
      <c r="B1188" s="27"/>
      <c r="C1188" s="28"/>
      <c r="D1188" s="29"/>
      <c r="E1188" s="30"/>
      <c r="F1188" s="26"/>
      <c r="G1188" s="26"/>
      <c r="H1188" s="26"/>
      <c r="I1188" s="26"/>
      <c r="J1188" s="26"/>
    </row>
    <row r="1189" spans="1:10" s="31" customFormat="1" ht="19.7" customHeight="1">
      <c r="A1189" s="26"/>
      <c r="B1189" s="27"/>
      <c r="C1189" s="28"/>
      <c r="D1189" s="29"/>
      <c r="E1189" s="30"/>
      <c r="F1189" s="26"/>
      <c r="G1189" s="26"/>
      <c r="H1189" s="26"/>
      <c r="I1189" s="26"/>
      <c r="J1189" s="26"/>
    </row>
    <row r="1190" spans="1:10" s="31" customFormat="1" ht="19.7" customHeight="1">
      <c r="A1190" s="26"/>
      <c r="B1190" s="27"/>
      <c r="C1190" s="28"/>
      <c r="D1190" s="29"/>
      <c r="E1190" s="30"/>
      <c r="F1190" s="26"/>
      <c r="G1190" s="26"/>
      <c r="H1190" s="26"/>
      <c r="I1190" s="26"/>
      <c r="J1190" s="26"/>
    </row>
    <row r="1191" spans="1:10" s="31" customFormat="1" ht="19.7" customHeight="1">
      <c r="A1191" s="26"/>
      <c r="B1191" s="27"/>
      <c r="C1191" s="28"/>
      <c r="D1191" s="29"/>
      <c r="E1191" s="30"/>
      <c r="F1191" s="26"/>
      <c r="G1191" s="26"/>
      <c r="H1191" s="26"/>
      <c r="I1191" s="26"/>
      <c r="J1191" s="26"/>
    </row>
    <row r="1192" spans="1:10" s="31" customFormat="1" ht="19.7" customHeight="1">
      <c r="A1192" s="26"/>
      <c r="B1192" s="27"/>
      <c r="C1192" s="28"/>
      <c r="D1192" s="29"/>
      <c r="E1192" s="30"/>
      <c r="F1192" s="26"/>
      <c r="G1192" s="26"/>
      <c r="H1192" s="26"/>
      <c r="I1192" s="26"/>
      <c r="J1192" s="26"/>
    </row>
    <row r="1193" spans="1:10" s="31" customFormat="1" ht="19.7" customHeight="1">
      <c r="A1193" s="26"/>
      <c r="B1193" s="27"/>
      <c r="C1193" s="28"/>
      <c r="D1193" s="29"/>
      <c r="E1193" s="30"/>
      <c r="F1193" s="26"/>
      <c r="G1193" s="26"/>
      <c r="H1193" s="26"/>
      <c r="I1193" s="26"/>
      <c r="J1193" s="26"/>
    </row>
    <row r="1194" spans="1:10" s="31" customFormat="1" ht="19.7" customHeight="1">
      <c r="A1194" s="26"/>
      <c r="B1194" s="27"/>
      <c r="C1194" s="28"/>
      <c r="D1194" s="29"/>
      <c r="E1194" s="30"/>
      <c r="F1194" s="26"/>
      <c r="G1194" s="26"/>
      <c r="H1194" s="26"/>
      <c r="I1194" s="26"/>
      <c r="J1194" s="26"/>
    </row>
    <row r="1195" spans="1:10" s="31" customFormat="1" ht="19.7" customHeight="1">
      <c r="A1195" s="26"/>
      <c r="B1195" s="27"/>
      <c r="C1195" s="28"/>
      <c r="D1195" s="29"/>
      <c r="E1195" s="30"/>
      <c r="F1195" s="26"/>
      <c r="G1195" s="26"/>
      <c r="H1195" s="26"/>
      <c r="I1195" s="26"/>
      <c r="J1195" s="26"/>
    </row>
    <row r="1196" spans="1:10" s="31" customFormat="1" ht="19.7" customHeight="1">
      <c r="A1196" s="26"/>
      <c r="B1196" s="27"/>
      <c r="C1196" s="28"/>
      <c r="D1196" s="29"/>
      <c r="E1196" s="30"/>
      <c r="F1196" s="26"/>
      <c r="G1196" s="26"/>
      <c r="H1196" s="26"/>
      <c r="I1196" s="26"/>
      <c r="J1196" s="26"/>
    </row>
    <row r="1197" spans="1:10" s="31" customFormat="1" ht="19.7" customHeight="1">
      <c r="A1197" s="26"/>
      <c r="B1197" s="27"/>
      <c r="C1197" s="28"/>
      <c r="D1197" s="29"/>
      <c r="E1197" s="30"/>
      <c r="F1197" s="26"/>
      <c r="G1197" s="26"/>
      <c r="H1197" s="26"/>
      <c r="I1197" s="26"/>
      <c r="J1197" s="26"/>
    </row>
    <row r="1198" spans="1:10" s="31" customFormat="1" ht="19.7" customHeight="1">
      <c r="A1198" s="26"/>
      <c r="B1198" s="27"/>
      <c r="C1198" s="28"/>
      <c r="D1198" s="29"/>
      <c r="E1198" s="30"/>
      <c r="F1198" s="26"/>
      <c r="G1198" s="26"/>
      <c r="H1198" s="26"/>
      <c r="I1198" s="26"/>
      <c r="J1198" s="26"/>
    </row>
    <row r="1199" spans="1:10" s="31" customFormat="1" ht="19.7" customHeight="1">
      <c r="A1199" s="26"/>
      <c r="B1199" s="27"/>
      <c r="C1199" s="28"/>
      <c r="D1199" s="29"/>
      <c r="E1199" s="30"/>
      <c r="F1199" s="26"/>
      <c r="G1199" s="26"/>
      <c r="H1199" s="26"/>
      <c r="I1199" s="26"/>
      <c r="J1199" s="26"/>
    </row>
    <row r="1200" spans="1:10" s="31" customFormat="1" ht="19.7" customHeight="1">
      <c r="A1200" s="26"/>
      <c r="B1200" s="27"/>
      <c r="C1200" s="28"/>
      <c r="D1200" s="29"/>
      <c r="E1200" s="30"/>
      <c r="F1200" s="26"/>
      <c r="G1200" s="26"/>
      <c r="H1200" s="26"/>
      <c r="I1200" s="26"/>
      <c r="J1200" s="26"/>
    </row>
    <row r="1201" spans="1:10" s="31" customFormat="1" ht="19.7" customHeight="1">
      <c r="A1201" s="26"/>
      <c r="B1201" s="27"/>
      <c r="C1201" s="28"/>
      <c r="D1201" s="29"/>
      <c r="E1201" s="30"/>
      <c r="F1201" s="26"/>
      <c r="G1201" s="26"/>
      <c r="H1201" s="26"/>
      <c r="I1201" s="26"/>
      <c r="J1201" s="26"/>
    </row>
    <row r="1202" spans="1:10" s="31" customFormat="1" ht="19.7" customHeight="1">
      <c r="A1202" s="26"/>
      <c r="B1202" s="27"/>
      <c r="C1202" s="28"/>
      <c r="D1202" s="29"/>
      <c r="E1202" s="30"/>
      <c r="F1202" s="26"/>
      <c r="G1202" s="26"/>
      <c r="H1202" s="26"/>
      <c r="I1202" s="26"/>
      <c r="J1202" s="26"/>
    </row>
    <row r="1203" spans="1:10" s="31" customFormat="1" ht="19.7" customHeight="1">
      <c r="A1203" s="26"/>
      <c r="B1203" s="27"/>
      <c r="C1203" s="28"/>
      <c r="D1203" s="29"/>
      <c r="E1203" s="30"/>
      <c r="F1203" s="26"/>
      <c r="G1203" s="26"/>
      <c r="H1203" s="26"/>
      <c r="I1203" s="26"/>
      <c r="J1203" s="26"/>
    </row>
    <row r="1204" spans="1:10" s="31" customFormat="1" ht="19.7" customHeight="1">
      <c r="A1204" s="26"/>
      <c r="B1204" s="27"/>
      <c r="C1204" s="28"/>
      <c r="D1204" s="29"/>
      <c r="E1204" s="30"/>
      <c r="F1204" s="26"/>
      <c r="G1204" s="26"/>
      <c r="H1204" s="26"/>
      <c r="I1204" s="26"/>
      <c r="J1204" s="26"/>
    </row>
    <row r="1205" spans="1:10" s="31" customFormat="1" ht="19.7" customHeight="1">
      <c r="A1205" s="26"/>
      <c r="B1205" s="27"/>
      <c r="C1205" s="28"/>
      <c r="D1205" s="29"/>
      <c r="E1205" s="30"/>
      <c r="F1205" s="26"/>
      <c r="G1205" s="26"/>
      <c r="H1205" s="26"/>
      <c r="I1205" s="26"/>
      <c r="J1205" s="26"/>
    </row>
    <row r="1206" spans="1:10" s="31" customFormat="1" ht="19.7" customHeight="1">
      <c r="A1206" s="26"/>
      <c r="B1206" s="27"/>
      <c r="C1206" s="28"/>
      <c r="D1206" s="29"/>
      <c r="E1206" s="30"/>
      <c r="F1206" s="26"/>
      <c r="G1206" s="26"/>
      <c r="H1206" s="26"/>
      <c r="I1206" s="26"/>
      <c r="J1206" s="26"/>
    </row>
    <row r="1207" spans="1:10" s="31" customFormat="1" ht="19.7" customHeight="1">
      <c r="A1207" s="26"/>
      <c r="B1207" s="27"/>
      <c r="C1207" s="28"/>
      <c r="D1207" s="29"/>
      <c r="E1207" s="30"/>
      <c r="F1207" s="26"/>
      <c r="G1207" s="26"/>
      <c r="H1207" s="26"/>
      <c r="I1207" s="26"/>
      <c r="J1207" s="26"/>
    </row>
    <row r="1208" spans="1:10" s="31" customFormat="1" ht="19.7" customHeight="1">
      <c r="A1208" s="26"/>
      <c r="B1208" s="27"/>
      <c r="C1208" s="28"/>
      <c r="D1208" s="29"/>
      <c r="E1208" s="30"/>
      <c r="F1208" s="26"/>
      <c r="G1208" s="26"/>
      <c r="H1208" s="26"/>
      <c r="I1208" s="26"/>
      <c r="J1208" s="26"/>
    </row>
    <row r="1209" spans="1:10" s="31" customFormat="1" ht="19.7" customHeight="1">
      <c r="A1209" s="26"/>
      <c r="B1209" s="27"/>
      <c r="C1209" s="28"/>
      <c r="D1209" s="29"/>
      <c r="E1209" s="30"/>
      <c r="F1209" s="26"/>
      <c r="G1209" s="26"/>
      <c r="H1209" s="26"/>
      <c r="I1209" s="26"/>
      <c r="J1209" s="26"/>
    </row>
    <row r="1210" spans="1:10" s="31" customFormat="1" ht="19.7" customHeight="1">
      <c r="A1210" s="26"/>
      <c r="B1210" s="27"/>
      <c r="C1210" s="28"/>
      <c r="D1210" s="29"/>
      <c r="E1210" s="30"/>
      <c r="F1210" s="26"/>
      <c r="G1210" s="26"/>
      <c r="H1210" s="26"/>
      <c r="I1210" s="26"/>
      <c r="J1210" s="26"/>
    </row>
    <row r="1211" spans="1:10" s="31" customFormat="1" ht="19.7" customHeight="1">
      <c r="A1211" s="26"/>
      <c r="B1211" s="27"/>
      <c r="C1211" s="28"/>
      <c r="D1211" s="29"/>
      <c r="E1211" s="30"/>
      <c r="F1211" s="26"/>
      <c r="G1211" s="26"/>
      <c r="H1211" s="26"/>
      <c r="I1211" s="26"/>
      <c r="J1211" s="26"/>
    </row>
    <row r="1212" spans="1:10" s="31" customFormat="1" ht="19.7" customHeight="1">
      <c r="A1212" s="26"/>
      <c r="B1212" s="27"/>
      <c r="C1212" s="28"/>
      <c r="D1212" s="29"/>
      <c r="E1212" s="30"/>
      <c r="F1212" s="26"/>
      <c r="G1212" s="26"/>
      <c r="H1212" s="26"/>
      <c r="I1212" s="26"/>
      <c r="J1212" s="26"/>
    </row>
    <row r="1213" spans="1:10" s="31" customFormat="1" ht="19.7" customHeight="1">
      <c r="A1213" s="26"/>
      <c r="B1213" s="27"/>
      <c r="C1213" s="28"/>
      <c r="D1213" s="29"/>
      <c r="E1213" s="30"/>
      <c r="F1213" s="26"/>
      <c r="G1213" s="26"/>
      <c r="H1213" s="26"/>
      <c r="I1213" s="26"/>
      <c r="J1213" s="26"/>
    </row>
    <row r="1214" spans="1:10" s="31" customFormat="1" ht="19.7" customHeight="1">
      <c r="A1214" s="26"/>
      <c r="B1214" s="27"/>
      <c r="C1214" s="28"/>
      <c r="D1214" s="29"/>
      <c r="E1214" s="30"/>
      <c r="F1214" s="26"/>
      <c r="G1214" s="26"/>
      <c r="H1214" s="26"/>
      <c r="I1214" s="26"/>
      <c r="J1214" s="26"/>
    </row>
    <row r="1215" spans="1:10" s="31" customFormat="1" ht="19.7" customHeight="1">
      <c r="A1215" s="26"/>
      <c r="B1215" s="27"/>
      <c r="C1215" s="28"/>
      <c r="D1215" s="29"/>
      <c r="E1215" s="30"/>
      <c r="F1215" s="26"/>
      <c r="G1215" s="26"/>
      <c r="H1215" s="26"/>
      <c r="I1215" s="26"/>
      <c r="J1215" s="26"/>
    </row>
    <row r="1216" spans="1:10" s="31" customFormat="1" ht="19.7" customHeight="1">
      <c r="A1216" s="26"/>
      <c r="B1216" s="27"/>
      <c r="C1216" s="28"/>
      <c r="D1216" s="29"/>
      <c r="E1216" s="30"/>
      <c r="F1216" s="26"/>
      <c r="G1216" s="26"/>
      <c r="H1216" s="26"/>
      <c r="I1216" s="26"/>
      <c r="J1216" s="26"/>
    </row>
    <row r="1217" spans="1:10" s="31" customFormat="1" ht="19.7" customHeight="1">
      <c r="A1217" s="26"/>
      <c r="B1217" s="27"/>
      <c r="C1217" s="28"/>
      <c r="D1217" s="29"/>
      <c r="E1217" s="30"/>
      <c r="F1217" s="26"/>
      <c r="G1217" s="26"/>
      <c r="H1217" s="26"/>
      <c r="I1217" s="26"/>
      <c r="J1217" s="26"/>
    </row>
    <row r="1218" spans="1:10" s="31" customFormat="1" ht="19.7" customHeight="1">
      <c r="A1218" s="26"/>
      <c r="B1218" s="27"/>
      <c r="C1218" s="28"/>
      <c r="D1218" s="29"/>
      <c r="E1218" s="30"/>
      <c r="F1218" s="26"/>
      <c r="G1218" s="26"/>
      <c r="H1218" s="26"/>
      <c r="I1218" s="26"/>
      <c r="J1218" s="26"/>
    </row>
    <row r="1219" spans="1:10" s="31" customFormat="1" ht="19.7" customHeight="1">
      <c r="A1219" s="26"/>
      <c r="B1219" s="27"/>
      <c r="C1219" s="28"/>
      <c r="D1219" s="29"/>
      <c r="E1219" s="30"/>
      <c r="F1219" s="26"/>
      <c r="G1219" s="26"/>
      <c r="H1219" s="26"/>
      <c r="I1219" s="26"/>
      <c r="J1219" s="26"/>
    </row>
    <row r="1220" spans="1:10" s="31" customFormat="1" ht="19.7" customHeight="1">
      <c r="A1220" s="26"/>
      <c r="B1220" s="27"/>
      <c r="C1220" s="28"/>
      <c r="D1220" s="29"/>
      <c r="E1220" s="30"/>
      <c r="F1220" s="26"/>
      <c r="G1220" s="26"/>
      <c r="H1220" s="26"/>
      <c r="I1220" s="26"/>
      <c r="J1220" s="26"/>
    </row>
    <row r="1221" spans="1:10" s="31" customFormat="1" ht="19.7" customHeight="1">
      <c r="A1221" s="26"/>
      <c r="B1221" s="27"/>
      <c r="C1221" s="28"/>
      <c r="D1221" s="29"/>
      <c r="E1221" s="30"/>
      <c r="F1221" s="26"/>
      <c r="G1221" s="26"/>
      <c r="H1221" s="26"/>
      <c r="I1221" s="26"/>
      <c r="J1221" s="26"/>
    </row>
    <row r="1222" spans="1:10" s="31" customFormat="1" ht="19.7" customHeight="1">
      <c r="A1222" s="26"/>
      <c r="B1222" s="27"/>
      <c r="C1222" s="28"/>
      <c r="D1222" s="29"/>
      <c r="E1222" s="30"/>
      <c r="F1222" s="26"/>
      <c r="G1222" s="26"/>
      <c r="H1222" s="26"/>
      <c r="I1222" s="26"/>
      <c r="J1222" s="26"/>
    </row>
    <row r="1223" spans="1:10" s="31" customFormat="1" ht="19.7" customHeight="1">
      <c r="A1223" s="26"/>
      <c r="B1223" s="27"/>
      <c r="C1223" s="28"/>
      <c r="D1223" s="29"/>
      <c r="E1223" s="30"/>
      <c r="F1223" s="26"/>
      <c r="G1223" s="26"/>
      <c r="H1223" s="26"/>
      <c r="I1223" s="26"/>
      <c r="J1223" s="26"/>
    </row>
    <row r="1224" spans="1:10" s="31" customFormat="1" ht="19.7" customHeight="1">
      <c r="A1224" s="26"/>
      <c r="B1224" s="27"/>
      <c r="C1224" s="28"/>
      <c r="D1224" s="29"/>
      <c r="E1224" s="30"/>
      <c r="F1224" s="26"/>
      <c r="G1224" s="26"/>
      <c r="H1224" s="26"/>
      <c r="I1224" s="26"/>
      <c r="J1224" s="26"/>
    </row>
    <row r="1225" spans="1:10" s="31" customFormat="1" ht="19.7" customHeight="1">
      <c r="A1225" s="26"/>
      <c r="B1225" s="27"/>
      <c r="C1225" s="28"/>
      <c r="D1225" s="29"/>
      <c r="E1225" s="30"/>
      <c r="F1225" s="26"/>
      <c r="G1225" s="26"/>
      <c r="H1225" s="26"/>
      <c r="I1225" s="26"/>
      <c r="J1225" s="26"/>
    </row>
    <row r="1226" spans="1:10" s="31" customFormat="1" ht="19.7" customHeight="1">
      <c r="A1226" s="26"/>
      <c r="B1226" s="27"/>
      <c r="C1226" s="28"/>
      <c r="D1226" s="29"/>
      <c r="E1226" s="30"/>
      <c r="F1226" s="26"/>
      <c r="G1226" s="26"/>
      <c r="H1226" s="26"/>
      <c r="I1226" s="26"/>
      <c r="J1226" s="26"/>
    </row>
    <row r="1227" spans="1:10" s="31" customFormat="1" ht="19.7" customHeight="1">
      <c r="A1227" s="26"/>
      <c r="B1227" s="27"/>
      <c r="C1227" s="28"/>
      <c r="D1227" s="29"/>
      <c r="E1227" s="30"/>
      <c r="F1227" s="26"/>
      <c r="G1227" s="26"/>
      <c r="H1227" s="26"/>
      <c r="I1227" s="26"/>
      <c r="J1227" s="26"/>
    </row>
    <row r="1228" spans="1:10" s="31" customFormat="1" ht="19.7" customHeight="1">
      <c r="A1228" s="26"/>
      <c r="B1228" s="27"/>
      <c r="C1228" s="28"/>
      <c r="D1228" s="29"/>
      <c r="E1228" s="30"/>
      <c r="F1228" s="26"/>
      <c r="G1228" s="26"/>
      <c r="H1228" s="26"/>
      <c r="I1228" s="26"/>
      <c r="J1228" s="26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2024-11-28T18:03:55Z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