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nitgroup.sharepoint.com/sites/NNITExternalReporting/Shared Documents/Q-Reports/2025/2025 Q3/01 Company Announcement/"/>
    </mc:Choice>
  </mc:AlternateContent>
  <xr:revisionPtr revIDLastSave="358" documentId="8_{C66DF531-4632-41FD-A97A-3C4B2D70C3AB}" xr6:coauthVersionLast="47" xr6:coauthVersionMax="47" xr10:uidLastSave="{BA7BB822-B2F8-4E57-A97E-95DA4BB88F3B}"/>
  <bookViews>
    <workbookView xWindow="-120" yWindow="-120" windowWidth="29040" windowHeight="15720" xr2:uid="{412A3D29-F882-460B-B9CF-0B79B40F9363}"/>
  </bookViews>
  <sheets>
    <sheet name="LS Restatement" sheetId="4" r:id="rId1"/>
    <sheet name="Revenue + Org growth" sheetId="3" r:id="rId2"/>
    <sheet name="Factsheet_After restatement" sheetId="1" r:id="rId3"/>
    <sheet name="Factsheet_Before restatement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4" l="1"/>
  <c r="A37" i="4"/>
  <c r="A36" i="4"/>
  <c r="A35" i="4"/>
  <c r="A34" i="4"/>
  <c r="A33" i="4"/>
  <c r="A32" i="4"/>
  <c r="A31" i="4"/>
  <c r="A30" i="4"/>
  <c r="A29" i="4"/>
</calcChain>
</file>

<file path=xl/sharedStrings.xml><?xml version="1.0" encoding="utf-8"?>
<sst xmlns="http://schemas.openxmlformats.org/spreadsheetml/2006/main" count="421" uniqueCount="50">
  <si>
    <t>NNIT, DKKm</t>
  </si>
  <si>
    <t>Q1 22</t>
  </si>
  <si>
    <t>Q2 22</t>
  </si>
  <si>
    <t>Q3 22</t>
  </si>
  <si>
    <t>Q4 22</t>
  </si>
  <si>
    <t>Q1 23</t>
  </si>
  <si>
    <t>Q2 23</t>
  </si>
  <si>
    <t>Q3 23</t>
  </si>
  <si>
    <t>Q4 23</t>
  </si>
  <si>
    <t>Q1 24</t>
  </si>
  <si>
    <t>Q2 24</t>
  </si>
  <si>
    <t>Q3 24</t>
  </si>
  <si>
    <t>Q4 24</t>
  </si>
  <si>
    <t>Revenue</t>
  </si>
  <si>
    <t>Production cost</t>
  </si>
  <si>
    <t>Gross profit</t>
  </si>
  <si>
    <t>Gross margin</t>
  </si>
  <si>
    <t>Regional overhead cost</t>
  </si>
  <si>
    <t>Regional operating profit</t>
  </si>
  <si>
    <t>Regional operating profit margin</t>
  </si>
  <si>
    <t>Corporate cost</t>
  </si>
  <si>
    <t>Group operating profit before special items</t>
  </si>
  <si>
    <t>Group operating profit margin before special items</t>
  </si>
  <si>
    <t>Special items</t>
  </si>
  <si>
    <t>Group operating profit incl. special items</t>
  </si>
  <si>
    <t>Group operating profit margin incl. special items</t>
  </si>
  <si>
    <t>Region Europe, DKKm</t>
  </si>
  <si>
    <t>Region US, DKKm</t>
  </si>
  <si>
    <t>Region Asia, DKKm</t>
  </si>
  <si>
    <t>Region DK, DKKm</t>
  </si>
  <si>
    <t>Q1 25</t>
  </si>
  <si>
    <t>Q2 25</t>
  </si>
  <si>
    <t>Not restated</t>
  </si>
  <si>
    <t>Restated</t>
  </si>
  <si>
    <t>Region Denmark, DKKm</t>
  </si>
  <si>
    <t>Revenue growth, %</t>
  </si>
  <si>
    <t>Organic growth, %</t>
  </si>
  <si>
    <t>Before restatement</t>
  </si>
  <si>
    <t>After restatement</t>
  </si>
  <si>
    <t>6M 25</t>
  </si>
  <si>
    <t>6M 24</t>
  </si>
  <si>
    <t>9M 24</t>
  </si>
  <si>
    <t>FY 24</t>
  </si>
  <si>
    <t>Bef. restated</t>
  </si>
  <si>
    <t>Change</t>
  </si>
  <si>
    <t>H1 25</t>
  </si>
  <si>
    <t>Change from Region DK to Region Europe, DKKm</t>
  </si>
  <si>
    <t>Region DK</t>
  </si>
  <si>
    <t>Region Europe</t>
  </si>
  <si>
    <t>Restatement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</si>
</sst>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8"/>
      <color theme="1"/>
      <name val="Open sans"/>
      <family val="2"/>
    </font>
    <font>
      <sz val="8"/>
      <color theme="1"/>
      <name val="Open Sans"/>
      <family val="2"/>
    </font>
    <font>
      <b/>
      <sz val="8"/>
      <color theme="0"/>
      <name val="Open Sans"/>
      <family val="2"/>
    </font>
    <font>
      <b/>
      <sz val="8"/>
      <name val="Open Sans"/>
      <family val="2"/>
    </font>
    <font>
      <sz val="8"/>
      <name val="Open Sans"/>
      <family val="2"/>
    </font>
    <font>
      <i/>
      <sz val="8"/>
      <name val="Open Sans"/>
      <family val="2"/>
    </font>
    <font>
      <i/>
      <sz val="6"/>
      <color theme="3"/>
      <name val="Open sans"/>
      <family val="2"/>
    </font>
    <font>
      <sz val="8"/>
      <color theme="3"/>
      <name val="Open sans"/>
      <family val="2"/>
    </font>
    <font>
      <b/>
      <sz val="8"/>
      <color theme="3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0" fontId="5" fillId="0" borderId="0" xfId="0" applyFont="1"/>
    <xf numFmtId="165" fontId="5" fillId="0" borderId="0" xfId="1" applyNumberFormat="1" applyFont="1"/>
    <xf numFmtId="0" fontId="2" fillId="2" borderId="0" xfId="0" applyFont="1" applyFill="1" applyAlignment="1">
      <alignment horizontal="right"/>
    </xf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166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65" fontId="7" fillId="0" borderId="0" xfId="1" applyNumberFormat="1" applyFont="1" applyFill="1" applyAlignment="1">
      <alignment horizontal="right"/>
    </xf>
    <xf numFmtId="165" fontId="7" fillId="0" borderId="0" xfId="1" applyNumberFormat="1" applyFont="1"/>
    <xf numFmtId="165" fontId="7" fillId="0" borderId="0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64" fontId="3" fillId="0" borderId="6" xfId="0" applyNumberFormat="1" applyFont="1" applyBorder="1"/>
    <xf numFmtId="164" fontId="3" fillId="0" borderId="5" xfId="0" applyNumberFormat="1" applyFont="1" applyBorder="1"/>
    <xf numFmtId="164" fontId="4" fillId="0" borderId="7" xfId="0" applyNumberFormat="1" applyFont="1" applyBorder="1"/>
    <xf numFmtId="164" fontId="3" fillId="0" borderId="8" xfId="0" applyNumberFormat="1" applyFont="1" applyBorder="1"/>
    <xf numFmtId="165" fontId="5" fillId="0" borderId="0" xfId="1" applyNumberFormat="1" applyFont="1" applyBorder="1"/>
    <xf numFmtId="165" fontId="5" fillId="0" borderId="7" xfId="1" applyNumberFormat="1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164" fontId="3" fillId="0" borderId="10" xfId="0" applyNumberFormat="1" applyFont="1" applyBorder="1"/>
    <xf numFmtId="164" fontId="4" fillId="0" borderId="10" xfId="0" applyNumberFormat="1" applyFont="1" applyBorder="1"/>
    <xf numFmtId="164" fontId="3" fillId="0" borderId="11" xfId="0" applyNumberFormat="1" applyFont="1" applyBorder="1"/>
    <xf numFmtId="165" fontId="5" fillId="0" borderId="1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NNIT">
      <a:dk1>
        <a:srgbClr val="780000"/>
      </a:dk1>
      <a:lt1>
        <a:srgbClr val="FFFFFF"/>
      </a:lt1>
      <a:dk2>
        <a:srgbClr val="000000"/>
      </a:dk2>
      <a:lt2>
        <a:srgbClr val="FF88AA"/>
      </a:lt2>
      <a:accent1>
        <a:srgbClr val="034160"/>
      </a:accent1>
      <a:accent2>
        <a:srgbClr val="93C3DF"/>
      </a:accent2>
      <a:accent3>
        <a:srgbClr val="DBEBF3"/>
      </a:accent3>
      <a:accent4>
        <a:srgbClr val="76BABA"/>
      </a:accent4>
      <a:accent5>
        <a:srgbClr val="B9DDDD"/>
      </a:accent5>
      <a:accent6>
        <a:srgbClr val="E8F3F3"/>
      </a:accent6>
      <a:hlink>
        <a:srgbClr val="FF88AA"/>
      </a:hlink>
      <a:folHlink>
        <a:srgbClr val="780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2F9C-B1F0-48E5-B2EE-78AC266019A2}">
  <dimension ref="A2:U38"/>
  <sheetViews>
    <sheetView showGridLines="0" tabSelected="1" zoomScale="85" zoomScaleNormal="85" workbookViewId="0">
      <selection activeCell="F23" sqref="F23"/>
    </sheetView>
  </sheetViews>
  <sheetFormatPr defaultRowHeight="12.75" x14ac:dyDescent="0.25"/>
  <cols>
    <col min="1" max="1" width="46" customWidth="1"/>
    <col min="2" max="13" width="12.83203125" customWidth="1"/>
    <col min="15" max="15" width="43.6640625" bestFit="1" customWidth="1"/>
    <col min="16" max="16" width="12.83203125" bestFit="1" customWidth="1"/>
    <col min="17" max="17" width="19.1640625" bestFit="1" customWidth="1"/>
    <col min="19" max="19" width="12.83203125" bestFit="1" customWidth="1"/>
    <col min="20" max="20" width="19.1640625" bestFit="1" customWidth="1"/>
    <col min="21" max="21" width="7.83203125" bestFit="1" customWidth="1"/>
  </cols>
  <sheetData>
    <row r="2" spans="1:21" x14ac:dyDescent="0.25">
      <c r="A2" s="34" t="s">
        <v>26</v>
      </c>
      <c r="B2" s="33" t="s">
        <v>9</v>
      </c>
      <c r="C2" s="36"/>
      <c r="D2" s="33" t="s">
        <v>10</v>
      </c>
      <c r="E2" s="36"/>
      <c r="F2" s="33" t="s">
        <v>11</v>
      </c>
      <c r="G2" s="36"/>
      <c r="H2" s="33" t="s">
        <v>12</v>
      </c>
      <c r="I2" s="36"/>
      <c r="J2" s="33" t="s">
        <v>30</v>
      </c>
      <c r="K2" s="36"/>
      <c r="L2" s="33" t="s">
        <v>31</v>
      </c>
      <c r="M2" s="33"/>
      <c r="O2" s="37"/>
      <c r="P2" s="39" t="s">
        <v>42</v>
      </c>
      <c r="Q2" s="39"/>
      <c r="R2" s="39"/>
      <c r="S2" s="40" t="s">
        <v>45</v>
      </c>
      <c r="T2" s="39"/>
      <c r="U2" s="39"/>
    </row>
    <row r="3" spans="1:21" x14ac:dyDescent="0.25">
      <c r="A3" s="35"/>
      <c r="B3" s="2" t="s">
        <v>33</v>
      </c>
      <c r="C3" s="26" t="s">
        <v>43</v>
      </c>
      <c r="D3" s="2" t="s">
        <v>33</v>
      </c>
      <c r="E3" s="26" t="s">
        <v>43</v>
      </c>
      <c r="F3" s="2" t="s">
        <v>33</v>
      </c>
      <c r="G3" s="26" t="s">
        <v>43</v>
      </c>
      <c r="H3" s="2" t="s">
        <v>33</v>
      </c>
      <c r="I3" s="26" t="s">
        <v>43</v>
      </c>
      <c r="J3" s="2" t="s">
        <v>33</v>
      </c>
      <c r="K3" s="26" t="s">
        <v>43</v>
      </c>
      <c r="L3" s="2" t="s">
        <v>33</v>
      </c>
      <c r="M3" s="2" t="s">
        <v>43</v>
      </c>
      <c r="O3" s="38" t="s">
        <v>48</v>
      </c>
      <c r="P3" s="37" t="s">
        <v>49</v>
      </c>
      <c r="Q3" s="37" t="s">
        <v>37</v>
      </c>
      <c r="R3" s="37" t="s">
        <v>44</v>
      </c>
      <c r="S3" s="41" t="s">
        <v>49</v>
      </c>
      <c r="T3" s="37" t="s">
        <v>37</v>
      </c>
      <c r="U3" s="37" t="s">
        <v>44</v>
      </c>
    </row>
    <row r="4" spans="1:21" x14ac:dyDescent="0.25">
      <c r="A4" s="3" t="s">
        <v>13</v>
      </c>
      <c r="B4" s="27">
        <v>175.82235734061516</v>
      </c>
      <c r="C4" s="28">
        <v>126.39856373061517</v>
      </c>
      <c r="D4" s="27">
        <v>185.27397252891359</v>
      </c>
      <c r="E4" s="28">
        <v>135.02510594709659</v>
      </c>
      <c r="F4" s="27">
        <v>167.45749170849598</v>
      </c>
      <c r="G4" s="28">
        <v>126.71252843999997</v>
      </c>
      <c r="H4" s="27">
        <v>170.9209213442081</v>
      </c>
      <c r="I4" s="28">
        <v>124.2</v>
      </c>
      <c r="J4" s="27">
        <v>168.50487681679897</v>
      </c>
      <c r="K4" s="28">
        <v>119.3</v>
      </c>
      <c r="L4" s="4">
        <v>160.51996460158301</v>
      </c>
      <c r="M4" s="4">
        <v>116.38562139000003</v>
      </c>
      <c r="O4" s="3" t="s">
        <v>13</v>
      </c>
      <c r="P4" s="4">
        <v>699.47474292223285</v>
      </c>
      <c r="Q4" s="4">
        <v>512.33619811771177</v>
      </c>
      <c r="R4" s="4">
        <v>187.13854480452108</v>
      </c>
      <c r="S4" s="42">
        <v>329.02484141838198</v>
      </c>
      <c r="T4" s="4">
        <v>235.68562139000002</v>
      </c>
      <c r="U4" s="4">
        <v>93.339220028381959</v>
      </c>
    </row>
    <row r="5" spans="1:21" x14ac:dyDescent="0.25">
      <c r="A5" s="5" t="s">
        <v>14</v>
      </c>
      <c r="B5" s="6">
        <v>132.82392011868086</v>
      </c>
      <c r="C5" s="29">
        <v>97.217985560826904</v>
      </c>
      <c r="D5" s="6">
        <v>141.48849141137501</v>
      </c>
      <c r="E5" s="29">
        <v>101.19071177398099</v>
      </c>
      <c r="F5" s="6">
        <v>137.24862105835328</v>
      </c>
      <c r="G5" s="29">
        <v>101.46263199999997</v>
      </c>
      <c r="H5" s="6">
        <v>131.1432087865544</v>
      </c>
      <c r="I5" s="29">
        <v>91.6</v>
      </c>
      <c r="J5" s="6">
        <v>128.23518915712268</v>
      </c>
      <c r="K5" s="29">
        <v>92.3</v>
      </c>
      <c r="L5" s="6">
        <v>126.3985453407218</v>
      </c>
      <c r="M5" s="6">
        <v>90.790208870000001</v>
      </c>
      <c r="O5" s="5" t="s">
        <v>14</v>
      </c>
      <c r="P5" s="6">
        <v>542.70424137496354</v>
      </c>
      <c r="Q5" s="6">
        <v>391.47132933480782</v>
      </c>
      <c r="R5" s="6">
        <v>151.23291204015572</v>
      </c>
      <c r="S5" s="43">
        <v>254.63373449784447</v>
      </c>
      <c r="T5" s="6">
        <v>183.09020887</v>
      </c>
      <c r="U5" s="6">
        <v>71.543525627844474</v>
      </c>
    </row>
    <row r="6" spans="1:21" x14ac:dyDescent="0.25">
      <c r="A6" s="7" t="s">
        <v>15</v>
      </c>
      <c r="B6" s="8">
        <v>42.998437221934296</v>
      </c>
      <c r="C6" s="30">
        <v>29.180578169788262</v>
      </c>
      <c r="D6" s="8">
        <v>43.785481117538581</v>
      </c>
      <c r="E6" s="30">
        <v>33.834394173115172</v>
      </c>
      <c r="F6" s="8">
        <v>30.2088706501427</v>
      </c>
      <c r="G6" s="30">
        <v>25.249896440000011</v>
      </c>
      <c r="H6" s="8">
        <v>39.7777125576537</v>
      </c>
      <c r="I6" s="30">
        <v>32.600000000000009</v>
      </c>
      <c r="J6" s="8">
        <v>40.269687659676293</v>
      </c>
      <c r="K6" s="30">
        <v>27</v>
      </c>
      <c r="L6" s="8">
        <v>34.121419260861217</v>
      </c>
      <c r="M6" s="8">
        <v>25.595412519999975</v>
      </c>
      <c r="O6" s="7" t="s">
        <v>15</v>
      </c>
      <c r="P6" s="8">
        <v>156.77050154726928</v>
      </c>
      <c r="Q6" s="8">
        <v>120.86486878290346</v>
      </c>
      <c r="R6" s="8">
        <v>35.905632764365819</v>
      </c>
      <c r="S6" s="44">
        <v>74.39110692053751</v>
      </c>
      <c r="T6" s="8">
        <v>52.595412519999975</v>
      </c>
      <c r="U6" s="8">
        <v>21.795694400537535</v>
      </c>
    </row>
    <row r="7" spans="1:21" x14ac:dyDescent="0.25">
      <c r="A7" s="9" t="s">
        <v>16</v>
      </c>
      <c r="B7" s="31">
        <v>0.24455614105227111</v>
      </c>
      <c r="C7" s="32">
        <v>0.23086162776326227</v>
      </c>
      <c r="D7" s="31">
        <v>0.23632829004465525</v>
      </c>
      <c r="E7" s="32">
        <v>0.25057854193702045</v>
      </c>
      <c r="F7" s="31">
        <v>0.18039724793399642</v>
      </c>
      <c r="G7" s="32">
        <v>0.19926913897828316</v>
      </c>
      <c r="H7" s="31">
        <v>0.23272582574925152</v>
      </c>
      <c r="I7" s="32">
        <v>0.2624798711755234</v>
      </c>
      <c r="J7" s="31">
        <v>0.2389823275171917</v>
      </c>
      <c r="K7" s="32">
        <v>0.22700000000000001</v>
      </c>
      <c r="L7" s="10">
        <v>0.21256807117763793</v>
      </c>
      <c r="M7" s="31">
        <v>0.21991902620196999</v>
      </c>
      <c r="O7" s="9" t="s">
        <v>16</v>
      </c>
      <c r="P7" s="31">
        <v>0.22412603619155827</v>
      </c>
      <c r="Q7" s="31">
        <v>0.2359092900852072</v>
      </c>
      <c r="R7" s="31">
        <v>-1.1783253893648926E-2</v>
      </c>
      <c r="S7" s="45">
        <v>0.22609571544764651</v>
      </c>
      <c r="T7" s="31">
        <v>0.22315919066173276</v>
      </c>
      <c r="U7" s="31">
        <v>2.9365247859137467E-3</v>
      </c>
    </row>
    <row r="8" spans="1:21" x14ac:dyDescent="0.25">
      <c r="A8" s="5" t="s">
        <v>17</v>
      </c>
      <c r="B8" s="6">
        <v>15.432907816997691</v>
      </c>
      <c r="C8" s="29">
        <v>15.001921002779101</v>
      </c>
      <c r="D8" s="6">
        <v>14.39996469584746</v>
      </c>
      <c r="E8" s="29">
        <v>13.80550178088</v>
      </c>
      <c r="F8" s="6">
        <v>12.838023627022555</v>
      </c>
      <c r="G8" s="29">
        <v>12.25665068</v>
      </c>
      <c r="H8" s="6">
        <v>14.382806011383281</v>
      </c>
      <c r="I8" s="29">
        <v>13.20000000000001</v>
      </c>
      <c r="J8" s="6">
        <v>17.049765725102723</v>
      </c>
      <c r="K8" s="29">
        <v>15.1</v>
      </c>
      <c r="L8" s="6">
        <v>8.0979176436445446</v>
      </c>
      <c r="M8" s="6">
        <v>6.0206234500000004</v>
      </c>
      <c r="O8" s="5" t="s">
        <v>17</v>
      </c>
      <c r="P8" s="6">
        <v>57.053702151250988</v>
      </c>
      <c r="Q8" s="6">
        <v>54.264073463659109</v>
      </c>
      <c r="R8" s="6">
        <v>2.789628687591879</v>
      </c>
      <c r="S8" s="43">
        <v>25.147683368747266</v>
      </c>
      <c r="T8" s="6">
        <v>21.12062345</v>
      </c>
      <c r="U8" s="6">
        <v>4.0270599187472662</v>
      </c>
    </row>
    <row r="9" spans="1:21" x14ac:dyDescent="0.25">
      <c r="A9" s="7" t="s">
        <v>18</v>
      </c>
      <c r="B9" s="8">
        <v>27.565529404936605</v>
      </c>
      <c r="C9" s="30">
        <v>14.178657167009161</v>
      </c>
      <c r="D9" s="8">
        <v>29.385516421691122</v>
      </c>
      <c r="E9" s="30">
        <v>20.028892392235171</v>
      </c>
      <c r="F9" s="8">
        <v>17.370847023120145</v>
      </c>
      <c r="G9" s="30">
        <v>12.993245760000011</v>
      </c>
      <c r="H9" s="8">
        <v>25.39490654627042</v>
      </c>
      <c r="I9" s="30">
        <v>19.399999999999999</v>
      </c>
      <c r="J9" s="8">
        <v>23.21992193457357</v>
      </c>
      <c r="K9" s="30">
        <v>11.9</v>
      </c>
      <c r="L9" s="8">
        <v>26.023501617216674</v>
      </c>
      <c r="M9" s="8">
        <v>19.574789069999973</v>
      </c>
      <c r="O9" s="7" t="s">
        <v>18</v>
      </c>
      <c r="P9" s="8">
        <v>99.716799396018288</v>
      </c>
      <c r="Q9" s="8">
        <v>66.600795319244355</v>
      </c>
      <c r="R9" s="8">
        <v>33.116004076773933</v>
      </c>
      <c r="S9" s="44">
        <v>49.243423551790244</v>
      </c>
      <c r="T9" s="8">
        <v>31.474789069999972</v>
      </c>
      <c r="U9" s="8">
        <v>17.768634481790272</v>
      </c>
    </row>
    <row r="10" spans="1:21" x14ac:dyDescent="0.25">
      <c r="A10" s="9" t="s">
        <v>19</v>
      </c>
      <c r="B10" s="31">
        <v>0.15678057001325926</v>
      </c>
      <c r="C10" s="32">
        <v>0.11217419524819276</v>
      </c>
      <c r="D10" s="31">
        <v>0.15860574489007226</v>
      </c>
      <c r="E10" s="32">
        <v>0.14833458008973957</v>
      </c>
      <c r="F10" s="31">
        <v>0.10373287480836448</v>
      </c>
      <c r="G10" s="32">
        <v>0.10254112927872386</v>
      </c>
      <c r="H10" s="31">
        <v>0.14857693456454657</v>
      </c>
      <c r="I10" s="32">
        <v>0.15599086600631326</v>
      </c>
      <c r="J10" s="31">
        <v>0.13779970273393699</v>
      </c>
      <c r="K10" s="32">
        <v>0.1</v>
      </c>
      <c r="L10" s="10">
        <v>0.16212003087471424</v>
      </c>
      <c r="M10" s="31">
        <v>0.16818906696735531</v>
      </c>
      <c r="O10" s="9" t="s">
        <v>19</v>
      </c>
      <c r="P10" s="31">
        <v>0.14255954257822964</v>
      </c>
      <c r="Q10" s="31">
        <v>0.12999431928474142</v>
      </c>
      <c r="R10" s="31">
        <v>1.256522329348822E-2</v>
      </c>
      <c r="S10" s="45">
        <v>0.14966475886595201</v>
      </c>
      <c r="T10" s="31">
        <v>0.13354564815779391</v>
      </c>
      <c r="U10" s="31">
        <v>1.6119110708158108E-2</v>
      </c>
    </row>
    <row r="11" spans="1:21" x14ac:dyDescent="0.25">
      <c r="A11" s="5" t="s">
        <v>20</v>
      </c>
      <c r="B11" s="6">
        <v>16.124274023084972</v>
      </c>
      <c r="C11" s="29">
        <v>12.5370441118566</v>
      </c>
      <c r="D11" s="6">
        <v>14.03004839332438</v>
      </c>
      <c r="E11" s="29">
        <v>11.2004158229298</v>
      </c>
      <c r="F11" s="6">
        <v>18.366237024209969</v>
      </c>
      <c r="G11" s="29">
        <v>14.318562480516205</v>
      </c>
      <c r="H11" s="6">
        <v>12.353672208240354</v>
      </c>
      <c r="I11" s="29">
        <v>9.2999999999999989</v>
      </c>
      <c r="J11" s="6">
        <v>21.075810284395029</v>
      </c>
      <c r="K11" s="29">
        <v>15.4</v>
      </c>
      <c r="L11" s="6">
        <v>18.9253067596558</v>
      </c>
      <c r="M11" s="6">
        <v>13.798283410397527</v>
      </c>
      <c r="O11" s="5" t="s">
        <v>20</v>
      </c>
      <c r="P11" s="6">
        <v>60.874231648859677</v>
      </c>
      <c r="Q11" s="6">
        <v>47.356022415302604</v>
      </c>
      <c r="R11" s="6">
        <v>13.518209233557073</v>
      </c>
      <c r="S11" s="43">
        <v>40.001117044050829</v>
      </c>
      <c r="T11" s="6">
        <v>29.198283410397529</v>
      </c>
      <c r="U11" s="6">
        <v>10.8028336336533</v>
      </c>
    </row>
    <row r="12" spans="1:21" x14ac:dyDescent="0.25">
      <c r="A12" s="7" t="s">
        <v>21</v>
      </c>
      <c r="B12" s="8">
        <v>11.441255381851633</v>
      </c>
      <c r="C12" s="30">
        <v>1.6416130551525612</v>
      </c>
      <c r="D12" s="8">
        <v>15.355468028366742</v>
      </c>
      <c r="E12" s="30">
        <v>8.8284765693053657</v>
      </c>
      <c r="F12" s="8">
        <v>-0.99539000108982378</v>
      </c>
      <c r="G12" s="30">
        <v>-1.3253167205161933</v>
      </c>
      <c r="H12" s="8">
        <v>13.041234338030065</v>
      </c>
      <c r="I12" s="30">
        <v>10.1</v>
      </c>
      <c r="J12" s="8">
        <v>2.1441116501785409</v>
      </c>
      <c r="K12" s="30">
        <v>-3.5</v>
      </c>
      <c r="L12" s="8">
        <v>7.0981948575608733</v>
      </c>
      <c r="M12" s="8">
        <v>5.5720935162766949</v>
      </c>
      <c r="O12" s="7" t="s">
        <v>21</v>
      </c>
      <c r="P12" s="8">
        <v>38.842567747158618</v>
      </c>
      <c r="Q12" s="8">
        <v>19.244772903941733</v>
      </c>
      <c r="R12" s="8">
        <v>19.597794843216885</v>
      </c>
      <c r="S12" s="44">
        <v>9.2423065077394142</v>
      </c>
      <c r="T12" s="8">
        <v>2.0720935162766949</v>
      </c>
      <c r="U12" s="8">
        <v>7.1702129914627193</v>
      </c>
    </row>
    <row r="13" spans="1:21" x14ac:dyDescent="0.25">
      <c r="A13" s="9" t="s">
        <v>22</v>
      </c>
      <c r="B13" s="31">
        <v>6.5072813008000149E-2</v>
      </c>
      <c r="C13" s="32">
        <v>1.2987592633182301E-2</v>
      </c>
      <c r="D13" s="31">
        <v>8.2879790500365022E-2</v>
      </c>
      <c r="E13" s="32">
        <v>6.5383963281350058E-2</v>
      </c>
      <c r="F13" s="31">
        <v>-5.9441353798763636E-3</v>
      </c>
      <c r="G13" s="32">
        <v>-1.0459239799194347E-2</v>
      </c>
      <c r="H13" s="31">
        <v>7.6299813009824885E-2</v>
      </c>
      <c r="I13" s="32">
        <v>8.1320450885668277E-2</v>
      </c>
      <c r="J13" s="31">
        <v>1.2724329946305657E-2</v>
      </c>
      <c r="K13" s="32">
        <v>-2.9000000000000001E-2</v>
      </c>
      <c r="L13" s="10">
        <v>4.4220012602039116E-2</v>
      </c>
      <c r="M13" s="31">
        <v>4.7876133234749006E-2</v>
      </c>
      <c r="O13" s="9" t="s">
        <v>22</v>
      </c>
      <c r="P13" s="31">
        <v>5.5531051178322688E-2</v>
      </c>
      <c r="Q13" s="31">
        <v>3.7562781967477053E-2</v>
      </c>
      <c r="R13" s="31">
        <v>1.7968269210845635E-2</v>
      </c>
      <c r="S13" s="45">
        <v>2.808999608630482E-2</v>
      </c>
      <c r="T13" s="31">
        <v>8.7917688998426623E-3</v>
      </c>
      <c r="U13" s="31">
        <v>1.9298227186462159E-2</v>
      </c>
    </row>
    <row r="15" spans="1:21" x14ac:dyDescent="0.25">
      <c r="A15" s="34" t="s">
        <v>29</v>
      </c>
      <c r="B15" s="33" t="s">
        <v>9</v>
      </c>
      <c r="C15" s="36"/>
      <c r="D15" s="33" t="s">
        <v>10</v>
      </c>
      <c r="E15" s="36"/>
      <c r="F15" s="33" t="s">
        <v>11</v>
      </c>
      <c r="G15" s="36"/>
      <c r="H15" s="33" t="s">
        <v>12</v>
      </c>
      <c r="I15" s="36"/>
      <c r="J15" s="33" t="s">
        <v>30</v>
      </c>
      <c r="K15" s="36"/>
      <c r="L15" s="33" t="s">
        <v>31</v>
      </c>
      <c r="M15" s="33"/>
      <c r="O15" s="37"/>
      <c r="P15" s="39" t="s">
        <v>42</v>
      </c>
      <c r="Q15" s="39"/>
      <c r="R15" s="39"/>
      <c r="S15" s="40" t="s">
        <v>45</v>
      </c>
      <c r="T15" s="39"/>
      <c r="U15" s="39"/>
    </row>
    <row r="16" spans="1:21" x14ac:dyDescent="0.25">
      <c r="A16" s="35"/>
      <c r="B16" s="2" t="s">
        <v>33</v>
      </c>
      <c r="C16" s="26" t="s">
        <v>43</v>
      </c>
      <c r="D16" s="2" t="s">
        <v>33</v>
      </c>
      <c r="E16" s="26" t="s">
        <v>43</v>
      </c>
      <c r="F16" s="2" t="s">
        <v>33</v>
      </c>
      <c r="G16" s="26" t="s">
        <v>43</v>
      </c>
      <c r="H16" s="2" t="s">
        <v>33</v>
      </c>
      <c r="I16" s="26" t="s">
        <v>43</v>
      </c>
      <c r="J16" s="2" t="s">
        <v>33</v>
      </c>
      <c r="K16" s="26" t="s">
        <v>43</v>
      </c>
      <c r="L16" s="2" t="s">
        <v>33</v>
      </c>
      <c r="M16" s="2" t="s">
        <v>43</v>
      </c>
      <c r="O16" s="38" t="s">
        <v>47</v>
      </c>
      <c r="P16" s="37" t="s">
        <v>49</v>
      </c>
      <c r="Q16" s="37" t="s">
        <v>37</v>
      </c>
      <c r="R16" s="37" t="s">
        <v>44</v>
      </c>
      <c r="S16" s="41" t="s">
        <v>49</v>
      </c>
      <c r="T16" s="37" t="s">
        <v>37</v>
      </c>
      <c r="U16" s="37" t="s">
        <v>44</v>
      </c>
    </row>
    <row r="17" spans="1:21" x14ac:dyDescent="0.25">
      <c r="A17" s="3" t="s">
        <v>13</v>
      </c>
      <c r="B17" s="27">
        <v>162.85817073793311</v>
      </c>
      <c r="C17" s="28">
        <v>212.28196434793313</v>
      </c>
      <c r="D17" s="27">
        <v>163.30660450154471</v>
      </c>
      <c r="E17" s="28">
        <v>213.55547108336171</v>
      </c>
      <c r="F17" s="27">
        <v>155.94632418150402</v>
      </c>
      <c r="G17" s="28">
        <v>196.69128745000003</v>
      </c>
      <c r="H17" s="27">
        <v>174.62907865579189</v>
      </c>
      <c r="I17" s="28">
        <v>221.35</v>
      </c>
      <c r="J17" s="27">
        <v>171.59512318320103</v>
      </c>
      <c r="K17" s="28">
        <v>220.8</v>
      </c>
      <c r="L17" s="4">
        <v>174.55074949841705</v>
      </c>
      <c r="M17" s="4">
        <v>218.68509271000005</v>
      </c>
      <c r="O17" s="3" t="s">
        <v>13</v>
      </c>
      <c r="P17" s="4">
        <v>656.74017807677376</v>
      </c>
      <c r="Q17" s="4">
        <v>843.87872288129483</v>
      </c>
      <c r="R17" s="4">
        <v>-187.13854480452108</v>
      </c>
      <c r="S17" s="42">
        <v>346.14587268161807</v>
      </c>
      <c r="T17" s="4">
        <v>439.48509271000006</v>
      </c>
      <c r="U17" s="4">
        <v>-93.339220028381988</v>
      </c>
    </row>
    <row r="18" spans="1:21" x14ac:dyDescent="0.25">
      <c r="A18" s="5" t="s">
        <v>14</v>
      </c>
      <c r="B18" s="6">
        <v>119.10686247120907</v>
      </c>
      <c r="C18" s="29">
        <v>154.71279702906301</v>
      </c>
      <c r="D18" s="6">
        <v>124.14876318782399</v>
      </c>
      <c r="E18" s="29">
        <v>164.44654282521799</v>
      </c>
      <c r="F18" s="6">
        <v>112.03016664164674</v>
      </c>
      <c r="G18" s="29">
        <v>147.81615570000005</v>
      </c>
      <c r="H18" s="6">
        <v>144.25679121344564</v>
      </c>
      <c r="I18" s="29">
        <v>183.8</v>
      </c>
      <c r="J18" s="6">
        <v>135.76481084287732</v>
      </c>
      <c r="K18" s="29">
        <v>171.7</v>
      </c>
      <c r="L18" s="6">
        <v>136.30746274927822</v>
      </c>
      <c r="M18" s="6">
        <v>171.91579922</v>
      </c>
      <c r="O18" s="5" t="s">
        <v>14</v>
      </c>
      <c r="P18" s="6">
        <v>499.54258351412545</v>
      </c>
      <c r="Q18" s="6">
        <v>650.77549555428118</v>
      </c>
      <c r="R18" s="6">
        <v>-151.23291204015572</v>
      </c>
      <c r="S18" s="43">
        <v>272.07227359215551</v>
      </c>
      <c r="T18" s="6">
        <v>343.61579921999999</v>
      </c>
      <c r="U18" s="6">
        <v>-71.543525627844474</v>
      </c>
    </row>
    <row r="19" spans="1:21" x14ac:dyDescent="0.25">
      <c r="A19" s="7" t="s">
        <v>15</v>
      </c>
      <c r="B19" s="8">
        <v>43.751308266724038</v>
      </c>
      <c r="C19" s="30">
        <v>57.569167318870115</v>
      </c>
      <c r="D19" s="8">
        <v>39.157841313720724</v>
      </c>
      <c r="E19" s="30">
        <v>49.10892825814404</v>
      </c>
      <c r="F19" s="8">
        <v>43.916157539857281</v>
      </c>
      <c r="G19" s="30">
        <v>48.875131749999966</v>
      </c>
      <c r="H19" s="8">
        <v>30.372287442346249</v>
      </c>
      <c r="I19" s="30">
        <v>37.599999999999994</v>
      </c>
      <c r="J19" s="8">
        <v>35.830312340323701</v>
      </c>
      <c r="K19" s="30">
        <v>49.1</v>
      </c>
      <c r="L19" s="8">
        <v>38.243286749138832</v>
      </c>
      <c r="M19" s="8">
        <v>46.769293490000045</v>
      </c>
      <c r="O19" s="7" t="s">
        <v>15</v>
      </c>
      <c r="P19" s="8">
        <v>157.19759456264831</v>
      </c>
      <c r="Q19" s="8">
        <v>193.15322732701409</v>
      </c>
      <c r="R19" s="8">
        <v>-35.955632764365788</v>
      </c>
      <c r="S19" s="44">
        <v>74.073599089462533</v>
      </c>
      <c r="T19" s="8">
        <v>95.869293490000047</v>
      </c>
      <c r="U19" s="8">
        <v>-21.795694400537514</v>
      </c>
    </row>
    <row r="20" spans="1:21" x14ac:dyDescent="0.25">
      <c r="A20" s="9" t="s">
        <v>16</v>
      </c>
      <c r="B20" s="31">
        <v>0.26864668851725865</v>
      </c>
      <c r="C20" s="32">
        <v>0.27119198513027437</v>
      </c>
      <c r="D20" s="31">
        <v>0.23978112479431493</v>
      </c>
      <c r="E20" s="32">
        <v>0.229958652002759</v>
      </c>
      <c r="F20" s="31">
        <v>0.28161072580809149</v>
      </c>
      <c r="G20" s="32">
        <v>0.24848651093620139</v>
      </c>
      <c r="H20" s="31">
        <v>0.17392457015828675</v>
      </c>
      <c r="I20" s="32">
        <v>0.16982836495031614</v>
      </c>
      <c r="J20" s="31">
        <v>0.20880728820055097</v>
      </c>
      <c r="K20" s="32">
        <v>0.222</v>
      </c>
      <c r="L20" s="10">
        <v>0.21909551725806625</v>
      </c>
      <c r="M20" s="31">
        <v>0.21386594262289821</v>
      </c>
      <c r="O20" s="9" t="s">
        <v>16</v>
      </c>
      <c r="P20" s="31">
        <v>0.23936040432761785</v>
      </c>
      <c r="Q20" s="31">
        <v>0.22888742432979226</v>
      </c>
      <c r="R20" s="31">
        <v>1.0472979997825593E-2</v>
      </c>
      <c r="S20" s="45">
        <v>0.2139953266396297</v>
      </c>
      <c r="T20" s="31">
        <v>0.21814003496419079</v>
      </c>
      <c r="U20" s="31">
        <v>-4.1447083245610972E-3</v>
      </c>
    </row>
    <row r="21" spans="1:21" x14ac:dyDescent="0.25">
      <c r="A21" s="5" t="s">
        <v>17</v>
      </c>
      <c r="B21" s="6">
        <v>9.1425194657814099</v>
      </c>
      <c r="C21" s="29">
        <v>9.5735062800000001</v>
      </c>
      <c r="D21" s="6">
        <v>11.46211532503254</v>
      </c>
      <c r="E21" s="29">
        <v>12.05657824</v>
      </c>
      <c r="F21" s="6">
        <v>10.207569372977446</v>
      </c>
      <c r="G21" s="29">
        <v>10.78894232</v>
      </c>
      <c r="H21" s="6">
        <v>8.117193988616723</v>
      </c>
      <c r="I21" s="29">
        <v>9.2999999999999936</v>
      </c>
      <c r="J21" s="6">
        <v>13.850234274897279</v>
      </c>
      <c r="K21" s="29">
        <v>15.8</v>
      </c>
      <c r="L21" s="6">
        <v>11.315235166355457</v>
      </c>
      <c r="M21" s="6">
        <v>13.392529360000001</v>
      </c>
      <c r="O21" s="5" t="s">
        <v>17</v>
      </c>
      <c r="P21" s="6">
        <v>38.929398152408119</v>
      </c>
      <c r="Q21" s="6">
        <v>41.719026839999998</v>
      </c>
      <c r="R21" s="6">
        <v>-2.789628687591879</v>
      </c>
      <c r="S21" s="43">
        <v>25.165469441252736</v>
      </c>
      <c r="T21" s="6">
        <v>29.192529360000002</v>
      </c>
      <c r="U21" s="6">
        <v>-4.0270599187472662</v>
      </c>
    </row>
    <row r="22" spans="1:21" x14ac:dyDescent="0.25">
      <c r="A22" s="7" t="s">
        <v>18</v>
      </c>
      <c r="B22" s="8">
        <v>34.608788800942627</v>
      </c>
      <c r="C22" s="30">
        <v>47.995661038870111</v>
      </c>
      <c r="D22" s="8">
        <v>27.695725988688181</v>
      </c>
      <c r="E22" s="30">
        <v>37.05235001814404</v>
      </c>
      <c r="F22" s="8">
        <v>33.708588166879835</v>
      </c>
      <c r="G22" s="30">
        <v>38.086189429999969</v>
      </c>
      <c r="H22" s="8">
        <v>22.255093453729526</v>
      </c>
      <c r="I22" s="30">
        <v>28.3</v>
      </c>
      <c r="J22" s="8">
        <v>21.980078065426422</v>
      </c>
      <c r="K22" s="30">
        <v>33.299999999999997</v>
      </c>
      <c r="L22" s="8">
        <v>26.928051582783375</v>
      </c>
      <c r="M22" s="8">
        <v>33.376764130000055</v>
      </c>
      <c r="O22" s="7" t="s">
        <v>18</v>
      </c>
      <c r="P22" s="8">
        <v>118.26819641024017</v>
      </c>
      <c r="Q22" s="8">
        <v>151.43420048701412</v>
      </c>
      <c r="R22" s="8">
        <v>-33.166004076773959</v>
      </c>
      <c r="S22" s="44">
        <v>48.908129648209794</v>
      </c>
      <c r="T22" s="8">
        <v>66.676764130000052</v>
      </c>
      <c r="U22" s="8">
        <v>-17.768634481790258</v>
      </c>
    </row>
    <row r="23" spans="1:21" x14ac:dyDescent="0.25">
      <c r="A23" s="9" t="s">
        <v>19</v>
      </c>
      <c r="B23" s="31">
        <v>0.21250876541303007</v>
      </c>
      <c r="C23" s="32">
        <v>0.22609391799392126</v>
      </c>
      <c r="D23" s="31">
        <v>0.16959342258828367</v>
      </c>
      <c r="E23" s="32">
        <v>0.1735022279231638</v>
      </c>
      <c r="F23" s="31">
        <v>0.21615506709633514</v>
      </c>
      <c r="G23" s="32">
        <v>0.19363434915581443</v>
      </c>
      <c r="H23" s="31">
        <v>0.12744208252736719</v>
      </c>
      <c r="I23" s="32">
        <v>0.12774477245872132</v>
      </c>
      <c r="J23" s="31">
        <v>0.12809267336787719</v>
      </c>
      <c r="K23" s="32">
        <v>0.151</v>
      </c>
      <c r="L23" s="10">
        <v>0.15427061562418315</v>
      </c>
      <c r="M23" s="31">
        <v>0.15262477984386999</v>
      </c>
      <c r="O23" s="9" t="s">
        <v>19</v>
      </c>
      <c r="P23" s="31">
        <v>0.18008369269652702</v>
      </c>
      <c r="Q23" s="31">
        <v>0.17945019394488962</v>
      </c>
      <c r="R23" s="31">
        <v>6.3349875163740132E-4</v>
      </c>
      <c r="S23" s="45">
        <v>0.14129340693654627</v>
      </c>
      <c r="T23" s="31">
        <v>0.15171564459411047</v>
      </c>
      <c r="U23" s="31">
        <v>-1.0422237657564198E-2</v>
      </c>
    </row>
    <row r="24" spans="1:21" x14ac:dyDescent="0.25">
      <c r="A24" s="5" t="s">
        <v>20</v>
      </c>
      <c r="B24" s="6">
        <v>22.26959253661613</v>
      </c>
      <c r="C24" s="29">
        <v>25.8568224478445</v>
      </c>
      <c r="D24" s="6">
        <v>16.23851016469742</v>
      </c>
      <c r="E24" s="29">
        <v>19.068142735092</v>
      </c>
      <c r="F24" s="6">
        <v>19.846469081604724</v>
      </c>
      <c r="G24" s="29">
        <v>23.89414362529849</v>
      </c>
      <c r="H24" s="6">
        <v>12.246327791759645</v>
      </c>
      <c r="I24" s="29">
        <v>15.3</v>
      </c>
      <c r="J24" s="6">
        <v>20.324189715604973</v>
      </c>
      <c r="K24" s="29">
        <v>26</v>
      </c>
      <c r="L24" s="6">
        <v>19.189534429421702</v>
      </c>
      <c r="M24" s="6">
        <v>24.316557778679975</v>
      </c>
      <c r="O24" s="5" t="s">
        <v>20</v>
      </c>
      <c r="P24" s="6">
        <v>70.600899574677911</v>
      </c>
      <c r="Q24" s="6">
        <v>84.119108808234998</v>
      </c>
      <c r="R24" s="6">
        <v>-13.518209233557087</v>
      </c>
      <c r="S24" s="43">
        <v>39.513724145026671</v>
      </c>
      <c r="T24" s="6">
        <v>50.316557778679979</v>
      </c>
      <c r="U24" s="6">
        <v>-10.802833633653307</v>
      </c>
    </row>
    <row r="25" spans="1:21" x14ac:dyDescent="0.25">
      <c r="A25" s="7" t="s">
        <v>21</v>
      </c>
      <c r="B25" s="8">
        <v>12.339196264326496</v>
      </c>
      <c r="C25" s="30">
        <v>22.13883859102561</v>
      </c>
      <c r="D25" s="8">
        <v>11.457215823990762</v>
      </c>
      <c r="E25" s="30">
        <v>17.984207283052037</v>
      </c>
      <c r="F25" s="8">
        <v>13.862119085275111</v>
      </c>
      <c r="G25" s="30">
        <v>14.192045804701479</v>
      </c>
      <c r="H25" s="8">
        <v>10.00876566196988</v>
      </c>
      <c r="I25" s="30">
        <v>13</v>
      </c>
      <c r="J25" s="8">
        <v>1.6558883498214492</v>
      </c>
      <c r="K25" s="30">
        <v>7.3</v>
      </c>
      <c r="L25" s="8">
        <v>7.7385171533616735</v>
      </c>
      <c r="M25" s="8">
        <v>9.1896515942446229</v>
      </c>
      <c r="O25" s="7" t="s">
        <v>21</v>
      </c>
      <c r="P25" s="8">
        <v>47.667296835562247</v>
      </c>
      <c r="Q25" s="8">
        <v>67.315091678779126</v>
      </c>
      <c r="R25" s="8">
        <v>-19.647794843216879</v>
      </c>
      <c r="S25" s="44">
        <v>9.3944055031831226</v>
      </c>
      <c r="T25" s="8">
        <v>16.489651594244624</v>
      </c>
      <c r="U25" s="8">
        <v>-7.0952460910615009</v>
      </c>
    </row>
    <row r="26" spans="1:21" x14ac:dyDescent="0.25">
      <c r="A26" s="9" t="s">
        <v>22</v>
      </c>
      <c r="B26" s="31">
        <v>7.5766516401454556E-2</v>
      </c>
      <c r="C26" s="32">
        <v>0.10428977637845739</v>
      </c>
      <c r="D26" s="31">
        <v>7.0157700351196686E-2</v>
      </c>
      <c r="E26" s="32">
        <v>8.4213282815085888E-2</v>
      </c>
      <c r="F26" s="31">
        <v>8.8890322731436489E-2</v>
      </c>
      <c r="G26" s="32">
        <v>7.2153911790877739E-2</v>
      </c>
      <c r="H26" s="31">
        <v>5.7314427465416408E-2</v>
      </c>
      <c r="I26" s="32">
        <v>5.8717253839205057E-2</v>
      </c>
      <c r="J26" s="31">
        <v>9.6499732574192344E-3</v>
      </c>
      <c r="K26" s="32">
        <v>3.3000000000000002E-2</v>
      </c>
      <c r="L26" s="10">
        <v>4.4333909625703737E-2</v>
      </c>
      <c r="M26" s="31">
        <v>4.2022304677306416E-2</v>
      </c>
      <c r="O26" s="9" t="s">
        <v>22</v>
      </c>
      <c r="P26" s="31">
        <v>7.2581666885606438E-2</v>
      </c>
      <c r="Q26" s="31">
        <v>7.9768679851225585E-2</v>
      </c>
      <c r="R26" s="31">
        <v>-7.1870129656191467E-3</v>
      </c>
      <c r="S26" s="45">
        <v>2.7140018831956474E-2</v>
      </c>
      <c r="T26" s="31">
        <v>3.7520388900029275E-2</v>
      </c>
      <c r="U26" s="31">
        <v>-1.0380370068072801E-2</v>
      </c>
    </row>
    <row r="28" spans="1:21" x14ac:dyDescent="0.25">
      <c r="A28" s="38" t="s">
        <v>46</v>
      </c>
      <c r="B28" s="37" t="s">
        <v>9</v>
      </c>
      <c r="C28" s="37" t="s">
        <v>10</v>
      </c>
      <c r="D28" s="37" t="s">
        <v>11</v>
      </c>
      <c r="E28" s="37" t="s">
        <v>12</v>
      </c>
      <c r="F28" s="37" t="s">
        <v>30</v>
      </c>
      <c r="G28" s="37" t="s">
        <v>31</v>
      </c>
    </row>
    <row r="29" spans="1:21" x14ac:dyDescent="0.25">
      <c r="A29" s="3" t="str">
        <f>A4</f>
        <v>Revenue</v>
      </c>
      <c r="B29" s="27">
        <v>49.42379360999999</v>
      </c>
      <c r="C29" s="27">
        <v>50.248866581816998</v>
      </c>
      <c r="D29" s="27">
        <v>40.744963268496008</v>
      </c>
      <c r="E29" s="27">
        <v>46.720921344208094</v>
      </c>
      <c r="F29" s="27">
        <v>49.204876816798972</v>
      </c>
      <c r="G29" s="27">
        <v>44.134343211582987</v>
      </c>
    </row>
    <row r="30" spans="1:21" x14ac:dyDescent="0.25">
      <c r="A30" s="5" t="str">
        <f>A5</f>
        <v>Production cost</v>
      </c>
      <c r="B30" s="6">
        <v>35.605934557853956</v>
      </c>
      <c r="C30" s="6">
        <v>40.297779637394015</v>
      </c>
      <c r="D30" s="6">
        <v>35.785989058353309</v>
      </c>
      <c r="E30" s="6">
        <v>39.543208786554402</v>
      </c>
      <c r="F30" s="6">
        <v>35.935189157122679</v>
      </c>
      <c r="G30" s="6">
        <v>35.608336470721795</v>
      </c>
    </row>
    <row r="31" spans="1:21" x14ac:dyDescent="0.25">
      <c r="A31" s="7" t="str">
        <f>A6</f>
        <v>Gross profit</v>
      </c>
      <c r="B31" s="8">
        <v>13.817859052146034</v>
      </c>
      <c r="C31" s="8">
        <v>9.9510869444234089</v>
      </c>
      <c r="D31" s="8">
        <v>4.9589742101426886</v>
      </c>
      <c r="E31" s="8">
        <v>7.1777125576536918</v>
      </c>
      <c r="F31" s="8">
        <v>13.269687659676293</v>
      </c>
      <c r="G31" s="8">
        <v>8.5260067408612414</v>
      </c>
    </row>
    <row r="32" spans="1:21" x14ac:dyDescent="0.25">
      <c r="A32" s="9" t="str">
        <f>A7</f>
        <v>Gross margin</v>
      </c>
      <c r="B32" s="31">
        <v>0.27957908616205951</v>
      </c>
      <c r="C32" s="31">
        <v>0.19803604780260453</v>
      </c>
      <c r="D32" s="31">
        <v>0.12170766181490132</v>
      </c>
      <c r="E32" s="31">
        <v>0.15362951652372539</v>
      </c>
      <c r="F32" s="31">
        <v>0.26968236723937711</v>
      </c>
      <c r="G32" s="31">
        <v>0.19318304341784348</v>
      </c>
    </row>
    <row r="33" spans="1:7" x14ac:dyDescent="0.25">
      <c r="A33" s="5" t="str">
        <f>A8</f>
        <v>Regional overhead cost</v>
      </c>
      <c r="B33" s="6">
        <v>0.4309868142185902</v>
      </c>
      <c r="C33" s="6">
        <v>0.59446291496746007</v>
      </c>
      <c r="D33" s="6">
        <v>0.5813729470225546</v>
      </c>
      <c r="E33" s="6">
        <v>1.1828060113832706</v>
      </c>
      <c r="F33" s="6">
        <v>1.9497657251027238</v>
      </c>
      <c r="G33" s="6">
        <v>2.0772941936445442</v>
      </c>
    </row>
    <row r="34" spans="1:7" x14ac:dyDescent="0.25">
      <c r="A34" s="7" t="str">
        <f>A9</f>
        <v>Regional operating profit</v>
      </c>
      <c r="B34" s="8">
        <v>13.386872237927443</v>
      </c>
      <c r="C34" s="8">
        <v>9.3566240294559506</v>
      </c>
      <c r="D34" s="8">
        <v>4.377601263120134</v>
      </c>
      <c r="E34" s="8">
        <v>5.9949065462704212</v>
      </c>
      <c r="F34" s="8">
        <v>11.31992193457357</v>
      </c>
      <c r="G34" s="8">
        <v>6.4487125472167008</v>
      </c>
    </row>
    <row r="35" spans="1:7" x14ac:dyDescent="0.25">
      <c r="A35" s="9" t="str">
        <f>A10</f>
        <v>Regional operating profit margin</v>
      </c>
      <c r="B35" s="31">
        <v>0.27085885684054123</v>
      </c>
      <c r="C35" s="31">
        <v>0.18620567320102954</v>
      </c>
      <c r="D35" s="31">
        <v>0.10743907742100958</v>
      </c>
      <c r="E35" s="31">
        <v>0.12831310628709591</v>
      </c>
      <c r="F35" s="31">
        <v>0.23005691034895245</v>
      </c>
      <c r="G35" s="31">
        <v>0.14611552088361535</v>
      </c>
    </row>
    <row r="36" spans="1:7" x14ac:dyDescent="0.25">
      <c r="A36" s="5" t="str">
        <f>A11</f>
        <v>Corporate cost</v>
      </c>
      <c r="B36" s="6">
        <v>3.5872299112283716</v>
      </c>
      <c r="C36" s="6">
        <v>2.8296325703945797</v>
      </c>
      <c r="D36" s="6">
        <v>4.0476745436937644</v>
      </c>
      <c r="E36" s="6">
        <v>3.0536722082403553</v>
      </c>
      <c r="F36" s="6">
        <v>5.6758102843950287</v>
      </c>
      <c r="G36" s="6">
        <v>5.1270233492582733</v>
      </c>
    </row>
    <row r="37" spans="1:7" x14ac:dyDescent="0.25">
      <c r="A37" s="7" t="str">
        <f>A12</f>
        <v>Group operating profit before special items</v>
      </c>
      <c r="B37" s="8">
        <v>9.7996423266990718</v>
      </c>
      <c r="C37" s="8">
        <v>6.5269914590613762</v>
      </c>
      <c r="D37" s="8">
        <v>0.32992671942636953</v>
      </c>
      <c r="E37" s="8">
        <v>2.9412343380300658</v>
      </c>
      <c r="F37" s="8">
        <v>5.6441116501785409</v>
      </c>
      <c r="G37" s="8">
        <v>1.5261013412841784</v>
      </c>
    </row>
    <row r="38" spans="1:7" x14ac:dyDescent="0.25">
      <c r="A38" s="9" t="str">
        <f>A13</f>
        <v>Group operating profit margin before special items</v>
      </c>
      <c r="B38" s="31">
        <v>0.19827782553535703</v>
      </c>
      <c r="C38" s="31">
        <v>0.1298933071143783</v>
      </c>
      <c r="D38" s="31">
        <v>8.0973620531269146E-3</v>
      </c>
      <c r="E38" s="31">
        <v>6.2953260625171412E-2</v>
      </c>
      <c r="F38" s="31">
        <v>0.11470634651099446</v>
      </c>
      <c r="G38" s="31">
        <v>3.4578544286202398E-2</v>
      </c>
    </row>
  </sheetData>
  <mergeCells count="18">
    <mergeCell ref="P2:R2"/>
    <mergeCell ref="P15:R15"/>
    <mergeCell ref="S2:U2"/>
    <mergeCell ref="S15:U15"/>
    <mergeCell ref="L2:M2"/>
    <mergeCell ref="A15:A16"/>
    <mergeCell ref="B15:C15"/>
    <mergeCell ref="D15:E15"/>
    <mergeCell ref="F15:G15"/>
    <mergeCell ref="H15:I15"/>
    <mergeCell ref="J15:K15"/>
    <mergeCell ref="L15:M15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72DC-800A-4722-9353-BFC1409581D2}">
  <dimension ref="A2:L18"/>
  <sheetViews>
    <sheetView showGridLines="0" zoomScale="115" zoomScaleNormal="115" workbookViewId="0">
      <selection activeCell="G10" sqref="G10"/>
    </sheetView>
  </sheetViews>
  <sheetFormatPr defaultRowHeight="12.75" x14ac:dyDescent="0.25"/>
  <cols>
    <col min="1" max="1" width="20.83203125" bestFit="1" customWidth="1"/>
    <col min="8" max="8" width="2" customWidth="1"/>
    <col min="9" max="11" width="9.33203125" customWidth="1"/>
  </cols>
  <sheetData>
    <row r="2" spans="1:12" x14ac:dyDescent="0.25">
      <c r="A2" s="1" t="s">
        <v>26</v>
      </c>
      <c r="B2" s="2" t="s">
        <v>9</v>
      </c>
      <c r="C2" s="2" t="s">
        <v>10</v>
      </c>
      <c r="D2" s="2" t="s">
        <v>11</v>
      </c>
      <c r="E2" s="2" t="s">
        <v>12</v>
      </c>
      <c r="F2" s="11" t="s">
        <v>30</v>
      </c>
      <c r="G2" s="11" t="s">
        <v>31</v>
      </c>
      <c r="I2" s="11" t="s">
        <v>40</v>
      </c>
      <c r="J2" s="11" t="s">
        <v>41</v>
      </c>
      <c r="K2" s="11" t="s">
        <v>42</v>
      </c>
      <c r="L2" s="11" t="s">
        <v>39</v>
      </c>
    </row>
    <row r="3" spans="1:12" x14ac:dyDescent="0.25">
      <c r="A3" s="22" t="s">
        <v>37</v>
      </c>
      <c r="B3" s="25"/>
      <c r="C3" s="25"/>
      <c r="D3" s="25"/>
      <c r="E3" s="25"/>
      <c r="F3" s="23"/>
      <c r="G3" s="23"/>
      <c r="L3" s="23"/>
    </row>
    <row r="4" spans="1:12" s="21" customFormat="1" x14ac:dyDescent="0.25">
      <c r="A4" s="21" t="s">
        <v>35</v>
      </c>
      <c r="B4" s="24">
        <v>0.129</v>
      </c>
      <c r="C4" s="24">
        <v>0.13300000000000001</v>
      </c>
      <c r="D4" s="24">
        <v>1.0999999999999999E-2</v>
      </c>
      <c r="E4" s="24">
        <v>0.14399999999999999</v>
      </c>
      <c r="F4" s="23">
        <v>-5.6000000000000001E-2</v>
      </c>
      <c r="G4" s="23">
        <v>-0.13800000000000001</v>
      </c>
      <c r="H4"/>
      <c r="I4" s="23">
        <v>0.129</v>
      </c>
      <c r="J4" s="23">
        <v>8.8999999999999996E-2</v>
      </c>
      <c r="K4" s="23">
        <v>0.10100000000000001</v>
      </c>
      <c r="L4" s="23">
        <v>-9.8000000000000004E-2</v>
      </c>
    </row>
    <row r="5" spans="1:12" s="21" customFormat="1" x14ac:dyDescent="0.25">
      <c r="A5" s="21" t="s">
        <v>36</v>
      </c>
      <c r="B5" s="24">
        <v>0.122</v>
      </c>
      <c r="C5" s="24">
        <v>0.123</v>
      </c>
      <c r="D5" s="24">
        <v>6.0000000000000001E-3</v>
      </c>
      <c r="E5" s="24">
        <v>0.13900000000000001</v>
      </c>
      <c r="F5" s="24">
        <v>-5.8999999999999997E-2</v>
      </c>
      <c r="G5" s="24">
        <v>-0.13700000000000001</v>
      </c>
      <c r="H5"/>
      <c r="I5" s="24">
        <v>0.123</v>
      </c>
      <c r="J5" s="24">
        <v>8.2000000000000003E-2</v>
      </c>
      <c r="K5" s="24">
        <v>9.5000000000000001E-2</v>
      </c>
      <c r="L5" s="24">
        <v>-9.9000000000000005E-2</v>
      </c>
    </row>
    <row r="6" spans="1:12" s="21" customFormat="1" ht="3.95" customHeight="1" x14ac:dyDescent="0.25">
      <c r="B6" s="24"/>
      <c r="C6" s="24"/>
      <c r="D6" s="24"/>
      <c r="E6" s="24"/>
      <c r="F6" s="24"/>
      <c r="G6" s="24"/>
      <c r="H6"/>
      <c r="I6" s="24"/>
      <c r="J6" s="24"/>
      <c r="K6" s="24"/>
      <c r="L6" s="24"/>
    </row>
    <row r="7" spans="1:12" s="21" customFormat="1" x14ac:dyDescent="0.25">
      <c r="A7" s="22" t="s">
        <v>38</v>
      </c>
      <c r="B7" s="24"/>
      <c r="C7" s="24"/>
      <c r="D7" s="24"/>
      <c r="E7" s="24"/>
      <c r="F7" s="24"/>
      <c r="G7" s="24"/>
      <c r="H7"/>
      <c r="I7" s="24"/>
      <c r="J7" s="24"/>
      <c r="K7" s="24"/>
      <c r="L7" s="24"/>
    </row>
    <row r="8" spans="1:12" s="21" customFormat="1" x14ac:dyDescent="0.25">
      <c r="A8" s="21" t="s">
        <v>35</v>
      </c>
      <c r="B8" s="24">
        <v>0.13028595276342636</v>
      </c>
      <c r="C8" s="24">
        <v>0.11755307480262611</v>
      </c>
      <c r="D8" s="24">
        <v>2.2517767500436658E-2</v>
      </c>
      <c r="E8" s="24">
        <v>0.10616710544599739</v>
      </c>
      <c r="F8" s="24">
        <v>-4.1618600924797411E-2</v>
      </c>
      <c r="G8" s="24">
        <v>-0.13360758442995824</v>
      </c>
      <c r="H8"/>
      <c r="I8" s="24">
        <v>0.12371684104880409</v>
      </c>
      <c r="J8" s="24">
        <v>8.9552793581051171E-2</v>
      </c>
      <c r="K8" s="24">
        <v>9.3566355310266358E-2</v>
      </c>
      <c r="L8" s="24">
        <v>-8.8816988150322129E-2</v>
      </c>
    </row>
    <row r="9" spans="1:12" x14ac:dyDescent="0.25">
      <c r="A9" s="21" t="s">
        <v>36</v>
      </c>
      <c r="B9" s="24">
        <v>0.1259092548774457</v>
      </c>
      <c r="C9" s="24">
        <v>0.11031480128013302</v>
      </c>
      <c r="D9" s="24">
        <v>1.8785460684464558E-2</v>
      </c>
      <c r="E9" s="24">
        <v>0.10315307838533209</v>
      </c>
      <c r="F9" s="24">
        <v>-4.3331751685160846E-2</v>
      </c>
      <c r="G9" s="24">
        <v>-0.13322048316030299</v>
      </c>
      <c r="I9" s="24">
        <v>0.11786380685504122</v>
      </c>
      <c r="J9" s="24">
        <v>8.4415701028457218E-2</v>
      </c>
      <c r="K9" s="24">
        <v>8.894213710818949E-2</v>
      </c>
      <c r="L9" s="24">
        <v>-8.9452526083510009E-2</v>
      </c>
    </row>
    <row r="10" spans="1:12" x14ac:dyDescent="0.25">
      <c r="A10" s="21"/>
    </row>
    <row r="11" spans="1:12" x14ac:dyDescent="0.25">
      <c r="A11" s="1" t="s">
        <v>34</v>
      </c>
      <c r="B11" s="2" t="s">
        <v>9</v>
      </c>
      <c r="C11" s="2" t="s">
        <v>10</v>
      </c>
      <c r="D11" s="2" t="s">
        <v>11</v>
      </c>
      <c r="E11" s="2" t="s">
        <v>12</v>
      </c>
      <c r="F11" s="11" t="s">
        <v>30</v>
      </c>
      <c r="G11" s="11" t="s">
        <v>31</v>
      </c>
      <c r="I11" s="11" t="s">
        <v>40</v>
      </c>
      <c r="J11" s="11" t="s">
        <v>41</v>
      </c>
      <c r="K11" s="11" t="s">
        <v>42</v>
      </c>
      <c r="L11" s="11" t="s">
        <v>39</v>
      </c>
    </row>
    <row r="12" spans="1:12" x14ac:dyDescent="0.25">
      <c r="A12" s="22" t="s">
        <v>37</v>
      </c>
      <c r="B12" s="25"/>
      <c r="C12" s="25"/>
      <c r="D12" s="25"/>
      <c r="E12" s="25"/>
      <c r="F12" s="23"/>
      <c r="G12" s="23"/>
      <c r="I12" s="23"/>
      <c r="J12" s="23"/>
      <c r="K12" s="23"/>
      <c r="L12" s="23"/>
    </row>
    <row r="13" spans="1:12" s="21" customFormat="1" x14ac:dyDescent="0.25">
      <c r="A13" s="21" t="s">
        <v>35</v>
      </c>
      <c r="B13" s="24">
        <v>0.29399999999999998</v>
      </c>
      <c r="C13" s="24">
        <v>0.28799999999999998</v>
      </c>
      <c r="D13" s="24">
        <v>3.0000000000000001E-3</v>
      </c>
      <c r="E13" s="24">
        <v>7.3999999999999996E-2</v>
      </c>
      <c r="F13" s="23">
        <v>0.04</v>
      </c>
      <c r="G13" s="23">
        <v>2.4E-2</v>
      </c>
      <c r="H13"/>
      <c r="I13" s="23">
        <v>0.29199999999999998</v>
      </c>
      <c r="J13" s="23">
        <v>0.184</v>
      </c>
      <c r="K13" s="23">
        <v>0.153</v>
      </c>
      <c r="L13" s="23">
        <v>3.2000000000000001E-2</v>
      </c>
    </row>
    <row r="14" spans="1:12" s="21" customFormat="1" x14ac:dyDescent="0.25">
      <c r="A14" s="21" t="s">
        <v>36</v>
      </c>
      <c r="B14" s="24">
        <v>0.18</v>
      </c>
      <c r="C14" s="24">
        <v>0.27300000000000002</v>
      </c>
      <c r="D14" s="24">
        <v>3.0000000000000001E-3</v>
      </c>
      <c r="E14" s="24">
        <v>7.3999999999999996E-2</v>
      </c>
      <c r="F14" s="24">
        <v>0.04</v>
      </c>
      <c r="G14" s="24">
        <v>2.4E-2</v>
      </c>
      <c r="H14"/>
      <c r="I14" s="24">
        <v>0.22700000000000001</v>
      </c>
      <c r="J14" s="24">
        <v>0.14299999999999999</v>
      </c>
      <c r="K14" s="24">
        <v>0.123</v>
      </c>
      <c r="L14" s="24">
        <v>3.2000000000000001E-2</v>
      </c>
    </row>
    <row r="15" spans="1:12" s="21" customFormat="1" ht="3.95" customHeight="1" x14ac:dyDescent="0.25">
      <c r="B15" s="24"/>
      <c r="C15" s="24"/>
      <c r="D15" s="24"/>
      <c r="E15" s="24"/>
      <c r="F15" s="24"/>
      <c r="G15" s="24"/>
      <c r="H15"/>
      <c r="I15" s="24"/>
      <c r="J15" s="24"/>
      <c r="K15" s="24"/>
      <c r="L15" s="24"/>
    </row>
    <row r="16" spans="1:12" x14ac:dyDescent="0.25">
      <c r="A16" s="22" t="s">
        <v>38</v>
      </c>
      <c r="B16" s="24"/>
      <c r="C16" s="24"/>
      <c r="D16" s="24"/>
      <c r="E16" s="24"/>
      <c r="F16" s="24"/>
      <c r="G16" s="24"/>
      <c r="I16" s="24"/>
      <c r="J16" s="24"/>
      <c r="K16" s="24"/>
      <c r="L16" s="24"/>
    </row>
    <row r="17" spans="1:12" x14ac:dyDescent="0.25">
      <c r="A17" s="21" t="s">
        <v>35</v>
      </c>
      <c r="B17" s="24">
        <v>0.35186613172594949</v>
      </c>
      <c r="C17" s="24">
        <v>0.36956237721085472</v>
      </c>
      <c r="D17" s="24">
        <v>-1.1292510394149802E-2</v>
      </c>
      <c r="E17" s="24">
        <v>8.9099727035081733E-2</v>
      </c>
      <c r="F17" s="24">
        <v>5.3647615011758853E-2</v>
      </c>
      <c r="G17" s="24">
        <v>6.8852971569597354E-2</v>
      </c>
      <c r="I17" s="24">
        <v>0.36066888364311733</v>
      </c>
      <c r="J17" s="24">
        <v>0.21305156348818022</v>
      </c>
      <c r="K17" s="24">
        <v>0.17741961600138545</v>
      </c>
      <c r="L17" s="24">
        <v>6.1260745975618258E-2</v>
      </c>
    </row>
    <row r="18" spans="1:12" x14ac:dyDescent="0.25">
      <c r="A18" s="21" t="s">
        <v>36</v>
      </c>
      <c r="B18" s="24">
        <v>0.19661987820288845</v>
      </c>
      <c r="C18" s="24">
        <v>0.3485962567439097</v>
      </c>
      <c r="D18" s="24">
        <v>-1.137651605639315E-2</v>
      </c>
      <c r="E18" s="24">
        <v>8.8922235843598013E-2</v>
      </c>
      <c r="F18" s="24">
        <v>5.3647615011758853E-2</v>
      </c>
      <c r="G18" s="24">
        <v>6.8852971569597354E-2</v>
      </c>
      <c r="I18" s="24">
        <v>0.27221842020476822</v>
      </c>
      <c r="J18" s="24">
        <v>0.15967038384541302</v>
      </c>
      <c r="K18" s="24">
        <v>0.13933269166977083</v>
      </c>
      <c r="L18" s="24">
        <v>6.1260745975618258E-2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327-92C7-4803-BD34-D67ECA41DB7D}">
  <sheetPr>
    <pageSetUpPr fitToPage="1"/>
  </sheetPr>
  <dimension ref="A2:T64"/>
  <sheetViews>
    <sheetView showGridLines="0" zoomScale="115" zoomScaleNormal="115" workbookViewId="0">
      <selection activeCell="J1" sqref="J1:O1048576"/>
    </sheetView>
  </sheetViews>
  <sheetFormatPr defaultRowHeight="12.75" x14ac:dyDescent="0.25"/>
  <cols>
    <col min="1" max="1" width="46.6640625" bestFit="1" customWidth="1"/>
    <col min="16" max="16" width="10.83203125" bestFit="1" customWidth="1"/>
    <col min="17" max="17" width="11.1640625" bestFit="1" customWidth="1"/>
  </cols>
  <sheetData>
    <row r="2" spans="1:20" s="19" customFormat="1" ht="8.25" x14ac:dyDescent="0.15">
      <c r="B2" s="19" t="s">
        <v>32</v>
      </c>
      <c r="C2" s="19" t="s">
        <v>32</v>
      </c>
      <c r="D2" s="19" t="s">
        <v>32</v>
      </c>
      <c r="E2" s="19" t="s">
        <v>32</v>
      </c>
      <c r="F2" s="19" t="s">
        <v>32</v>
      </c>
      <c r="G2" s="19" t="s">
        <v>32</v>
      </c>
      <c r="H2" s="19" t="s">
        <v>32</v>
      </c>
      <c r="I2" s="19" t="s">
        <v>32</v>
      </c>
      <c r="J2" s="20" t="s">
        <v>33</v>
      </c>
      <c r="K2" s="20" t="s">
        <v>33</v>
      </c>
      <c r="L2" s="20" t="s">
        <v>33</v>
      </c>
      <c r="M2" s="20" t="s">
        <v>33</v>
      </c>
      <c r="N2" s="20" t="s">
        <v>33</v>
      </c>
      <c r="O2" s="20" t="s">
        <v>33</v>
      </c>
    </row>
    <row r="3" spans="1:20" x14ac:dyDescent="0.25">
      <c r="A3" s="1" t="s">
        <v>0</v>
      </c>
      <c r="B3" s="2" t="s">
        <v>1</v>
      </c>
      <c r="C3" s="2" t="s">
        <v>2</v>
      </c>
      <c r="D3" s="2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30</v>
      </c>
      <c r="O3" s="11" t="s">
        <v>31</v>
      </c>
      <c r="P3" s="17"/>
      <c r="Q3" s="17"/>
      <c r="R3" s="17"/>
      <c r="S3" s="17"/>
    </row>
    <row r="4" spans="1:20" x14ac:dyDescent="0.25">
      <c r="A4" s="3" t="s">
        <v>13</v>
      </c>
      <c r="B4" s="4">
        <v>356.18795986241179</v>
      </c>
      <c r="C4" s="4">
        <v>367.75370718635656</v>
      </c>
      <c r="D4" s="4">
        <v>380.47108943505327</v>
      </c>
      <c r="E4" s="4">
        <v>396.01500530859983</v>
      </c>
      <c r="F4" s="4">
        <v>412.6509173509794</v>
      </c>
      <c r="G4" s="4">
        <v>424.11239256111594</v>
      </c>
      <c r="H4" s="4">
        <v>452.61133179108117</v>
      </c>
      <c r="I4" s="4">
        <v>438.47609478779646</v>
      </c>
      <c r="J4" s="4">
        <v>463.35</v>
      </c>
      <c r="K4" s="4">
        <v>473.95</v>
      </c>
      <c r="L4" s="4">
        <v>444.65</v>
      </c>
      <c r="M4" s="4">
        <v>469.55</v>
      </c>
      <c r="N4" s="4">
        <v>464.1</v>
      </c>
      <c r="O4" s="4">
        <v>462.16089081999996</v>
      </c>
      <c r="P4" s="18"/>
      <c r="Q4" s="18"/>
      <c r="R4" s="18"/>
      <c r="S4" s="18"/>
      <c r="T4" s="16"/>
    </row>
    <row r="5" spans="1:20" x14ac:dyDescent="0.25">
      <c r="A5" s="5" t="s">
        <v>14</v>
      </c>
      <c r="B5" s="6">
        <v>260.21013077510179</v>
      </c>
      <c r="C5" s="6">
        <v>273.69574772974693</v>
      </c>
      <c r="D5" s="6">
        <v>251.84150613629754</v>
      </c>
      <c r="E5" s="6">
        <v>294.48989037063825</v>
      </c>
      <c r="F5" s="6">
        <v>302.47092229999998</v>
      </c>
      <c r="G5" s="6">
        <v>320.98665604999997</v>
      </c>
      <c r="H5" s="6">
        <v>328.99547464003922</v>
      </c>
      <c r="I5" s="6">
        <v>330.54060255366267</v>
      </c>
      <c r="J5" s="6">
        <v>337.67541586539352</v>
      </c>
      <c r="K5" s="6">
        <v>353.26081045845098</v>
      </c>
      <c r="L5" s="6">
        <v>329.79658170000005</v>
      </c>
      <c r="M5" s="6">
        <v>352.2</v>
      </c>
      <c r="N5" s="6">
        <v>344.3</v>
      </c>
      <c r="O5" s="6">
        <v>353.49999715999996</v>
      </c>
      <c r="P5" s="16"/>
      <c r="Q5" s="16"/>
      <c r="R5" s="16"/>
      <c r="S5" s="16"/>
      <c r="T5" s="16"/>
    </row>
    <row r="6" spans="1:20" x14ac:dyDescent="0.25">
      <c r="A6" s="7" t="s">
        <v>15</v>
      </c>
      <c r="B6" s="8">
        <v>95.977829087309985</v>
      </c>
      <c r="C6" s="8">
        <v>94.057959456609694</v>
      </c>
      <c r="D6" s="8">
        <v>128.62958329875573</v>
      </c>
      <c r="E6" s="8">
        <v>101.52511493796152</v>
      </c>
      <c r="F6" s="8">
        <v>110.17999505097941</v>
      </c>
      <c r="G6" s="8">
        <v>103.12573651111597</v>
      </c>
      <c r="H6" s="8">
        <v>123.61585715104195</v>
      </c>
      <c r="I6" s="8">
        <v>107.93549223413379</v>
      </c>
      <c r="J6" s="8">
        <v>125.73917209438289</v>
      </c>
      <c r="K6" s="8">
        <v>120.69518491037846</v>
      </c>
      <c r="L6" s="8">
        <v>114.90932860999997</v>
      </c>
      <c r="M6" s="8">
        <v>117.4</v>
      </c>
      <c r="N6" s="8">
        <v>119.8</v>
      </c>
      <c r="O6" s="8">
        <v>108.66089365999979</v>
      </c>
      <c r="P6" s="16"/>
      <c r="Q6" s="16"/>
      <c r="R6" s="16"/>
      <c r="S6" s="16"/>
    </row>
    <row r="7" spans="1:20" x14ac:dyDescent="0.25">
      <c r="A7" s="9" t="s">
        <v>16</v>
      </c>
      <c r="B7" s="10">
        <v>0.26945837564072711</v>
      </c>
      <c r="C7" s="10">
        <v>0.25576345695122116</v>
      </c>
      <c r="D7" s="10">
        <v>0.3380797828548624</v>
      </c>
      <c r="E7" s="10">
        <v>0.25636683857180298</v>
      </c>
      <c r="F7" s="10">
        <v>0.26700533166939755</v>
      </c>
      <c r="G7" s="10">
        <v>0.24315662149922967</v>
      </c>
      <c r="H7" s="10">
        <v>0.27311701777741004</v>
      </c>
      <c r="I7" s="10">
        <v>0.24616049430555598</v>
      </c>
      <c r="J7" s="10">
        <v>0.27133192471985113</v>
      </c>
      <c r="K7" s="10">
        <v>0.25465483312739673</v>
      </c>
      <c r="L7" s="10">
        <v>0.25839397666178493</v>
      </c>
      <c r="M7" s="10">
        <v>0.25</v>
      </c>
      <c r="N7" s="10">
        <v>0.25800000000000001</v>
      </c>
      <c r="O7" s="10">
        <v>0.23511486111948074</v>
      </c>
    </row>
    <row r="8" spans="1:20" x14ac:dyDescent="0.25">
      <c r="A8" s="5" t="s">
        <v>17</v>
      </c>
      <c r="B8" s="6">
        <v>47.758134488714177</v>
      </c>
      <c r="C8" s="6">
        <v>45.142511677902462</v>
      </c>
      <c r="D8" s="6">
        <v>52.383576570390403</v>
      </c>
      <c r="E8" s="6">
        <v>45.10080008403979</v>
      </c>
      <c r="F8" s="6">
        <v>39.6436733181324</v>
      </c>
      <c r="G8" s="6">
        <v>43.5</v>
      </c>
      <c r="H8" s="6">
        <v>43.774813184567222</v>
      </c>
      <c r="I8" s="6">
        <v>30.441184975522571</v>
      </c>
      <c r="J8" s="6">
        <v>47.634197757957068</v>
      </c>
      <c r="K8" s="6">
        <v>45.601052978830602</v>
      </c>
      <c r="L8" s="6">
        <v>44.931963230000001</v>
      </c>
      <c r="M8" s="6">
        <v>41.400000000000006</v>
      </c>
      <c r="N8" s="6">
        <v>45.4</v>
      </c>
      <c r="O8" s="6">
        <v>33.544745600000006</v>
      </c>
    </row>
    <row r="9" spans="1:20" x14ac:dyDescent="0.25">
      <c r="A9" s="7" t="s">
        <v>18</v>
      </c>
      <c r="B9" s="8">
        <v>48.219694598595808</v>
      </c>
      <c r="C9" s="8">
        <v>48.915447778707232</v>
      </c>
      <c r="D9" s="8">
        <v>76.24600672836533</v>
      </c>
      <c r="E9" s="8">
        <v>56.424314853921729</v>
      </c>
      <c r="F9" s="8">
        <v>70.536321732847014</v>
      </c>
      <c r="G9" s="8">
        <v>59.625736511115974</v>
      </c>
      <c r="H9" s="8">
        <v>79.841043966474729</v>
      </c>
      <c r="I9" s="8">
        <v>77.494307258611215</v>
      </c>
      <c r="J9" s="8">
        <v>78.104974336425812</v>
      </c>
      <c r="K9" s="8">
        <v>75.094131931547849</v>
      </c>
      <c r="L9" s="8">
        <v>69.977365379999981</v>
      </c>
      <c r="M9" s="8">
        <v>76</v>
      </c>
      <c r="N9" s="8">
        <v>74.400000000000006</v>
      </c>
      <c r="O9" s="8">
        <v>75.116148059999801</v>
      </c>
    </row>
    <row r="10" spans="1:20" x14ac:dyDescent="0.25">
      <c r="A10" s="9" t="s">
        <v>19</v>
      </c>
      <c r="B10" s="10">
        <v>0.13537710431655831</v>
      </c>
      <c r="C10" s="10">
        <v>0.13301143352966849</v>
      </c>
      <c r="D10" s="10">
        <v>0.20039894973775815</v>
      </c>
      <c r="E10" s="10">
        <v>0.14248024468151743</v>
      </c>
      <c r="F10" s="10">
        <v>0.1709346054181978</v>
      </c>
      <c r="G10" s="10">
        <v>0.14058947004837571</v>
      </c>
      <c r="H10" s="10">
        <v>0.17640089489259231</v>
      </c>
      <c r="I10" s="10">
        <v>0.17673553514043935</v>
      </c>
      <c r="J10" s="10">
        <v>0.16854232983965792</v>
      </c>
      <c r="K10" s="10">
        <v>0.15844114783928434</v>
      </c>
      <c r="L10" s="10">
        <v>0.15735649955994391</v>
      </c>
      <c r="M10" s="10">
        <v>0.16181119381784625</v>
      </c>
      <c r="N10" s="10">
        <v>0.16</v>
      </c>
      <c r="O10" s="10">
        <v>0.16253246337378999</v>
      </c>
    </row>
    <row r="11" spans="1:20" x14ac:dyDescent="0.25">
      <c r="A11" s="5" t="s">
        <v>20</v>
      </c>
      <c r="B11" s="6">
        <v>64.297368682733065</v>
      </c>
      <c r="C11" s="6">
        <v>66.680521952202724</v>
      </c>
      <c r="D11" s="6">
        <v>73.268102660301651</v>
      </c>
      <c r="E11" s="6">
        <v>32.42517020364334</v>
      </c>
      <c r="F11" s="6">
        <v>50.529077699999995</v>
      </c>
      <c r="G11" s="6">
        <v>34.523343949999955</v>
      </c>
      <c r="H11" s="6">
        <v>53.363227373795603</v>
      </c>
      <c r="I11" s="6">
        <v>33.4</v>
      </c>
      <c r="J11" s="6">
        <v>54.217832527150485</v>
      </c>
      <c r="K11" s="6">
        <v>43.111614981306303</v>
      </c>
      <c r="L11" s="6">
        <v>52.478969119999974</v>
      </c>
      <c r="M11" s="6">
        <v>32.700000000000003</v>
      </c>
      <c r="N11" s="6">
        <v>56.4</v>
      </c>
      <c r="O11" s="6">
        <v>52.189267440000002</v>
      </c>
    </row>
    <row r="12" spans="1:20" x14ac:dyDescent="0.25">
      <c r="A12" s="7" t="s">
        <v>21</v>
      </c>
      <c r="B12" s="8">
        <v>-16.077674084137257</v>
      </c>
      <c r="C12" s="8">
        <v>-17.765074173495488</v>
      </c>
      <c r="D12" s="8">
        <v>2.9779040680636708</v>
      </c>
      <c r="E12" s="8">
        <v>23.999144650278396</v>
      </c>
      <c r="F12" s="8">
        <v>20.007244032847019</v>
      </c>
      <c r="G12" s="8">
        <v>25.102392561116019</v>
      </c>
      <c r="H12" s="8">
        <v>26.477816592679126</v>
      </c>
      <c r="I12" s="8">
        <v>44.094307258611217</v>
      </c>
      <c r="J12" s="8">
        <v>23.887141809275342</v>
      </c>
      <c r="K12" s="8">
        <v>31.982516950241504</v>
      </c>
      <c r="L12" s="8">
        <v>17.49839626</v>
      </c>
      <c r="M12" s="8">
        <v>43.3</v>
      </c>
      <c r="N12" s="8">
        <v>18</v>
      </c>
      <c r="O12" s="8">
        <v>22.926880619999793</v>
      </c>
    </row>
    <row r="13" spans="1:20" x14ac:dyDescent="0.25">
      <c r="A13" s="9" t="s">
        <v>22</v>
      </c>
      <c r="B13" s="10">
        <v>-4.5138173930269115E-2</v>
      </c>
      <c r="C13" s="10">
        <v>-4.830698868928917E-2</v>
      </c>
      <c r="D13" s="10">
        <v>7.8268865907405605E-3</v>
      </c>
      <c r="E13" s="10">
        <v>6.0601604304303447E-2</v>
      </c>
      <c r="F13" s="10">
        <v>4.8515583410110454E-2</v>
      </c>
      <c r="G13" s="10">
        <v>5.9135268008906131E-2</v>
      </c>
      <c r="H13" s="10">
        <v>5.8483821095114547E-2</v>
      </c>
      <c r="I13" s="10">
        <v>0.10096231099515866</v>
      </c>
      <c r="J13" s="10">
        <v>5.1545942725801076E-2</v>
      </c>
      <c r="K13" s="10">
        <v>6.7479929070952932E-2</v>
      </c>
      <c r="L13" s="10">
        <v>3.9348243084518585E-2</v>
      </c>
      <c r="M13" s="10">
        <v>9.0667907977325185E-2</v>
      </c>
      <c r="N13" s="10">
        <v>3.9E-2</v>
      </c>
      <c r="O13" s="10">
        <v>4.9608006811916149E-2</v>
      </c>
    </row>
    <row r="14" spans="1:20" x14ac:dyDescent="0.25">
      <c r="A14" s="5" t="s">
        <v>23</v>
      </c>
      <c r="B14" s="6">
        <v>47</v>
      </c>
      <c r="C14" s="6">
        <v>57</v>
      </c>
      <c r="D14" s="6">
        <v>51</v>
      </c>
      <c r="E14" s="6">
        <v>123</v>
      </c>
      <c r="F14" s="6">
        <v>14</v>
      </c>
      <c r="G14" s="6">
        <v>30</v>
      </c>
      <c r="H14" s="6">
        <v>16</v>
      </c>
      <c r="I14" s="6">
        <v>9</v>
      </c>
      <c r="J14" s="6">
        <v>-11.3</v>
      </c>
      <c r="K14" s="6">
        <v>15.2</v>
      </c>
      <c r="L14" s="6">
        <v>9.3688528099999999</v>
      </c>
      <c r="M14" s="6">
        <v>55.7</v>
      </c>
      <c r="N14" s="6">
        <v>25.3</v>
      </c>
      <c r="O14" s="6">
        <v>20.259306839999997</v>
      </c>
    </row>
    <row r="15" spans="1:20" x14ac:dyDescent="0.25">
      <c r="A15" s="7" t="s">
        <v>24</v>
      </c>
      <c r="B15" s="8">
        <v>-63.077674084137257</v>
      </c>
      <c r="C15" s="8">
        <v>-74.765074173495492</v>
      </c>
      <c r="D15" s="8">
        <v>-48.022095931936327</v>
      </c>
      <c r="E15" s="8">
        <v>-99.000855349721604</v>
      </c>
      <c r="F15" s="8">
        <v>6.0072440328470194</v>
      </c>
      <c r="G15" s="8">
        <v>-4.8976074388839805</v>
      </c>
      <c r="H15" s="8">
        <v>10.477816592679126</v>
      </c>
      <c r="I15" s="8">
        <v>35.094307258611217</v>
      </c>
      <c r="J15" s="8">
        <v>35.187141809275346</v>
      </c>
      <c r="K15" s="8">
        <v>16.782516950241504</v>
      </c>
      <c r="L15" s="8">
        <v>8.1295434500000017</v>
      </c>
      <c r="M15" s="8">
        <v>-12.4</v>
      </c>
      <c r="N15" s="8">
        <v>-7.3</v>
      </c>
      <c r="O15" s="8">
        <v>2.6655336200000086</v>
      </c>
    </row>
    <row r="16" spans="1:20" x14ac:dyDescent="0.25">
      <c r="A16" s="9" t="s">
        <v>25</v>
      </c>
      <c r="B16" s="10">
        <v>-0.17709097777617999</v>
      </c>
      <c r="C16" s="10">
        <v>-0.20330202717877383</v>
      </c>
      <c r="D16" s="10">
        <v>-0.12621746373224432</v>
      </c>
      <c r="E16" s="10">
        <v>-0.24999268720278392</v>
      </c>
      <c r="F16" s="10">
        <v>1.4557689757266601E-2</v>
      </c>
      <c r="G16" s="10">
        <v>-1.1547899860479129E-2</v>
      </c>
      <c r="H16" s="10">
        <v>2.3149700099677428E-2</v>
      </c>
      <c r="I16" s="10">
        <v>8.0036991014516654E-2</v>
      </c>
      <c r="J16" s="10">
        <v>7.5930155682387646E-2</v>
      </c>
      <c r="K16" s="10">
        <v>3.5409441201775416E-2</v>
      </c>
      <c r="L16" s="10">
        <v>1.8280718248905165E-2</v>
      </c>
      <c r="M16" s="10">
        <v>-2.5999999999999999E-2</v>
      </c>
      <c r="N16" s="10">
        <v>-1.6E-2</v>
      </c>
      <c r="O16" s="10">
        <v>5.7675447510727746E-3</v>
      </c>
    </row>
    <row r="18" spans="1:18" x14ac:dyDescent="0.25">
      <c r="A18" s="1" t="s">
        <v>26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11" t="s">
        <v>30</v>
      </c>
      <c r="O18" s="11" t="s">
        <v>31</v>
      </c>
    </row>
    <row r="19" spans="1:18" x14ac:dyDescent="0.25">
      <c r="A19" s="3" t="s">
        <v>13</v>
      </c>
      <c r="B19" s="4">
        <v>111.63240141108255</v>
      </c>
      <c r="C19" s="4">
        <v>119.07140838977196</v>
      </c>
      <c r="D19" s="4">
        <v>122.193021684933</v>
      </c>
      <c r="E19" s="4">
        <v>115.39620592941922</v>
      </c>
      <c r="F19" s="4">
        <v>112.3784129986186</v>
      </c>
      <c r="G19" s="4">
        <v>119.18899178843634</v>
      </c>
      <c r="H19" s="4">
        <v>125.37910706792</v>
      </c>
      <c r="I19" s="4">
        <v>108.54667224984674</v>
      </c>
      <c r="J19" s="4">
        <v>175.82235734061516</v>
      </c>
      <c r="K19" s="4">
        <v>185.27397252891359</v>
      </c>
      <c r="L19" s="4">
        <v>167.45749170849598</v>
      </c>
      <c r="M19" s="4">
        <v>170.9209213442081</v>
      </c>
      <c r="N19" s="4">
        <v>168.50487681679897</v>
      </c>
      <c r="O19" s="4">
        <v>160.51996460158301</v>
      </c>
    </row>
    <row r="20" spans="1:18" x14ac:dyDescent="0.25">
      <c r="A20" s="5" t="s">
        <v>14</v>
      </c>
      <c r="B20" s="6">
        <v>83.480590881692109</v>
      </c>
      <c r="C20" s="6">
        <v>89.968423993220341</v>
      </c>
      <c r="D20" s="6">
        <v>88.333350206592939</v>
      </c>
      <c r="E20" s="6">
        <v>103.04424825742089</v>
      </c>
      <c r="F20" s="6">
        <v>84.322978050000003</v>
      </c>
      <c r="G20" s="6">
        <v>93.083777749999996</v>
      </c>
      <c r="H20" s="6">
        <v>87.633363010115204</v>
      </c>
      <c r="I20" s="6">
        <v>65.259932652667715</v>
      </c>
      <c r="J20" s="6">
        <v>132.82392011868086</v>
      </c>
      <c r="K20" s="6">
        <v>141.48849141137501</v>
      </c>
      <c r="L20" s="6">
        <v>137.24862105835328</v>
      </c>
      <c r="M20" s="6">
        <v>131.1432087865544</v>
      </c>
      <c r="N20" s="6">
        <v>128.23518915712268</v>
      </c>
      <c r="O20" s="6">
        <v>126.3985453407218</v>
      </c>
    </row>
    <row r="21" spans="1:18" x14ac:dyDescent="0.25">
      <c r="A21" s="7" t="s">
        <v>15</v>
      </c>
      <c r="B21" s="8">
        <v>28.151810529390445</v>
      </c>
      <c r="C21" s="8">
        <v>29.102984396551619</v>
      </c>
      <c r="D21" s="8">
        <v>33.859671478340061</v>
      </c>
      <c r="E21" s="8">
        <v>12.351957671998335</v>
      </c>
      <c r="F21" s="8">
        <v>28.055434948618597</v>
      </c>
      <c r="G21" s="8">
        <v>26.105214038436344</v>
      </c>
      <c r="H21" s="8">
        <v>37.745744057804799</v>
      </c>
      <c r="I21" s="8">
        <v>43.286739597179022</v>
      </c>
      <c r="J21" s="8">
        <v>42.998437221934296</v>
      </c>
      <c r="K21" s="8">
        <v>43.785481117538581</v>
      </c>
      <c r="L21" s="8">
        <v>30.2088706501427</v>
      </c>
      <c r="M21" s="8">
        <v>39.7777125576537</v>
      </c>
      <c r="N21" s="8">
        <v>40.269687659676293</v>
      </c>
      <c r="O21" s="8">
        <v>34.121419260861217</v>
      </c>
    </row>
    <row r="22" spans="1:18" x14ac:dyDescent="0.25">
      <c r="A22" s="9" t="s">
        <v>16</v>
      </c>
      <c r="B22" s="10">
        <v>0.25218314909953743</v>
      </c>
      <c r="C22" s="10">
        <v>0.24441622712049418</v>
      </c>
      <c r="D22" s="10">
        <v>0.27709987863009961</v>
      </c>
      <c r="E22" s="10">
        <v>0.10703954755283089</v>
      </c>
      <c r="F22" s="10">
        <v>0.24965146063206523</v>
      </c>
      <c r="G22" s="10">
        <v>0.21902370048379805</v>
      </c>
      <c r="H22" s="10">
        <v>0.30105290219810932</v>
      </c>
      <c r="I22" s="10">
        <v>0.39878458454759436</v>
      </c>
      <c r="J22" s="10">
        <v>0.24455614105227111</v>
      </c>
      <c r="K22" s="10">
        <v>0.23632829004465525</v>
      </c>
      <c r="L22" s="10">
        <v>0.18039724793399642</v>
      </c>
      <c r="M22" s="10">
        <v>0.23272582574925152</v>
      </c>
      <c r="N22" s="10">
        <v>0.2389823275171917</v>
      </c>
      <c r="O22" s="10">
        <v>0.21256807117763793</v>
      </c>
    </row>
    <row r="23" spans="1:18" x14ac:dyDescent="0.25">
      <c r="A23" s="5" t="s">
        <v>17</v>
      </c>
      <c r="B23" s="6">
        <v>16.969449477535036</v>
      </c>
      <c r="C23" s="6">
        <v>14.476748681512856</v>
      </c>
      <c r="D23" s="6">
        <v>14.763086431021797</v>
      </c>
      <c r="E23" s="6">
        <v>16.858631560969904</v>
      </c>
      <c r="F23" s="6">
        <v>11.893101995439721</v>
      </c>
      <c r="G23" s="6">
        <v>13.84090909090909</v>
      </c>
      <c r="H23" s="6">
        <v>15.684273617789072</v>
      </c>
      <c r="I23" s="6">
        <v>15.345673653398874</v>
      </c>
      <c r="J23" s="6">
        <v>15.432907816997691</v>
      </c>
      <c r="K23" s="6">
        <v>14.39996469584746</v>
      </c>
      <c r="L23" s="6">
        <v>12.838023627022555</v>
      </c>
      <c r="M23" s="6">
        <v>14.382806011383281</v>
      </c>
      <c r="N23" s="6">
        <v>17.049765725102723</v>
      </c>
      <c r="O23" s="6">
        <v>8.0979176436445446</v>
      </c>
    </row>
    <row r="24" spans="1:18" x14ac:dyDescent="0.25">
      <c r="A24" s="7" t="s">
        <v>18</v>
      </c>
      <c r="B24" s="8">
        <v>11.182361051855409</v>
      </c>
      <c r="C24" s="8">
        <v>14.626235715038764</v>
      </c>
      <c r="D24" s="8">
        <v>19.096585047318264</v>
      </c>
      <c r="E24" s="8">
        <v>-4.5066738889715694</v>
      </c>
      <c r="F24" s="8">
        <v>16.162332953178876</v>
      </c>
      <c r="G24" s="8">
        <v>12.264304947527254</v>
      </c>
      <c r="H24" s="8">
        <v>22.061470440015725</v>
      </c>
      <c r="I24" s="8">
        <v>27.941065943780146</v>
      </c>
      <c r="J24" s="8">
        <v>27.565529404936605</v>
      </c>
      <c r="K24" s="8">
        <v>29.385516421691122</v>
      </c>
      <c r="L24" s="8">
        <v>17.370847023120145</v>
      </c>
      <c r="M24" s="8">
        <v>25.39490654627042</v>
      </c>
      <c r="N24" s="8">
        <v>23.21992193457357</v>
      </c>
      <c r="O24" s="8">
        <v>26.023501617216674</v>
      </c>
      <c r="P24" s="14"/>
      <c r="Q24" s="14"/>
      <c r="R24" s="13"/>
    </row>
    <row r="25" spans="1:18" x14ac:dyDescent="0.25">
      <c r="A25" s="9" t="s">
        <v>19</v>
      </c>
      <c r="B25" s="10">
        <v>0.10017128459573973</v>
      </c>
      <c r="C25" s="10">
        <v>0.12283583366345009</v>
      </c>
      <c r="D25" s="10">
        <v>0.15628212465812985</v>
      </c>
      <c r="E25" s="10">
        <v>-3.9053917350870486E-2</v>
      </c>
      <c r="F25" s="10">
        <v>0.14382061929792112</v>
      </c>
      <c r="G25" s="10">
        <v>0.10289796703118963</v>
      </c>
      <c r="H25" s="10">
        <v>0.17595810782146223</v>
      </c>
      <c r="I25" s="10">
        <v>0.25741061761402451</v>
      </c>
      <c r="J25" s="10">
        <v>0.15678057001325926</v>
      </c>
      <c r="K25" s="10">
        <v>0.15860574489007226</v>
      </c>
      <c r="L25" s="10">
        <v>0.10373287480836448</v>
      </c>
      <c r="M25" s="10">
        <v>0.14857693456454657</v>
      </c>
      <c r="N25" s="10">
        <v>0.13779970273393699</v>
      </c>
      <c r="O25" s="10">
        <v>0.16212003087471424</v>
      </c>
      <c r="P25" s="12"/>
      <c r="Q25" s="12"/>
      <c r="R25" s="12"/>
    </row>
    <row r="26" spans="1:18" x14ac:dyDescent="0.25">
      <c r="A26" s="5" t="s">
        <v>20</v>
      </c>
      <c r="B26" s="6">
        <v>20.067617278870411</v>
      </c>
      <c r="C26" s="6">
        <v>20.811414555623497</v>
      </c>
      <c r="D26" s="6">
        <v>22.867440348780111</v>
      </c>
      <c r="E26" s="6">
        <v>10.120101633703252</v>
      </c>
      <c r="F26" s="6">
        <v>15.222719396990817</v>
      </c>
      <c r="G26" s="6">
        <v>10.039895716108274</v>
      </c>
      <c r="H26" s="6">
        <v>14.955432942272648</v>
      </c>
      <c r="I26" s="6">
        <v>6</v>
      </c>
      <c r="J26" s="6">
        <v>16.124274023084972</v>
      </c>
      <c r="K26" s="6">
        <v>14.03004839332438</v>
      </c>
      <c r="L26" s="6">
        <v>18.366237024209969</v>
      </c>
      <c r="M26" s="6">
        <v>12.353672208240354</v>
      </c>
      <c r="N26" s="6">
        <v>21.075810284395029</v>
      </c>
      <c r="O26" s="6">
        <v>18.9253067596558</v>
      </c>
      <c r="P26" s="12"/>
      <c r="Q26" s="12"/>
      <c r="R26" s="15"/>
    </row>
    <row r="27" spans="1:18" x14ac:dyDescent="0.25">
      <c r="A27" s="7" t="s">
        <v>21</v>
      </c>
      <c r="B27" s="8">
        <v>-8.8852562270150024</v>
      </c>
      <c r="C27" s="8">
        <v>-6.185178840584733</v>
      </c>
      <c r="D27" s="8">
        <v>-3.7708553014618467</v>
      </c>
      <c r="E27" s="8">
        <v>-14.626775522674821</v>
      </c>
      <c r="F27" s="8">
        <v>0.93961355618805875</v>
      </c>
      <c r="G27" s="8">
        <v>2.2244092314189796</v>
      </c>
      <c r="H27" s="8">
        <v>7.1060374977430776</v>
      </c>
      <c r="I27" s="8">
        <v>21.941065943780146</v>
      </c>
      <c r="J27" s="8">
        <v>11.441255381851633</v>
      </c>
      <c r="K27" s="8">
        <v>15.355468028366742</v>
      </c>
      <c r="L27" s="8">
        <v>-0.99539000108982378</v>
      </c>
      <c r="M27" s="8">
        <v>13.041234338030065</v>
      </c>
      <c r="N27" s="8">
        <v>2.1441116501785409</v>
      </c>
      <c r="O27" s="8">
        <v>7.0981948575608733</v>
      </c>
      <c r="P27" s="12"/>
      <c r="Q27" s="12"/>
      <c r="R27" s="12"/>
    </row>
    <row r="28" spans="1:18" x14ac:dyDescent="0.25">
      <c r="A28" s="9" t="s">
        <v>22</v>
      </c>
      <c r="B28" s="10">
        <v>-7.9593882373768396E-2</v>
      </c>
      <c r="C28" s="10">
        <v>-5.1945122042547621E-2</v>
      </c>
      <c r="D28" s="10">
        <v>-3.0859825294972731E-2</v>
      </c>
      <c r="E28" s="10">
        <v>-0.12675265538297786</v>
      </c>
      <c r="F28" s="10">
        <v>8.3611570150898002E-3</v>
      </c>
      <c r="G28" s="10">
        <v>1.8662874801117252E-2</v>
      </c>
      <c r="H28" s="10">
        <v>5.6676408565372982E-2</v>
      </c>
      <c r="I28" s="10">
        <v>0.2021348558090976</v>
      </c>
      <c r="J28" s="10">
        <v>6.5072813008000149E-2</v>
      </c>
      <c r="K28" s="10">
        <v>8.2879790500365022E-2</v>
      </c>
      <c r="L28" s="10">
        <v>-5.9441353798763636E-3</v>
      </c>
      <c r="M28" s="10">
        <v>7.6299813009824885E-2</v>
      </c>
      <c r="N28" s="10">
        <v>1.2724329946305657E-2</v>
      </c>
      <c r="O28" s="10">
        <v>4.4220012602039116E-2</v>
      </c>
      <c r="P28" s="14"/>
      <c r="Q28" s="14"/>
      <c r="R28" s="14"/>
    </row>
    <row r="30" spans="1:18" x14ac:dyDescent="0.25">
      <c r="A30" s="1" t="s">
        <v>27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  <c r="M30" s="2" t="s">
        <v>12</v>
      </c>
      <c r="N30" s="11" t="s">
        <v>30</v>
      </c>
      <c r="O30" s="11" t="s">
        <v>31</v>
      </c>
    </row>
    <row r="31" spans="1:18" x14ac:dyDescent="0.25">
      <c r="A31" s="3" t="s">
        <v>13</v>
      </c>
      <c r="B31" s="4">
        <v>70.841056561877991</v>
      </c>
      <c r="C31" s="4">
        <v>75.852547773469141</v>
      </c>
      <c r="D31" s="4">
        <v>81.871224067591541</v>
      </c>
      <c r="E31" s="4">
        <v>83.294871305111343</v>
      </c>
      <c r="F31" s="4">
        <v>98.795075909837934</v>
      </c>
      <c r="G31" s="4">
        <v>102.97471288010044</v>
      </c>
      <c r="H31" s="4">
        <v>93.710504402813527</v>
      </c>
      <c r="I31" s="4">
        <v>91.1340111356824</v>
      </c>
      <c r="J31" s="4">
        <v>92.864012294133488</v>
      </c>
      <c r="K31" s="4">
        <v>88.066761312889582</v>
      </c>
      <c r="L31" s="4">
        <v>85.415235559999999</v>
      </c>
      <c r="M31" s="4">
        <v>79.7</v>
      </c>
      <c r="N31" s="4">
        <v>87</v>
      </c>
      <c r="O31" s="4">
        <v>89.184065619999984</v>
      </c>
    </row>
    <row r="32" spans="1:18" x14ac:dyDescent="0.25">
      <c r="A32" s="5" t="s">
        <v>14</v>
      </c>
      <c r="B32" s="6">
        <v>50.981548499999995</v>
      </c>
      <c r="C32" s="6">
        <v>55.595400328888879</v>
      </c>
      <c r="D32" s="6">
        <v>52.960125750454516</v>
      </c>
      <c r="E32" s="6">
        <v>53.937932261010083</v>
      </c>
      <c r="F32" s="6">
        <v>67.893132780000002</v>
      </c>
      <c r="G32" s="6">
        <v>65.595228919999997</v>
      </c>
      <c r="H32" s="6">
        <v>57.668914542991942</v>
      </c>
      <c r="I32" s="6">
        <v>60.717764298030467</v>
      </c>
      <c r="J32" s="6">
        <v>57.373695966739199</v>
      </c>
      <c r="K32" s="6">
        <v>60.912734609348703</v>
      </c>
      <c r="L32" s="6">
        <v>52.127326730000007</v>
      </c>
      <c r="M32" s="6">
        <v>36.700000000000003</v>
      </c>
      <c r="N32" s="6">
        <v>50.1</v>
      </c>
      <c r="O32" s="6">
        <v>59.613252260000003</v>
      </c>
    </row>
    <row r="33" spans="1:18" x14ac:dyDescent="0.25">
      <c r="A33" s="7" t="s">
        <v>15</v>
      </c>
      <c r="B33" s="8">
        <v>19.859508061877996</v>
      </c>
      <c r="C33" s="8">
        <v>20.257147444580262</v>
      </c>
      <c r="D33" s="8">
        <v>28.911098317137025</v>
      </c>
      <c r="E33" s="8">
        <v>29.35693904410126</v>
      </c>
      <c r="F33" s="8">
        <v>30.901943129837932</v>
      </c>
      <c r="G33" s="8">
        <v>37.379483960100444</v>
      </c>
      <c r="H33" s="8">
        <v>36.041589859821585</v>
      </c>
      <c r="I33" s="8">
        <v>30.416246837651933</v>
      </c>
      <c r="J33" s="8">
        <v>35.490316327394289</v>
      </c>
      <c r="K33" s="8">
        <v>27.154026703540875</v>
      </c>
      <c r="L33" s="8">
        <v>33.287908829999992</v>
      </c>
      <c r="M33" s="8">
        <v>43</v>
      </c>
      <c r="N33" s="8">
        <v>36.9</v>
      </c>
      <c r="O33" s="8">
        <v>29.570813359999995</v>
      </c>
    </row>
    <row r="34" spans="1:18" x14ac:dyDescent="0.25">
      <c r="A34" s="9" t="s">
        <v>16</v>
      </c>
      <c r="B34" s="10">
        <v>0.28033895915331508</v>
      </c>
      <c r="C34" s="10">
        <v>0.26705955223913497</v>
      </c>
      <c r="D34" s="10">
        <v>0.35312893689324221</v>
      </c>
      <c r="E34" s="10">
        <v>0.35244593795656404</v>
      </c>
      <c r="F34" s="10">
        <v>0.31278829278940551</v>
      </c>
      <c r="G34" s="10">
        <v>0.36299672914479103</v>
      </c>
      <c r="H34" s="10">
        <v>0.38460565429140392</v>
      </c>
      <c r="I34" s="10">
        <v>0.33375296948542654</v>
      </c>
      <c r="J34" s="10">
        <v>0.38217513383961682</v>
      </c>
      <c r="K34" s="10">
        <v>0.30833456685282434</v>
      </c>
      <c r="L34" s="10">
        <v>0.38971863288507674</v>
      </c>
      <c r="M34" s="10">
        <v>0.5395232120451694</v>
      </c>
      <c r="N34" s="10">
        <v>0.42499999999999999</v>
      </c>
      <c r="O34" s="10">
        <v>0.33157059116363707</v>
      </c>
    </row>
    <row r="35" spans="1:18" x14ac:dyDescent="0.25">
      <c r="A35" s="5" t="s">
        <v>17</v>
      </c>
      <c r="B35" s="6">
        <v>14.121268479999999</v>
      </c>
      <c r="C35" s="6">
        <v>14.926560779999999</v>
      </c>
      <c r="D35" s="6">
        <v>16.455114079999998</v>
      </c>
      <c r="E35" s="6">
        <v>12.72756199</v>
      </c>
      <c r="F35" s="6">
        <v>13.875285661346339</v>
      </c>
      <c r="G35" s="6">
        <v>13.84090909090909</v>
      </c>
      <c r="H35" s="6">
        <v>16.108055686600427</v>
      </c>
      <c r="I35" s="6">
        <v>10.7304577291654</v>
      </c>
      <c r="J35" s="6">
        <v>17.861546863529401</v>
      </c>
      <c r="K35" s="6">
        <v>14.060623842942499</v>
      </c>
      <c r="L35" s="6">
        <v>17.382768430000002</v>
      </c>
      <c r="M35" s="6">
        <v>16.3</v>
      </c>
      <c r="N35" s="6">
        <v>10.5</v>
      </c>
      <c r="O35" s="6">
        <v>10.197913119999999</v>
      </c>
    </row>
    <row r="36" spans="1:18" x14ac:dyDescent="0.25">
      <c r="A36" s="7" t="s">
        <v>18</v>
      </c>
      <c r="B36" s="8">
        <v>5.7382395818779965</v>
      </c>
      <c r="C36" s="8">
        <v>5.3305866645802631</v>
      </c>
      <c r="D36" s="8">
        <v>12.455984237137027</v>
      </c>
      <c r="E36" s="8">
        <v>16.629377054101262</v>
      </c>
      <c r="F36" s="8">
        <v>17.026657468491592</v>
      </c>
      <c r="G36" s="8">
        <v>23.538574869191354</v>
      </c>
      <c r="H36" s="8">
        <v>19.933534173221158</v>
      </c>
      <c r="I36" s="8">
        <v>19.685789108486532</v>
      </c>
      <c r="J36" s="8">
        <v>17.628769463864888</v>
      </c>
      <c r="K36" s="8">
        <v>13.093402860598392</v>
      </c>
      <c r="L36" s="8">
        <v>15.905140399999993</v>
      </c>
      <c r="M36" s="8">
        <v>26.7</v>
      </c>
      <c r="N36" s="8">
        <v>26.4</v>
      </c>
      <c r="O36" s="8">
        <v>19.372900239999979</v>
      </c>
      <c r="P36" s="14"/>
      <c r="Q36" s="14"/>
      <c r="R36" s="13"/>
    </row>
    <row r="37" spans="1:18" x14ac:dyDescent="0.25">
      <c r="A37" s="9" t="s">
        <v>19</v>
      </c>
      <c r="B37" s="10">
        <v>8.100160924146832E-2</v>
      </c>
      <c r="C37" s="10">
        <v>7.0275644273675095E-2</v>
      </c>
      <c r="D37" s="10">
        <v>0.15214117510755149</v>
      </c>
      <c r="E37" s="10">
        <v>0.19964466951617477</v>
      </c>
      <c r="F37" s="10">
        <v>0.17234317916846797</v>
      </c>
      <c r="G37" s="10">
        <v>0.2285859723308839</v>
      </c>
      <c r="H37" s="10">
        <v>0.21271397801400246</v>
      </c>
      <c r="I37" s="10">
        <v>0.21600924685711329</v>
      </c>
      <c r="J37" s="10">
        <v>0.18983424287148265</v>
      </c>
      <c r="K37" s="10">
        <v>0.1486758757265895</v>
      </c>
      <c r="L37" s="10">
        <v>0.1862096415905499</v>
      </c>
      <c r="M37" s="10">
        <v>0.33658294881035239</v>
      </c>
      <c r="N37" s="10">
        <v>0.30399999999999999</v>
      </c>
      <c r="O37" s="10">
        <v>0.21722378437584378</v>
      </c>
      <c r="P37" s="12"/>
      <c r="Q37" s="12"/>
      <c r="R37" s="12"/>
    </row>
    <row r="38" spans="1:18" x14ac:dyDescent="0.25">
      <c r="A38" s="5" t="s">
        <v>20</v>
      </c>
      <c r="B38" s="6">
        <v>13.364027645996726</v>
      </c>
      <c r="C38" s="6">
        <v>13.859359365324035</v>
      </c>
      <c r="D38" s="6">
        <v>15.228569529081653</v>
      </c>
      <c r="E38" s="6">
        <v>6.7394806335832076</v>
      </c>
      <c r="F38" s="6">
        <v>11.028695592479894</v>
      </c>
      <c r="G38" s="6">
        <v>7.8523839525280348</v>
      </c>
      <c r="H38" s="6">
        <v>11.992873732482986</v>
      </c>
      <c r="I38" s="6">
        <v>7.3</v>
      </c>
      <c r="J38" s="6">
        <v>11.7985769609881</v>
      </c>
      <c r="K38" s="6">
        <v>9.3922557809640601</v>
      </c>
      <c r="L38" s="6">
        <v>10.305569834636312</v>
      </c>
      <c r="M38" s="6">
        <v>5.1999999999999993</v>
      </c>
      <c r="N38" s="6">
        <v>10.4</v>
      </c>
      <c r="O38" s="6">
        <v>9.6780978043125305</v>
      </c>
      <c r="P38" s="12"/>
      <c r="Q38" s="12"/>
      <c r="R38" s="15"/>
    </row>
    <row r="39" spans="1:18" x14ac:dyDescent="0.25">
      <c r="A39" s="7" t="s">
        <v>21</v>
      </c>
      <c r="B39" s="8">
        <v>-7.6257880641187299</v>
      </c>
      <c r="C39" s="8">
        <v>-8.5287727007437724</v>
      </c>
      <c r="D39" s="8">
        <v>-2.7725852919446261</v>
      </c>
      <c r="E39" s="8">
        <v>9.8898964205180544</v>
      </c>
      <c r="F39" s="8">
        <v>5.9979618760116988</v>
      </c>
      <c r="G39" s="8">
        <v>15.686190916663319</v>
      </c>
      <c r="H39" s="8">
        <v>7.9406604407381725</v>
      </c>
      <c r="I39" s="8">
        <v>12.385789108486531</v>
      </c>
      <c r="J39" s="8">
        <v>5.8301925028767876</v>
      </c>
      <c r="K39" s="8">
        <v>3.7011470796343353</v>
      </c>
      <c r="L39" s="8">
        <v>5.5995705653636811</v>
      </c>
      <c r="M39" s="8">
        <v>21.5</v>
      </c>
      <c r="N39" s="8">
        <v>16.100000000000001</v>
      </c>
      <c r="O39" s="8">
        <v>9.7030170303020959</v>
      </c>
      <c r="P39" s="12"/>
      <c r="Q39" s="12"/>
      <c r="R39" s="12"/>
    </row>
    <row r="40" spans="1:18" x14ac:dyDescent="0.25">
      <c r="A40" s="9" t="s">
        <v>22</v>
      </c>
      <c r="B40" s="10">
        <v>-0.10764644733182069</v>
      </c>
      <c r="C40" s="10">
        <v>-0.11243884287466045</v>
      </c>
      <c r="D40" s="10">
        <v>-3.3865198957519251E-2</v>
      </c>
      <c r="E40" s="10">
        <v>0.11873355784765066</v>
      </c>
      <c r="F40" s="10">
        <v>6.0711141934700681E-2</v>
      </c>
      <c r="G40" s="10">
        <v>0.15233051375367931</v>
      </c>
      <c r="H40" s="10">
        <v>8.4736076188485068E-2</v>
      </c>
      <c r="I40" s="10">
        <v>0.13590742856743443</v>
      </c>
      <c r="J40" s="10">
        <v>6.2782043967801932E-2</v>
      </c>
      <c r="K40" s="10">
        <v>4.2026606002742037E-2</v>
      </c>
      <c r="L40" s="10">
        <v>6.5557046452564757E-2</v>
      </c>
      <c r="M40" s="10">
        <v>0.2697616060225847</v>
      </c>
      <c r="N40" s="10">
        <v>0.185</v>
      </c>
      <c r="O40" s="10">
        <v>0.10879765306557346</v>
      </c>
      <c r="P40" s="14"/>
      <c r="Q40" s="14"/>
      <c r="R40" s="14"/>
    </row>
    <row r="42" spans="1:18" x14ac:dyDescent="0.25">
      <c r="A42" s="1" t="s">
        <v>28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2" t="s">
        <v>9</v>
      </c>
      <c r="K42" s="2" t="s">
        <v>10</v>
      </c>
      <c r="L42" s="2" t="s">
        <v>11</v>
      </c>
      <c r="M42" s="2" t="s">
        <v>12</v>
      </c>
      <c r="N42" s="11" t="s">
        <v>30</v>
      </c>
      <c r="O42" s="11" t="s">
        <v>31</v>
      </c>
    </row>
    <row r="43" spans="1:18" x14ac:dyDescent="0.25">
      <c r="A43" s="3" t="s">
        <v>13</v>
      </c>
      <c r="B43" s="4">
        <v>32.45027240641766</v>
      </c>
      <c r="C43" s="4">
        <v>36.974506328323749</v>
      </c>
      <c r="D43" s="4">
        <v>43.531200968697505</v>
      </c>
      <c r="E43" s="4">
        <v>43.677551717500215</v>
      </c>
      <c r="F43" s="4">
        <v>37.831044032488307</v>
      </c>
      <c r="G43" s="4">
        <v>36.112299275386242</v>
      </c>
      <c r="H43" s="4">
        <v>37.403601911224648</v>
      </c>
      <c r="I43" s="4">
        <v>32.483120603807293</v>
      </c>
      <c r="J43" s="4">
        <v>31.870047587094621</v>
      </c>
      <c r="K43" s="4">
        <v>37.308657025481473</v>
      </c>
      <c r="L43" s="4">
        <v>35.886858860000004</v>
      </c>
      <c r="M43" s="4">
        <v>44.3</v>
      </c>
      <c r="N43" s="4">
        <v>37</v>
      </c>
      <c r="O43" s="4">
        <v>37.869678379999996</v>
      </c>
    </row>
    <row r="44" spans="1:18" x14ac:dyDescent="0.25">
      <c r="A44" s="5" t="s">
        <v>14</v>
      </c>
      <c r="B44" s="6">
        <v>30.97672160999997</v>
      </c>
      <c r="C44" s="6">
        <v>31.593386216363655</v>
      </c>
      <c r="D44" s="6">
        <v>32.669174709999893</v>
      </c>
      <c r="E44" s="6">
        <v>38.437706469999952</v>
      </c>
      <c r="F44" s="6">
        <v>36.069499999999998</v>
      </c>
      <c r="G44" s="6">
        <v>34.997515</v>
      </c>
      <c r="H44" s="6">
        <v>33.228387580488246</v>
      </c>
      <c r="I44" s="6">
        <v>30.53766787257333</v>
      </c>
      <c r="J44" s="6">
        <v>28.3709373087644</v>
      </c>
      <c r="K44" s="6">
        <v>26.710821249903098</v>
      </c>
      <c r="L44" s="6">
        <v>28.390467270000009</v>
      </c>
      <c r="M44" s="6">
        <v>40.1</v>
      </c>
      <c r="N44" s="6">
        <v>30.2</v>
      </c>
      <c r="O44" s="6">
        <v>31.180736810000003</v>
      </c>
    </row>
    <row r="45" spans="1:18" x14ac:dyDescent="0.25">
      <c r="A45" s="7" t="s">
        <v>15</v>
      </c>
      <c r="B45" s="8">
        <v>1.4735507964176904</v>
      </c>
      <c r="C45" s="8">
        <v>5.3811201119600938</v>
      </c>
      <c r="D45" s="8">
        <v>10.862026258697611</v>
      </c>
      <c r="E45" s="8">
        <v>5.2398452475002628</v>
      </c>
      <c r="F45" s="8">
        <v>1.7615440324883096</v>
      </c>
      <c r="G45" s="8">
        <v>1.114784275386242</v>
      </c>
      <c r="H45" s="8">
        <v>4.1752143307364022</v>
      </c>
      <c r="I45" s="8">
        <v>1.9454527312339636</v>
      </c>
      <c r="J45" s="8">
        <v>3.499110278330221</v>
      </c>
      <c r="K45" s="8">
        <v>10.597835775578353</v>
      </c>
      <c r="L45" s="8">
        <v>7.49639159</v>
      </c>
      <c r="M45" s="8">
        <v>4.1999999999999957</v>
      </c>
      <c r="N45" s="8">
        <v>6.8</v>
      </c>
      <c r="O45" s="8">
        <v>6.688941569999991</v>
      </c>
    </row>
    <row r="46" spans="1:18" x14ac:dyDescent="0.25">
      <c r="A46" s="9" t="s">
        <v>16</v>
      </c>
      <c r="B46" s="10">
        <v>4.5409504671100005E-2</v>
      </c>
      <c r="C46" s="10">
        <v>0.14553595561701849</v>
      </c>
      <c r="D46" s="10">
        <v>0.24952277945440321</v>
      </c>
      <c r="E46" s="10">
        <v>0.11996655127079438</v>
      </c>
      <c r="F46" s="10">
        <v>4.6563452781676916E-2</v>
      </c>
      <c r="G46" s="10">
        <v>3.0869933450791573E-2</v>
      </c>
      <c r="H46" s="10">
        <v>0.11162599635848011</v>
      </c>
      <c r="I46" s="10">
        <v>5.9891189487685501E-2</v>
      </c>
      <c r="J46" s="10">
        <v>0.10979306726065706</v>
      </c>
      <c r="K46" s="10">
        <v>0.28405835590222739</v>
      </c>
      <c r="L46" s="10">
        <v>0.20888959992972758</v>
      </c>
      <c r="M46" s="10">
        <v>9.4808126410835122E-2</v>
      </c>
      <c r="N46" s="10">
        <v>0.183</v>
      </c>
      <c r="O46" s="10">
        <v>0.17663053546112509</v>
      </c>
    </row>
    <row r="47" spans="1:18" x14ac:dyDescent="0.25">
      <c r="A47" s="5" t="s">
        <v>17</v>
      </c>
      <c r="B47" s="6">
        <v>2.7634767900000012</v>
      </c>
      <c r="C47" s="6">
        <v>2.5628280299999999</v>
      </c>
      <c r="D47" s="6">
        <v>2.277666019999999</v>
      </c>
      <c r="E47" s="6">
        <v>4.2195382099999996</v>
      </c>
      <c r="F47" s="6">
        <v>2.9732754988599299</v>
      </c>
      <c r="G47" s="6">
        <v>3.9545454545454546</v>
      </c>
      <c r="H47" s="6">
        <v>3.1059915701777276</v>
      </c>
      <c r="I47" s="6">
        <v>2.9217524081785866</v>
      </c>
      <c r="J47" s="6">
        <v>5.1972236116485604</v>
      </c>
      <c r="K47" s="6">
        <v>5.6783491150081202</v>
      </c>
      <c r="L47" s="6">
        <v>4.5036017999999984</v>
      </c>
      <c r="M47" s="6">
        <v>2.5999999999999956</v>
      </c>
      <c r="N47" s="6">
        <v>3.9</v>
      </c>
      <c r="O47" s="6">
        <v>4.0057889899999992</v>
      </c>
    </row>
    <row r="48" spans="1:18" x14ac:dyDescent="0.25">
      <c r="A48" s="7" t="s">
        <v>18</v>
      </c>
      <c r="B48" s="8">
        <v>-1.2899259935823109</v>
      </c>
      <c r="C48" s="8">
        <v>2.8182920819600938</v>
      </c>
      <c r="D48" s="8">
        <v>8.584360238697613</v>
      </c>
      <c r="E48" s="8">
        <v>1.0203070375002632</v>
      </c>
      <c r="F48" s="8">
        <v>-1.2117314663716203</v>
      </c>
      <c r="G48" s="8">
        <v>-2.8397611791592126</v>
      </c>
      <c r="H48" s="8">
        <v>1.0692227605586746</v>
      </c>
      <c r="I48" s="8">
        <v>-0.97629967694462305</v>
      </c>
      <c r="J48" s="8">
        <v>-1.6981133333183394</v>
      </c>
      <c r="K48" s="8">
        <v>4.9194866605702332</v>
      </c>
      <c r="L48" s="8">
        <v>2.9927897900000016</v>
      </c>
      <c r="M48" s="8">
        <v>1.6</v>
      </c>
      <c r="N48" s="8">
        <v>2.8</v>
      </c>
      <c r="O48" s="8">
        <v>2.7831525799999923</v>
      </c>
      <c r="P48" s="14"/>
      <c r="Q48" s="14"/>
      <c r="R48" s="13"/>
    </row>
    <row r="49" spans="1:18" x14ac:dyDescent="0.25">
      <c r="A49" s="9" t="s">
        <v>19</v>
      </c>
      <c r="B49" s="10">
        <v>-3.9750852548381177E-2</v>
      </c>
      <c r="C49" s="10">
        <v>7.6222575007071428E-2</v>
      </c>
      <c r="D49" s="10">
        <v>0.19720017016921887</v>
      </c>
      <c r="E49" s="10">
        <v>2.3359986935610644E-2</v>
      </c>
      <c r="F49" s="10">
        <v>-3.2030082630841936E-2</v>
      </c>
      <c r="G49" s="10">
        <v>-7.8636952953443306E-2</v>
      </c>
      <c r="H49" s="10">
        <v>2.858609080206807E-2</v>
      </c>
      <c r="I49" s="10">
        <v>-3.0055599917644383E-2</v>
      </c>
      <c r="J49" s="10">
        <v>-5.3282422270557551E-2</v>
      </c>
      <c r="K49" s="10">
        <v>0.13185911937838632</v>
      </c>
      <c r="L49" s="10">
        <v>8.3395144770828836E-2</v>
      </c>
      <c r="M49" s="10">
        <v>3.5077076665914843E-2</v>
      </c>
      <c r="N49" s="10">
        <v>7.5999999999999998E-2</v>
      </c>
      <c r="O49" s="10">
        <v>7.3492902476558944E-2</v>
      </c>
      <c r="P49" s="12"/>
      <c r="Q49" s="12"/>
      <c r="R49" s="12"/>
    </row>
    <row r="50" spans="1:18" x14ac:dyDescent="0.25">
      <c r="A50" s="5" t="s">
        <v>20</v>
      </c>
      <c r="B50" s="6">
        <v>6.712168472422519</v>
      </c>
      <c r="C50" s="6">
        <v>6.96095200070679</v>
      </c>
      <c r="D50" s="6">
        <v>7.6486465742844931</v>
      </c>
      <c r="E50" s="6">
        <v>3.3849473098620999</v>
      </c>
      <c r="F50" s="6">
        <v>5.2581939154691613</v>
      </c>
      <c r="G50" s="6">
        <v>3.4486355440211458</v>
      </c>
      <c r="H50" s="6">
        <v>4.9084242882371463</v>
      </c>
      <c r="I50" s="6">
        <v>0.4</v>
      </c>
      <c r="J50" s="6">
        <v>4.0253890064612801</v>
      </c>
      <c r="K50" s="6">
        <v>3.45080064232048</v>
      </c>
      <c r="L50" s="6">
        <v>3.9653057203341802</v>
      </c>
      <c r="M50" s="6">
        <v>2.9000000000000004</v>
      </c>
      <c r="N50" s="6">
        <v>4.7</v>
      </c>
      <c r="O50" s="6">
        <v>4.3968807654115576</v>
      </c>
      <c r="P50" s="12"/>
      <c r="Q50" s="12"/>
      <c r="R50" s="15"/>
    </row>
    <row r="51" spans="1:18" x14ac:dyDescent="0.25">
      <c r="A51" s="7" t="s">
        <v>21</v>
      </c>
      <c r="B51" s="8">
        <v>-8.0020944660048308</v>
      </c>
      <c r="C51" s="8">
        <v>-4.1426599187466966</v>
      </c>
      <c r="D51" s="8">
        <v>0.93571366441311987</v>
      </c>
      <c r="E51" s="8">
        <v>-2.3646402723618367</v>
      </c>
      <c r="F51" s="8">
        <v>-6.4699253818407811</v>
      </c>
      <c r="G51" s="8">
        <v>-6.2883967231803588</v>
      </c>
      <c r="H51" s="8">
        <v>-3.8392015276784717</v>
      </c>
      <c r="I51" s="8">
        <v>-1.376299676944623</v>
      </c>
      <c r="J51" s="8">
        <v>-5.7235023397796194</v>
      </c>
      <c r="K51" s="8">
        <v>1.4686860182497545</v>
      </c>
      <c r="L51" s="8">
        <v>-0.9725159303341786</v>
      </c>
      <c r="M51" s="8">
        <v>-1.3</v>
      </c>
      <c r="N51" s="8">
        <v>-1.9</v>
      </c>
      <c r="O51" s="8">
        <v>-1.5823583097173226</v>
      </c>
      <c r="P51" s="12"/>
      <c r="Q51" s="12"/>
      <c r="R51" s="12"/>
    </row>
    <row r="52" spans="1:18" x14ac:dyDescent="0.25">
      <c r="A52" s="9" t="s">
        <v>22</v>
      </c>
      <c r="B52" s="10">
        <v>-0.24659560221202531</v>
      </c>
      <c r="C52" s="10">
        <v>-0.11204097985679598</v>
      </c>
      <c r="D52" s="10">
        <v>2.1495241196905514E-2</v>
      </c>
      <c r="E52" s="10">
        <v>-5.4138571860803272E-2</v>
      </c>
      <c r="F52" s="10">
        <v>-0.17102159211584483</v>
      </c>
      <c r="G52" s="10">
        <v>-0.17413448740070847</v>
      </c>
      <c r="H52" s="10">
        <v>-0.10264256198615848</v>
      </c>
      <c r="I52" s="10">
        <v>-4.2369687744326791E-2</v>
      </c>
      <c r="J52" s="10">
        <v>-0.17958876039134877</v>
      </c>
      <c r="K52" s="10">
        <v>3.9365823788475029E-2</v>
      </c>
      <c r="L52" s="10">
        <v>-2.7099499962593785E-2</v>
      </c>
      <c r="M52" s="10">
        <v>-2.9345372460496618E-2</v>
      </c>
      <c r="N52" s="10">
        <v>-5.0999999999999997E-2</v>
      </c>
      <c r="O52" s="10">
        <v>-4.1784308116886701E-2</v>
      </c>
      <c r="P52" s="14"/>
      <c r="Q52" s="14"/>
      <c r="R52" s="14"/>
    </row>
    <row r="54" spans="1:18" x14ac:dyDescent="0.25">
      <c r="A54" s="1" t="s">
        <v>29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11" t="s">
        <v>30</v>
      </c>
      <c r="O54" s="11" t="s">
        <v>31</v>
      </c>
    </row>
    <row r="55" spans="1:18" x14ac:dyDescent="0.25">
      <c r="A55" s="3" t="s">
        <v>13</v>
      </c>
      <c r="B55" s="4">
        <v>141.26422948303357</v>
      </c>
      <c r="C55" s="4">
        <v>135.85524469479176</v>
      </c>
      <c r="D55" s="4">
        <v>132.87564271383121</v>
      </c>
      <c r="E55" s="4">
        <v>153.64637635656902</v>
      </c>
      <c r="F55" s="4">
        <v>163.64638441003453</v>
      </c>
      <c r="G55" s="4">
        <v>165.83638861719297</v>
      </c>
      <c r="H55" s="4">
        <v>196.11811840912301</v>
      </c>
      <c r="I55" s="4">
        <v>206.31229079846</v>
      </c>
      <c r="J55" s="4">
        <v>162.85817073793311</v>
      </c>
      <c r="K55" s="4">
        <v>163.30660450154471</v>
      </c>
      <c r="L55" s="4">
        <v>155.94632418150402</v>
      </c>
      <c r="M55" s="4">
        <v>174.62907865579189</v>
      </c>
      <c r="N55" s="4">
        <v>171.59512318320103</v>
      </c>
      <c r="O55" s="4">
        <v>174.55074949841705</v>
      </c>
      <c r="Q55" s="13"/>
    </row>
    <row r="56" spans="1:18" x14ac:dyDescent="0.25">
      <c r="A56" s="5" t="s">
        <v>14</v>
      </c>
      <c r="B56" s="6">
        <v>94.771269783409721</v>
      </c>
      <c r="C56" s="6">
        <v>96.538537191274045</v>
      </c>
      <c r="D56" s="6">
        <v>77.878855469250183</v>
      </c>
      <c r="E56" s="6">
        <v>99.070003382207361</v>
      </c>
      <c r="F56" s="6">
        <v>114.18531147</v>
      </c>
      <c r="G56" s="6">
        <v>127.31013437999999</v>
      </c>
      <c r="H56" s="6">
        <v>150.46480950644386</v>
      </c>
      <c r="I56" s="6">
        <v>174.02523773039118</v>
      </c>
      <c r="J56" s="6">
        <v>119.10686247120907</v>
      </c>
      <c r="K56" s="6">
        <v>124.14876318782399</v>
      </c>
      <c r="L56" s="6">
        <v>112.03016664164674</v>
      </c>
      <c r="M56" s="6">
        <v>144.25679121344564</v>
      </c>
      <c r="N56" s="6">
        <v>135.76481084287732</v>
      </c>
      <c r="O56" s="6">
        <v>136.30746274927822</v>
      </c>
    </row>
    <row r="57" spans="1:18" x14ac:dyDescent="0.25">
      <c r="A57" s="7" t="s">
        <v>15</v>
      </c>
      <c r="B57" s="8">
        <v>46.492959699623853</v>
      </c>
      <c r="C57" s="8">
        <v>39.316707503517719</v>
      </c>
      <c r="D57" s="8">
        <v>54.996787244581029</v>
      </c>
      <c r="E57" s="8">
        <v>54.576372974361661</v>
      </c>
      <c r="F57" s="8">
        <v>49.461072940034526</v>
      </c>
      <c r="G57" s="8">
        <v>38.526254237192973</v>
      </c>
      <c r="H57" s="8">
        <v>45.653308902679157</v>
      </c>
      <c r="I57" s="8">
        <v>32.287053068068815</v>
      </c>
      <c r="J57" s="8">
        <v>43.751308266724038</v>
      </c>
      <c r="K57" s="8">
        <v>39.157841313720724</v>
      </c>
      <c r="L57" s="8">
        <v>43.916157539857281</v>
      </c>
      <c r="M57" s="8">
        <v>30.372287442346249</v>
      </c>
      <c r="N57" s="8">
        <v>35.830312340323701</v>
      </c>
      <c r="O57" s="8">
        <v>38.243286749138832</v>
      </c>
    </row>
    <row r="58" spans="1:18" x14ac:dyDescent="0.25">
      <c r="A58" s="9" t="s">
        <v>16</v>
      </c>
      <c r="B58" s="10">
        <v>0.32912054148292264</v>
      </c>
      <c r="C58" s="10">
        <v>0.2894014698648214</v>
      </c>
      <c r="D58" s="10">
        <v>0.41389667904015592</v>
      </c>
      <c r="E58" s="10">
        <v>0.35520768057494312</v>
      </c>
      <c r="F58" s="10">
        <v>0.30224360359899072</v>
      </c>
      <c r="G58" s="10">
        <v>0.23231484090096008</v>
      </c>
      <c r="H58" s="10">
        <v>0.23278475886374533</v>
      </c>
      <c r="I58" s="10">
        <v>0.15649602330095314</v>
      </c>
      <c r="J58" s="10">
        <v>0.26864668851725865</v>
      </c>
      <c r="K58" s="10">
        <v>0.23978112479431493</v>
      </c>
      <c r="L58" s="10">
        <v>0.28161072580809149</v>
      </c>
      <c r="M58" s="10">
        <v>0.17392457015828675</v>
      </c>
      <c r="N58" s="10">
        <v>0.20880728820055097</v>
      </c>
      <c r="O58" s="10">
        <v>0.21909551725806625</v>
      </c>
    </row>
    <row r="59" spans="1:18" x14ac:dyDescent="0.25">
      <c r="A59" s="5" t="s">
        <v>17</v>
      </c>
      <c r="B59" s="6">
        <v>13.903939741179142</v>
      </c>
      <c r="C59" s="6">
        <v>13.176374186389607</v>
      </c>
      <c r="D59" s="6">
        <v>18.887710039368606</v>
      </c>
      <c r="E59" s="6">
        <v>11.295068323069881</v>
      </c>
      <c r="F59" s="6">
        <v>10.902010162486411</v>
      </c>
      <c r="G59" s="6">
        <v>11.863636363636363</v>
      </c>
      <c r="H59" s="6">
        <v>8.8764923099999997</v>
      </c>
      <c r="I59" s="6">
        <v>1.4433011847797099</v>
      </c>
      <c r="J59" s="6">
        <v>9.1425194657814099</v>
      </c>
      <c r="K59" s="6">
        <v>11.46211532503254</v>
      </c>
      <c r="L59" s="6">
        <v>10.207569372977446</v>
      </c>
      <c r="M59" s="6">
        <v>8.117193988616723</v>
      </c>
      <c r="N59" s="6">
        <v>13.850234274897279</v>
      </c>
      <c r="O59" s="6">
        <v>11.315235166355457</v>
      </c>
    </row>
    <row r="60" spans="1:18" x14ac:dyDescent="0.25">
      <c r="A60" s="7" t="s">
        <v>18</v>
      </c>
      <c r="B60" s="8">
        <v>32.589019958444709</v>
      </c>
      <c r="C60" s="8">
        <v>26.14033331712811</v>
      </c>
      <c r="D60" s="8">
        <v>36.109077205212422</v>
      </c>
      <c r="E60" s="8">
        <v>43.281304651291777</v>
      </c>
      <c r="F60" s="8">
        <v>38.559062777548114</v>
      </c>
      <c r="G60" s="8">
        <v>26.662617873556609</v>
      </c>
      <c r="H60" s="8">
        <v>36.776816592679154</v>
      </c>
      <c r="I60" s="8">
        <v>30.843751883289105</v>
      </c>
      <c r="J60" s="8">
        <v>34.608788800942627</v>
      </c>
      <c r="K60" s="8">
        <v>27.695725988688181</v>
      </c>
      <c r="L60" s="8">
        <v>33.708588166879835</v>
      </c>
      <c r="M60" s="8">
        <v>22.255093453729526</v>
      </c>
      <c r="N60" s="8">
        <v>21.980078065426422</v>
      </c>
      <c r="O60" s="8">
        <v>26.928051582783375</v>
      </c>
      <c r="P60" s="14"/>
      <c r="Q60" s="14"/>
      <c r="R60" s="13"/>
    </row>
    <row r="61" spans="1:18" x14ac:dyDescent="0.25">
      <c r="A61" s="9" t="s">
        <v>19</v>
      </c>
      <c r="B61" s="10">
        <v>0.23069548517488489</v>
      </c>
      <c r="C61" s="10">
        <v>0.19241313337482246</v>
      </c>
      <c r="D61" s="10">
        <v>0.27175091286654435</v>
      </c>
      <c r="E61" s="10">
        <v>0.28169427537196401</v>
      </c>
      <c r="F61" s="10">
        <v>0.2356242877993199</v>
      </c>
      <c r="G61" s="10">
        <v>0.16077664314737966</v>
      </c>
      <c r="H61" s="10">
        <v>0.18752380907489052</v>
      </c>
      <c r="I61" s="10">
        <v>0.14950031219138271</v>
      </c>
      <c r="J61" s="10">
        <v>0.21250876541303007</v>
      </c>
      <c r="K61" s="10">
        <v>0.16959342258828367</v>
      </c>
      <c r="L61" s="10">
        <v>0.21615506709633514</v>
      </c>
      <c r="M61" s="10">
        <v>0.12744208252736719</v>
      </c>
      <c r="N61" s="10">
        <v>0.12809267336787719</v>
      </c>
      <c r="O61" s="10">
        <v>0.15427061562418315</v>
      </c>
      <c r="P61" s="12"/>
      <c r="Q61" s="12"/>
      <c r="R61" s="12"/>
    </row>
    <row r="62" spans="1:18" x14ac:dyDescent="0.25">
      <c r="A62" s="5" t="s">
        <v>20</v>
      </c>
      <c r="B62" s="6">
        <v>24.153555285443403</v>
      </c>
      <c r="C62" s="6">
        <v>25.048796030548399</v>
      </c>
      <c r="D62" s="6">
        <v>27.523446208155399</v>
      </c>
      <c r="E62" s="6">
        <v>12.18064062649478</v>
      </c>
      <c r="F62" s="6">
        <v>19.019468795060121</v>
      </c>
      <c r="G62" s="6">
        <v>13.182428737342498</v>
      </c>
      <c r="H62" s="6">
        <v>21.506496410802814</v>
      </c>
      <c r="I62" s="6">
        <v>19</v>
      </c>
      <c r="J62" s="6">
        <v>22.26959253661613</v>
      </c>
      <c r="K62" s="6">
        <v>16.23851016469742</v>
      </c>
      <c r="L62" s="6">
        <v>19.846469081604724</v>
      </c>
      <c r="M62" s="6">
        <v>12.246327791759645</v>
      </c>
      <c r="N62" s="6">
        <v>20.324189715604973</v>
      </c>
      <c r="O62" s="6">
        <v>19.189534429421702</v>
      </c>
      <c r="P62" s="12"/>
      <c r="Q62" s="12"/>
      <c r="R62" s="15"/>
    </row>
    <row r="63" spans="1:18" x14ac:dyDescent="0.25">
      <c r="A63" s="7" t="s">
        <v>21</v>
      </c>
      <c r="B63" s="8">
        <v>8.4354646730013059</v>
      </c>
      <c r="C63" s="8">
        <v>1.0915372865797117</v>
      </c>
      <c r="D63" s="8">
        <v>8.5856309970570237</v>
      </c>
      <c r="E63" s="8">
        <v>31.100664024796998</v>
      </c>
      <c r="F63" s="8">
        <v>19.539593982487993</v>
      </c>
      <c r="G63" s="8">
        <v>13.480189136214111</v>
      </c>
      <c r="H63" s="8">
        <v>15.27032018187634</v>
      </c>
      <c r="I63" s="8">
        <v>11.843751883289105</v>
      </c>
      <c r="J63" s="8">
        <v>12.339196264326496</v>
      </c>
      <c r="K63" s="8">
        <v>11.457215823990762</v>
      </c>
      <c r="L63" s="8">
        <v>13.862119085275111</v>
      </c>
      <c r="M63" s="8">
        <v>10.00876566196988</v>
      </c>
      <c r="N63" s="8">
        <v>1.6558883498214492</v>
      </c>
      <c r="O63" s="8">
        <v>7.7385171533616735</v>
      </c>
      <c r="P63" s="12"/>
      <c r="Q63" s="12"/>
      <c r="R63" s="12"/>
    </row>
    <row r="64" spans="1:18" x14ac:dyDescent="0.25">
      <c r="A64" s="9" t="s">
        <v>22</v>
      </c>
      <c r="B64" s="10">
        <v>5.9714088300141403E-2</v>
      </c>
      <c r="C64" s="10">
        <v>8.0345612643216383E-3</v>
      </c>
      <c r="D64" s="10">
        <v>6.4614031749577638E-2</v>
      </c>
      <c r="E64" s="10">
        <v>0.2024171657170834</v>
      </c>
      <c r="F64" s="10">
        <v>0.11940131798774931</v>
      </c>
      <c r="G64" s="10">
        <v>8.1286075080487866E-2</v>
      </c>
      <c r="H64" s="10">
        <v>7.7862873179421629E-2</v>
      </c>
      <c r="I64" s="10">
        <v>5.7406913749306843E-2</v>
      </c>
      <c r="J64" s="10">
        <v>7.5766516401454556E-2</v>
      </c>
      <c r="K64" s="10">
        <v>7.0157700351196686E-2</v>
      </c>
      <c r="L64" s="10">
        <v>8.8890322731436489E-2</v>
      </c>
      <c r="M64" s="10">
        <v>5.7314427465416408E-2</v>
      </c>
      <c r="N64" s="10">
        <v>9.6499732574192344E-3</v>
      </c>
      <c r="O64" s="10">
        <v>4.4333909625703737E-2</v>
      </c>
      <c r="P64" s="14"/>
      <c r="Q64" s="14"/>
      <c r="R64" s="14"/>
    </row>
  </sheetData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B8BF-3C9F-4C4B-A2C7-B18A80E58BD9}">
  <sheetPr>
    <pageSetUpPr fitToPage="1"/>
  </sheetPr>
  <dimension ref="A2:T64"/>
  <sheetViews>
    <sheetView showGridLines="0" zoomScale="115" zoomScaleNormal="115" workbookViewId="0">
      <selection activeCell="Q5" sqref="Q5"/>
    </sheetView>
  </sheetViews>
  <sheetFormatPr defaultRowHeight="12.75" x14ac:dyDescent="0.25"/>
  <cols>
    <col min="1" max="1" width="46.6640625" bestFit="1" customWidth="1"/>
    <col min="16" max="16" width="10.83203125" bestFit="1" customWidth="1"/>
  </cols>
  <sheetData>
    <row r="2" spans="1:20" s="19" customFormat="1" ht="8.25" x14ac:dyDescent="0.15">
      <c r="B2" s="19" t="s">
        <v>32</v>
      </c>
      <c r="C2" s="19" t="s">
        <v>32</v>
      </c>
      <c r="D2" s="19" t="s">
        <v>32</v>
      </c>
      <c r="E2" s="19" t="s">
        <v>32</v>
      </c>
      <c r="F2" s="19" t="s">
        <v>32</v>
      </c>
      <c r="G2" s="19" t="s">
        <v>32</v>
      </c>
      <c r="H2" s="19" t="s">
        <v>32</v>
      </c>
      <c r="I2" s="19" t="s">
        <v>32</v>
      </c>
      <c r="J2" s="19" t="s">
        <v>32</v>
      </c>
      <c r="K2" s="19" t="s">
        <v>32</v>
      </c>
      <c r="L2" s="19" t="s">
        <v>32</v>
      </c>
      <c r="M2" s="19" t="s">
        <v>32</v>
      </c>
      <c r="N2" s="19" t="s">
        <v>32</v>
      </c>
      <c r="O2" s="19" t="s">
        <v>32</v>
      </c>
    </row>
    <row r="3" spans="1:20" x14ac:dyDescent="0.25">
      <c r="A3" s="1" t="s">
        <v>0</v>
      </c>
      <c r="B3" s="2" t="s">
        <v>1</v>
      </c>
      <c r="C3" s="2" t="s">
        <v>2</v>
      </c>
      <c r="D3" s="2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30</v>
      </c>
      <c r="O3" s="11" t="s">
        <v>31</v>
      </c>
      <c r="P3" s="17"/>
      <c r="Q3" s="17"/>
      <c r="R3" s="17"/>
      <c r="S3" s="17"/>
    </row>
    <row r="4" spans="1:20" x14ac:dyDescent="0.25">
      <c r="A4" s="3" t="s">
        <v>13</v>
      </c>
      <c r="B4" s="4">
        <v>356.18795986241179</v>
      </c>
      <c r="C4" s="4">
        <v>367.75370718635656</v>
      </c>
      <c r="D4" s="4">
        <v>380.47108943505327</v>
      </c>
      <c r="E4" s="4">
        <v>396.01500530859983</v>
      </c>
      <c r="F4" s="4">
        <v>412.6509173509794</v>
      </c>
      <c r="G4" s="4">
        <v>424.11239256111594</v>
      </c>
      <c r="H4" s="4">
        <v>452.61133179108117</v>
      </c>
      <c r="I4" s="4">
        <v>438.47609478779646</v>
      </c>
      <c r="J4" s="4">
        <v>463.35</v>
      </c>
      <c r="K4" s="4">
        <v>473.95</v>
      </c>
      <c r="L4" s="4">
        <v>444.65</v>
      </c>
      <c r="M4" s="4">
        <v>469.55</v>
      </c>
      <c r="N4" s="4">
        <v>464.1</v>
      </c>
      <c r="O4" s="4">
        <v>462.16089081999996</v>
      </c>
      <c r="P4" s="18"/>
      <c r="Q4" s="18"/>
      <c r="R4" s="18"/>
      <c r="S4" s="18"/>
      <c r="T4" s="16"/>
    </row>
    <row r="5" spans="1:20" x14ac:dyDescent="0.25">
      <c r="A5" s="5" t="s">
        <v>14</v>
      </c>
      <c r="B5" s="6">
        <v>260.21013077510179</v>
      </c>
      <c r="C5" s="6">
        <v>273.69574772974693</v>
      </c>
      <c r="D5" s="6">
        <v>251.84150613629754</v>
      </c>
      <c r="E5" s="6">
        <v>294.48989037063825</v>
      </c>
      <c r="F5" s="6">
        <v>302.47092229999998</v>
      </c>
      <c r="G5" s="6">
        <v>320.98665604999997</v>
      </c>
      <c r="H5" s="6">
        <v>328.99547464003922</v>
      </c>
      <c r="I5" s="6">
        <v>330.54060255366267</v>
      </c>
      <c r="J5" s="6">
        <v>337.67541586539352</v>
      </c>
      <c r="K5" s="6">
        <v>353.26081045845098</v>
      </c>
      <c r="L5" s="6">
        <v>329.79658170000005</v>
      </c>
      <c r="M5" s="6">
        <v>352.2</v>
      </c>
      <c r="N5" s="6">
        <v>344.3</v>
      </c>
      <c r="O5" s="6">
        <v>353.49999715999996</v>
      </c>
      <c r="P5" s="16"/>
      <c r="Q5" s="16"/>
      <c r="R5" s="16"/>
      <c r="S5" s="16"/>
      <c r="T5" s="16"/>
    </row>
    <row r="6" spans="1:20" x14ac:dyDescent="0.25">
      <c r="A6" s="7" t="s">
        <v>15</v>
      </c>
      <c r="B6" s="8">
        <v>95.977829087309985</v>
      </c>
      <c r="C6" s="8">
        <v>94.057959456609694</v>
      </c>
      <c r="D6" s="8">
        <v>128.62958329875573</v>
      </c>
      <c r="E6" s="8">
        <v>101.52511493796152</v>
      </c>
      <c r="F6" s="8">
        <v>110.17999505097941</v>
      </c>
      <c r="G6" s="8">
        <v>103.12573651111597</v>
      </c>
      <c r="H6" s="8">
        <v>123.61585715104195</v>
      </c>
      <c r="I6" s="8">
        <v>107.93549223413379</v>
      </c>
      <c r="J6" s="8">
        <v>125.73917209438289</v>
      </c>
      <c r="K6" s="8">
        <v>120.69518491037846</v>
      </c>
      <c r="L6" s="8">
        <v>114.90932860999997</v>
      </c>
      <c r="M6" s="8">
        <v>117.4</v>
      </c>
      <c r="N6" s="8">
        <v>119.8</v>
      </c>
      <c r="O6" s="8">
        <v>108.66089365999979</v>
      </c>
      <c r="P6" s="16"/>
      <c r="Q6" s="16"/>
      <c r="R6" s="16"/>
      <c r="S6" s="16"/>
    </row>
    <row r="7" spans="1:20" x14ac:dyDescent="0.25">
      <c r="A7" s="9" t="s">
        <v>16</v>
      </c>
      <c r="B7" s="10">
        <v>0.26945837564072711</v>
      </c>
      <c r="C7" s="10">
        <v>0.25576345695122116</v>
      </c>
      <c r="D7" s="10">
        <v>0.3380797828548624</v>
      </c>
      <c r="E7" s="10">
        <v>0.25636683857180298</v>
      </c>
      <c r="F7" s="10">
        <v>0.26700533166939755</v>
      </c>
      <c r="G7" s="10">
        <v>0.24315662149922967</v>
      </c>
      <c r="H7" s="10">
        <v>0.27311701777741004</v>
      </c>
      <c r="I7" s="10">
        <v>0.24616049430555598</v>
      </c>
      <c r="J7" s="10">
        <v>0.27133192471985113</v>
      </c>
      <c r="K7" s="10">
        <v>0.25465483312739673</v>
      </c>
      <c r="L7" s="10">
        <v>0.25839397666178493</v>
      </c>
      <c r="M7" s="10">
        <v>0.25</v>
      </c>
      <c r="N7" s="10">
        <v>0.25800000000000001</v>
      </c>
      <c r="O7" s="10">
        <v>0.23511486111948074</v>
      </c>
    </row>
    <row r="8" spans="1:20" x14ac:dyDescent="0.25">
      <c r="A8" s="5" t="s">
        <v>17</v>
      </c>
      <c r="B8" s="6">
        <v>47.758134488714177</v>
      </c>
      <c r="C8" s="6">
        <v>45.142511677902462</v>
      </c>
      <c r="D8" s="6">
        <v>52.383576570390403</v>
      </c>
      <c r="E8" s="6">
        <v>45.10080008403979</v>
      </c>
      <c r="F8" s="6">
        <v>39.6436733181324</v>
      </c>
      <c r="G8" s="6">
        <v>43.5</v>
      </c>
      <c r="H8" s="6">
        <v>43.774813184567222</v>
      </c>
      <c r="I8" s="6">
        <v>30.441184975522571</v>
      </c>
      <c r="J8" s="6">
        <v>47.634197757957068</v>
      </c>
      <c r="K8" s="6">
        <v>45.601052978830602</v>
      </c>
      <c r="L8" s="6">
        <v>44.931963230000001</v>
      </c>
      <c r="M8" s="6">
        <v>41.400000000000006</v>
      </c>
      <c r="N8" s="6">
        <v>45.4</v>
      </c>
      <c r="O8" s="6">
        <v>33.544745600000006</v>
      </c>
    </row>
    <row r="9" spans="1:20" x14ac:dyDescent="0.25">
      <c r="A9" s="7" t="s">
        <v>18</v>
      </c>
      <c r="B9" s="8">
        <v>48.219694598595808</v>
      </c>
      <c r="C9" s="8">
        <v>48.915447778707232</v>
      </c>
      <c r="D9" s="8">
        <v>76.24600672836533</v>
      </c>
      <c r="E9" s="8">
        <v>56.424314853921729</v>
      </c>
      <c r="F9" s="8">
        <v>70.536321732847014</v>
      </c>
      <c r="G9" s="8">
        <v>59.625736511115974</v>
      </c>
      <c r="H9" s="8">
        <v>79.841043966474729</v>
      </c>
      <c r="I9" s="8">
        <v>77.494307258611215</v>
      </c>
      <c r="J9" s="8">
        <v>78.104974336425812</v>
      </c>
      <c r="K9" s="8">
        <v>75.094131931547849</v>
      </c>
      <c r="L9" s="8">
        <v>69.977365379999981</v>
      </c>
      <c r="M9" s="8">
        <v>76</v>
      </c>
      <c r="N9" s="8">
        <v>74.400000000000006</v>
      </c>
      <c r="O9" s="8">
        <v>75.116148059999801</v>
      </c>
    </row>
    <row r="10" spans="1:20" x14ac:dyDescent="0.25">
      <c r="A10" s="9" t="s">
        <v>19</v>
      </c>
      <c r="B10" s="10">
        <v>0.13537710431655831</v>
      </c>
      <c r="C10" s="10">
        <v>0.13301143352966849</v>
      </c>
      <c r="D10" s="10">
        <v>0.20039894973775815</v>
      </c>
      <c r="E10" s="10">
        <v>0.14248024468151743</v>
      </c>
      <c r="F10" s="10">
        <v>0.1709346054181978</v>
      </c>
      <c r="G10" s="10">
        <v>0.14058947004837571</v>
      </c>
      <c r="H10" s="10">
        <v>0.17640089489259231</v>
      </c>
      <c r="I10" s="10">
        <v>0.17673553514043935</v>
      </c>
      <c r="J10" s="10">
        <v>0.16854232983965792</v>
      </c>
      <c r="K10" s="10">
        <v>0.15844114783928434</v>
      </c>
      <c r="L10" s="10">
        <v>0.15735649955994391</v>
      </c>
      <c r="M10" s="10">
        <v>0.16181119381784625</v>
      </c>
      <c r="N10" s="10">
        <v>0.16</v>
      </c>
      <c r="O10" s="10">
        <v>0.16253246337378999</v>
      </c>
    </row>
    <row r="11" spans="1:20" x14ac:dyDescent="0.25">
      <c r="A11" s="5" t="s">
        <v>20</v>
      </c>
      <c r="B11" s="6">
        <v>64.297368682733065</v>
      </c>
      <c r="C11" s="6">
        <v>66.680521952202724</v>
      </c>
      <c r="D11" s="6">
        <v>73.268102660301651</v>
      </c>
      <c r="E11" s="6">
        <v>32.42517020364334</v>
      </c>
      <c r="F11" s="6">
        <v>50.529077699999995</v>
      </c>
      <c r="G11" s="6">
        <v>34.523343949999955</v>
      </c>
      <c r="H11" s="6">
        <v>53.363227373795603</v>
      </c>
      <c r="I11" s="6">
        <v>33.4</v>
      </c>
      <c r="J11" s="6">
        <v>54.217832527150485</v>
      </c>
      <c r="K11" s="6">
        <v>43.111614981306303</v>
      </c>
      <c r="L11" s="6">
        <v>52.478969119999974</v>
      </c>
      <c r="M11" s="6">
        <v>32.700000000000003</v>
      </c>
      <c r="N11" s="6">
        <v>56.4</v>
      </c>
      <c r="O11" s="6">
        <v>52.189267440000002</v>
      </c>
    </row>
    <row r="12" spans="1:20" x14ac:dyDescent="0.25">
      <c r="A12" s="7" t="s">
        <v>21</v>
      </c>
      <c r="B12" s="8">
        <v>-16.077674084137257</v>
      </c>
      <c r="C12" s="8">
        <v>-17.765074173495488</v>
      </c>
      <c r="D12" s="8">
        <v>2.9779040680636708</v>
      </c>
      <c r="E12" s="8">
        <v>23.999144650278396</v>
      </c>
      <c r="F12" s="8">
        <v>20.007244032847019</v>
      </c>
      <c r="G12" s="8">
        <v>25.102392561116019</v>
      </c>
      <c r="H12" s="8">
        <v>26.477816592679126</v>
      </c>
      <c r="I12" s="8">
        <v>44.094307258611217</v>
      </c>
      <c r="J12" s="8">
        <v>23.887141809275342</v>
      </c>
      <c r="K12" s="8">
        <v>31.982516950241504</v>
      </c>
      <c r="L12" s="8">
        <v>17.49839626</v>
      </c>
      <c r="M12" s="8">
        <v>43.3</v>
      </c>
      <c r="N12" s="8">
        <v>18</v>
      </c>
      <c r="O12" s="8">
        <v>22.926880619999793</v>
      </c>
    </row>
    <row r="13" spans="1:20" x14ac:dyDescent="0.25">
      <c r="A13" s="9" t="s">
        <v>22</v>
      </c>
      <c r="B13" s="10">
        <v>-4.5138173930269115E-2</v>
      </c>
      <c r="C13" s="10">
        <v>-4.830698868928917E-2</v>
      </c>
      <c r="D13" s="10">
        <v>7.8268865907405605E-3</v>
      </c>
      <c r="E13" s="10">
        <v>6.0601604304303447E-2</v>
      </c>
      <c r="F13" s="10">
        <v>4.8515583410110454E-2</v>
      </c>
      <c r="G13" s="10">
        <v>5.9135268008906131E-2</v>
      </c>
      <c r="H13" s="10">
        <v>5.8483821095114547E-2</v>
      </c>
      <c r="I13" s="10">
        <v>0.10096231099515866</v>
      </c>
      <c r="J13" s="10">
        <v>5.1545942725801076E-2</v>
      </c>
      <c r="K13" s="10">
        <v>6.7479929070952932E-2</v>
      </c>
      <c r="L13" s="10">
        <v>3.9348243084518585E-2</v>
      </c>
      <c r="M13" s="10">
        <v>9.0667907977325185E-2</v>
      </c>
      <c r="N13" s="10">
        <v>3.9E-2</v>
      </c>
      <c r="O13" s="10">
        <v>4.9608006811916149E-2</v>
      </c>
    </row>
    <row r="14" spans="1:20" x14ac:dyDescent="0.25">
      <c r="A14" s="5" t="s">
        <v>23</v>
      </c>
      <c r="B14" s="6">
        <v>47</v>
      </c>
      <c r="C14" s="6">
        <v>57</v>
      </c>
      <c r="D14" s="6">
        <v>51</v>
      </c>
      <c r="E14" s="6">
        <v>123</v>
      </c>
      <c r="F14" s="6">
        <v>14</v>
      </c>
      <c r="G14" s="6">
        <v>30</v>
      </c>
      <c r="H14" s="6">
        <v>16</v>
      </c>
      <c r="I14" s="6">
        <v>9</v>
      </c>
      <c r="J14" s="6">
        <v>-11.3</v>
      </c>
      <c r="K14" s="6">
        <v>15.2</v>
      </c>
      <c r="L14" s="6">
        <v>9.3688528099999999</v>
      </c>
      <c r="M14" s="6">
        <v>55.7</v>
      </c>
      <c r="N14" s="6">
        <v>25.3</v>
      </c>
      <c r="O14" s="6">
        <v>20.259306839999997</v>
      </c>
    </row>
    <row r="15" spans="1:20" x14ac:dyDescent="0.25">
      <c r="A15" s="7" t="s">
        <v>24</v>
      </c>
      <c r="B15" s="8">
        <v>-63.077674084137257</v>
      </c>
      <c r="C15" s="8">
        <v>-74.765074173495492</v>
      </c>
      <c r="D15" s="8">
        <v>-48.022095931936327</v>
      </c>
      <c r="E15" s="8">
        <v>-99.000855349721604</v>
      </c>
      <c r="F15" s="8">
        <v>6.0072440328470194</v>
      </c>
      <c r="G15" s="8">
        <v>-4.8976074388839805</v>
      </c>
      <c r="H15" s="8">
        <v>10.477816592679126</v>
      </c>
      <c r="I15" s="8">
        <v>35.094307258611217</v>
      </c>
      <c r="J15" s="8">
        <v>35.187141809275346</v>
      </c>
      <c r="K15" s="8">
        <v>16.782516950241504</v>
      </c>
      <c r="L15" s="8">
        <v>8.1295434500000017</v>
      </c>
      <c r="M15" s="8">
        <v>-12.4</v>
      </c>
      <c r="N15" s="8">
        <v>-7.3</v>
      </c>
      <c r="O15" s="8">
        <v>2.6655336200000086</v>
      </c>
    </row>
    <row r="16" spans="1:20" x14ac:dyDescent="0.25">
      <c r="A16" s="9" t="s">
        <v>25</v>
      </c>
      <c r="B16" s="10">
        <v>-0.17709097777617999</v>
      </c>
      <c r="C16" s="10">
        <v>-0.20330202717877383</v>
      </c>
      <c r="D16" s="10">
        <v>-0.12621746373224432</v>
      </c>
      <c r="E16" s="10">
        <v>-0.24999268720278392</v>
      </c>
      <c r="F16" s="10">
        <v>1.4557689757266601E-2</v>
      </c>
      <c r="G16" s="10">
        <v>-1.1547899860479129E-2</v>
      </c>
      <c r="H16" s="10">
        <v>2.3149700099677428E-2</v>
      </c>
      <c r="I16" s="10">
        <v>8.0036991014516654E-2</v>
      </c>
      <c r="J16" s="10">
        <v>7.5930155682387646E-2</v>
      </c>
      <c r="K16" s="10">
        <v>3.5409441201775416E-2</v>
      </c>
      <c r="L16" s="10">
        <v>1.8280718248905165E-2</v>
      </c>
      <c r="M16" s="10">
        <v>-2.5999999999999999E-2</v>
      </c>
      <c r="N16" s="10">
        <v>-1.6E-2</v>
      </c>
      <c r="O16" s="10">
        <v>5.7675447510727746E-3</v>
      </c>
    </row>
    <row r="18" spans="1:18" x14ac:dyDescent="0.25">
      <c r="A18" s="1" t="s">
        <v>26</v>
      </c>
      <c r="B18" s="2" t="s">
        <v>1</v>
      </c>
      <c r="C18" s="2" t="s">
        <v>2</v>
      </c>
      <c r="D18" s="2" t="s">
        <v>3</v>
      </c>
      <c r="E18" s="11" t="s">
        <v>4</v>
      </c>
      <c r="F18" s="11" t="s">
        <v>5</v>
      </c>
      <c r="G18" s="11" t="s">
        <v>6</v>
      </c>
      <c r="H18" s="11" t="s">
        <v>7</v>
      </c>
      <c r="I18" s="11" t="s">
        <v>8</v>
      </c>
      <c r="J18" s="11" t="s">
        <v>9</v>
      </c>
      <c r="K18" s="11" t="s">
        <v>10</v>
      </c>
      <c r="L18" s="11" t="s">
        <v>11</v>
      </c>
      <c r="M18" s="11" t="s">
        <v>12</v>
      </c>
      <c r="N18" s="11" t="s">
        <v>30</v>
      </c>
      <c r="O18" s="11" t="s">
        <v>31</v>
      </c>
    </row>
    <row r="19" spans="1:18" x14ac:dyDescent="0.25">
      <c r="A19" s="3" t="s">
        <v>13</v>
      </c>
      <c r="B19" s="4">
        <v>111.63240141108255</v>
      </c>
      <c r="C19" s="4">
        <v>119.07140838977196</v>
      </c>
      <c r="D19" s="4">
        <v>122.193021684933</v>
      </c>
      <c r="E19" s="4">
        <v>115.39620592941922</v>
      </c>
      <c r="F19" s="4">
        <v>112.3784129986186</v>
      </c>
      <c r="G19" s="4">
        <v>119.18899178843634</v>
      </c>
      <c r="H19" s="4">
        <v>125.37910706792</v>
      </c>
      <c r="I19" s="4">
        <v>108.54667224984674</v>
      </c>
      <c r="J19" s="4">
        <v>126.39856373061517</v>
      </c>
      <c r="K19" s="4">
        <v>135.02510594709659</v>
      </c>
      <c r="L19" s="4">
        <v>126.71252843999997</v>
      </c>
      <c r="M19" s="4">
        <v>124.2</v>
      </c>
      <c r="N19" s="4">
        <v>119.3</v>
      </c>
      <c r="O19" s="4">
        <v>116.38562139000003</v>
      </c>
      <c r="Q19" s="12"/>
    </row>
    <row r="20" spans="1:18" x14ac:dyDescent="0.25">
      <c r="A20" s="5" t="s">
        <v>14</v>
      </c>
      <c r="B20" s="6">
        <v>83.480590881692109</v>
      </c>
      <c r="C20" s="6">
        <v>89.968423993220341</v>
      </c>
      <c r="D20" s="6">
        <v>88.333350206592939</v>
      </c>
      <c r="E20" s="6">
        <v>103.04424825742089</v>
      </c>
      <c r="F20" s="6">
        <v>84.322978050000003</v>
      </c>
      <c r="G20" s="6">
        <v>93.083777749999996</v>
      </c>
      <c r="H20" s="6">
        <v>87.633363010115204</v>
      </c>
      <c r="I20" s="6">
        <v>65.259932652667715</v>
      </c>
      <c r="J20" s="6">
        <v>97.217985560826904</v>
      </c>
      <c r="K20" s="6">
        <v>101.19071177398099</v>
      </c>
      <c r="L20" s="6">
        <v>101.46263199999997</v>
      </c>
      <c r="M20" s="6">
        <v>91.6</v>
      </c>
      <c r="N20" s="6">
        <v>92.3</v>
      </c>
      <c r="O20" s="6">
        <v>90.790208870000001</v>
      </c>
    </row>
    <row r="21" spans="1:18" x14ac:dyDescent="0.25">
      <c r="A21" s="7" t="s">
        <v>15</v>
      </c>
      <c r="B21" s="8">
        <v>28.151810529390445</v>
      </c>
      <c r="C21" s="8">
        <v>29.102984396551619</v>
      </c>
      <c r="D21" s="8">
        <v>33.859671478340061</v>
      </c>
      <c r="E21" s="8">
        <v>12.351957671998335</v>
      </c>
      <c r="F21" s="8">
        <v>28.055434948618597</v>
      </c>
      <c r="G21" s="8">
        <v>26.105214038436344</v>
      </c>
      <c r="H21" s="8">
        <v>37.745744057804799</v>
      </c>
      <c r="I21" s="8">
        <v>43.286739597179022</v>
      </c>
      <c r="J21" s="8">
        <v>29.180578169788262</v>
      </c>
      <c r="K21" s="8">
        <v>33.834394173115172</v>
      </c>
      <c r="L21" s="8">
        <v>25.249896440000011</v>
      </c>
      <c r="M21" s="8">
        <v>32.600000000000009</v>
      </c>
      <c r="N21" s="8">
        <v>27</v>
      </c>
      <c r="O21" s="8">
        <v>25.595412519999975</v>
      </c>
    </row>
    <row r="22" spans="1:18" x14ac:dyDescent="0.25">
      <c r="A22" s="9" t="s">
        <v>16</v>
      </c>
      <c r="B22" s="10">
        <v>0.25218314909953743</v>
      </c>
      <c r="C22" s="10">
        <v>0.24441622712049418</v>
      </c>
      <c r="D22" s="10">
        <v>0.27709987863009961</v>
      </c>
      <c r="E22" s="10">
        <v>0.10703954755283089</v>
      </c>
      <c r="F22" s="10">
        <v>0.24965146063206523</v>
      </c>
      <c r="G22" s="10">
        <v>0.21902370048379805</v>
      </c>
      <c r="H22" s="10">
        <v>0.30105290219810932</v>
      </c>
      <c r="I22" s="10">
        <v>0.39878458454759436</v>
      </c>
      <c r="J22" s="10">
        <v>0.23086162776326227</v>
      </c>
      <c r="K22" s="10">
        <v>0.25057854193702045</v>
      </c>
      <c r="L22" s="10">
        <v>0.19926913897828316</v>
      </c>
      <c r="M22" s="10">
        <v>0.2624798711755234</v>
      </c>
      <c r="N22" s="10">
        <v>0.22700000000000001</v>
      </c>
      <c r="O22" s="10">
        <v>0.21991902620196999</v>
      </c>
    </row>
    <row r="23" spans="1:18" x14ac:dyDescent="0.25">
      <c r="A23" s="5" t="s">
        <v>17</v>
      </c>
      <c r="B23" s="6">
        <v>16.969449477535036</v>
      </c>
      <c r="C23" s="6">
        <v>14.476748681512856</v>
      </c>
      <c r="D23" s="6">
        <v>14.763086431021797</v>
      </c>
      <c r="E23" s="6">
        <v>16.858631560969904</v>
      </c>
      <c r="F23" s="6">
        <v>11.893101995439721</v>
      </c>
      <c r="G23" s="6">
        <v>13.84090909090909</v>
      </c>
      <c r="H23" s="6">
        <v>15.684273617789072</v>
      </c>
      <c r="I23" s="6">
        <v>15.345673653398874</v>
      </c>
      <c r="J23" s="6">
        <v>15.001921002779101</v>
      </c>
      <c r="K23" s="6">
        <v>13.80550178088</v>
      </c>
      <c r="L23" s="6">
        <v>12.25665068</v>
      </c>
      <c r="M23" s="6">
        <v>13.20000000000001</v>
      </c>
      <c r="N23" s="6">
        <v>15.1</v>
      </c>
      <c r="O23" s="6">
        <v>6.0206234500000004</v>
      </c>
    </row>
    <row r="24" spans="1:18" x14ac:dyDescent="0.25">
      <c r="A24" s="7" t="s">
        <v>18</v>
      </c>
      <c r="B24" s="8">
        <v>11.182361051855409</v>
      </c>
      <c r="C24" s="8">
        <v>14.626235715038764</v>
      </c>
      <c r="D24" s="8">
        <v>19.096585047318264</v>
      </c>
      <c r="E24" s="8">
        <v>-4.5066738889715694</v>
      </c>
      <c r="F24" s="8">
        <v>16.162332953178876</v>
      </c>
      <c r="G24" s="8">
        <v>12.264304947527254</v>
      </c>
      <c r="H24" s="8">
        <v>22.061470440015725</v>
      </c>
      <c r="I24" s="8">
        <v>27.941065943780146</v>
      </c>
      <c r="J24" s="8">
        <v>14.178657167009161</v>
      </c>
      <c r="K24" s="8">
        <v>20.028892392235171</v>
      </c>
      <c r="L24" s="8">
        <v>12.993245760000011</v>
      </c>
      <c r="M24" s="8">
        <v>19.399999999999999</v>
      </c>
      <c r="N24" s="8">
        <v>11.9</v>
      </c>
      <c r="O24" s="8">
        <v>19.574789069999973</v>
      </c>
      <c r="P24" s="14"/>
      <c r="Q24" s="14"/>
      <c r="R24" s="13"/>
    </row>
    <row r="25" spans="1:18" x14ac:dyDescent="0.25">
      <c r="A25" s="9" t="s">
        <v>19</v>
      </c>
      <c r="B25" s="10">
        <v>0.10017128459573973</v>
      </c>
      <c r="C25" s="10">
        <v>0.12283583366345009</v>
      </c>
      <c r="D25" s="10">
        <v>0.15628212465812985</v>
      </c>
      <c r="E25" s="10">
        <v>-3.9053917350870486E-2</v>
      </c>
      <c r="F25" s="10">
        <v>0.14382061929792112</v>
      </c>
      <c r="G25" s="10">
        <v>0.10289796703118963</v>
      </c>
      <c r="H25" s="10">
        <v>0.17595810782146223</v>
      </c>
      <c r="I25" s="10">
        <v>0.25741061761402451</v>
      </c>
      <c r="J25" s="10">
        <v>0.11217419524819276</v>
      </c>
      <c r="K25" s="10">
        <v>0.14833458008973957</v>
      </c>
      <c r="L25" s="10">
        <v>0.10254112927872386</v>
      </c>
      <c r="M25" s="10">
        <v>0.15599086600631326</v>
      </c>
      <c r="N25" s="10">
        <v>0.1</v>
      </c>
      <c r="O25" s="10">
        <v>0.16818906696735531</v>
      </c>
      <c r="P25" s="12"/>
      <c r="Q25" s="12"/>
      <c r="R25" s="12"/>
    </row>
    <row r="26" spans="1:18" x14ac:dyDescent="0.25">
      <c r="A26" s="5" t="s">
        <v>20</v>
      </c>
      <c r="B26" s="6">
        <v>20.067617278870411</v>
      </c>
      <c r="C26" s="6">
        <v>20.811414555623497</v>
      </c>
      <c r="D26" s="6">
        <v>22.867440348780111</v>
      </c>
      <c r="E26" s="6">
        <v>10.120101633703252</v>
      </c>
      <c r="F26" s="6">
        <v>15.222719396990817</v>
      </c>
      <c r="G26" s="6">
        <v>10.039895716108274</v>
      </c>
      <c r="H26" s="6">
        <v>14.955432942272648</v>
      </c>
      <c r="I26" s="6">
        <v>6</v>
      </c>
      <c r="J26" s="6">
        <v>12.5370441118566</v>
      </c>
      <c r="K26" s="6">
        <v>11.2004158229298</v>
      </c>
      <c r="L26" s="6">
        <v>14.318562480516205</v>
      </c>
      <c r="M26" s="6">
        <v>9.2999999999999989</v>
      </c>
      <c r="N26" s="6">
        <v>15.4</v>
      </c>
      <c r="O26" s="6">
        <v>13.798283410397527</v>
      </c>
      <c r="P26" s="12"/>
      <c r="Q26" s="12"/>
      <c r="R26" s="15"/>
    </row>
    <row r="27" spans="1:18" x14ac:dyDescent="0.25">
      <c r="A27" s="7" t="s">
        <v>21</v>
      </c>
      <c r="B27" s="8">
        <v>-8.8852562270150024</v>
      </c>
      <c r="C27" s="8">
        <v>-6.185178840584733</v>
      </c>
      <c r="D27" s="8">
        <v>-3.7708553014618467</v>
      </c>
      <c r="E27" s="8">
        <v>-14.626775522674821</v>
      </c>
      <c r="F27" s="8">
        <v>0.93961355618805875</v>
      </c>
      <c r="G27" s="8">
        <v>2.2244092314189796</v>
      </c>
      <c r="H27" s="8">
        <v>7.1060374977430776</v>
      </c>
      <c r="I27" s="8">
        <v>21.941065943780146</v>
      </c>
      <c r="J27" s="8">
        <v>1.6416130551525612</v>
      </c>
      <c r="K27" s="8">
        <v>8.8284765693053657</v>
      </c>
      <c r="L27" s="8">
        <v>-1.3253167205161933</v>
      </c>
      <c r="M27" s="8">
        <v>10.1</v>
      </c>
      <c r="N27" s="8">
        <v>-3.5</v>
      </c>
      <c r="O27" s="8">
        <v>5.5720935162766949</v>
      </c>
      <c r="P27" s="12"/>
      <c r="Q27" s="12"/>
      <c r="R27" s="12"/>
    </row>
    <row r="28" spans="1:18" x14ac:dyDescent="0.25">
      <c r="A28" s="9" t="s">
        <v>22</v>
      </c>
      <c r="B28" s="10">
        <v>-7.9593882373768396E-2</v>
      </c>
      <c r="C28" s="10">
        <v>-5.1945122042547621E-2</v>
      </c>
      <c r="D28" s="10">
        <v>-3.0859825294972731E-2</v>
      </c>
      <c r="E28" s="10">
        <v>-0.12675265538297786</v>
      </c>
      <c r="F28" s="10">
        <v>8.3611570150898002E-3</v>
      </c>
      <c r="G28" s="10">
        <v>1.8662874801117252E-2</v>
      </c>
      <c r="H28" s="10">
        <v>5.6676408565372982E-2</v>
      </c>
      <c r="I28" s="10">
        <v>0.2021348558090976</v>
      </c>
      <c r="J28" s="10">
        <v>1.2987592633182301E-2</v>
      </c>
      <c r="K28" s="10">
        <v>6.5383963281350058E-2</v>
      </c>
      <c r="L28" s="10">
        <v>-1.0459239799194347E-2</v>
      </c>
      <c r="M28" s="10">
        <v>8.1320450885668277E-2</v>
      </c>
      <c r="N28" s="10">
        <v>-2.9000000000000001E-2</v>
      </c>
      <c r="O28" s="10">
        <v>4.7876133234749006E-2</v>
      </c>
      <c r="P28" s="14"/>
      <c r="Q28" s="14"/>
      <c r="R28" s="14"/>
    </row>
    <row r="30" spans="1:18" x14ac:dyDescent="0.25">
      <c r="A30" s="1" t="s">
        <v>27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  <c r="M30" s="2" t="s">
        <v>12</v>
      </c>
      <c r="N30" s="11" t="s">
        <v>30</v>
      </c>
      <c r="O30" s="11" t="s">
        <v>31</v>
      </c>
    </row>
    <row r="31" spans="1:18" x14ac:dyDescent="0.25">
      <c r="A31" s="3" t="s">
        <v>13</v>
      </c>
      <c r="B31" s="4">
        <v>70.841056561877991</v>
      </c>
      <c r="C31" s="4">
        <v>75.852547773469141</v>
      </c>
      <c r="D31" s="4">
        <v>81.871224067591541</v>
      </c>
      <c r="E31" s="4">
        <v>83.294871305111343</v>
      </c>
      <c r="F31" s="4">
        <v>98.795075909837934</v>
      </c>
      <c r="G31" s="4">
        <v>102.97471288010044</v>
      </c>
      <c r="H31" s="4">
        <v>93.710504402813527</v>
      </c>
      <c r="I31" s="4">
        <v>91.1340111356824</v>
      </c>
      <c r="J31" s="4">
        <v>92.864012294133488</v>
      </c>
      <c r="K31" s="4">
        <v>88.066761312889582</v>
      </c>
      <c r="L31" s="4">
        <v>85.415235559999999</v>
      </c>
      <c r="M31" s="4">
        <v>79.7</v>
      </c>
      <c r="N31" s="4">
        <v>87</v>
      </c>
      <c r="O31" s="4">
        <v>89.184065619999984</v>
      </c>
      <c r="Q31" s="12"/>
    </row>
    <row r="32" spans="1:18" x14ac:dyDescent="0.25">
      <c r="A32" s="5" t="s">
        <v>14</v>
      </c>
      <c r="B32" s="6">
        <v>50.981548499999995</v>
      </c>
      <c r="C32" s="6">
        <v>55.595400328888879</v>
      </c>
      <c r="D32" s="6">
        <v>52.960125750454516</v>
      </c>
      <c r="E32" s="6">
        <v>53.937932261010083</v>
      </c>
      <c r="F32" s="6">
        <v>67.893132780000002</v>
      </c>
      <c r="G32" s="6">
        <v>65.595228919999997</v>
      </c>
      <c r="H32" s="6">
        <v>57.668914542991942</v>
      </c>
      <c r="I32" s="6">
        <v>60.717764298030467</v>
      </c>
      <c r="J32" s="6">
        <v>57.373695966739199</v>
      </c>
      <c r="K32" s="6">
        <v>60.912734609348703</v>
      </c>
      <c r="L32" s="6">
        <v>52.127326730000007</v>
      </c>
      <c r="M32" s="6">
        <v>36.700000000000003</v>
      </c>
      <c r="N32" s="6">
        <v>50.1</v>
      </c>
      <c r="O32" s="6">
        <v>59.613252260000003</v>
      </c>
    </row>
    <row r="33" spans="1:18" x14ac:dyDescent="0.25">
      <c r="A33" s="7" t="s">
        <v>15</v>
      </c>
      <c r="B33" s="8">
        <v>19.859508061877996</v>
      </c>
      <c r="C33" s="8">
        <v>20.257147444580262</v>
      </c>
      <c r="D33" s="8">
        <v>28.911098317137025</v>
      </c>
      <c r="E33" s="8">
        <v>29.35693904410126</v>
      </c>
      <c r="F33" s="8">
        <v>30.901943129837932</v>
      </c>
      <c r="G33" s="8">
        <v>37.379483960100444</v>
      </c>
      <c r="H33" s="8">
        <v>36.041589859821585</v>
      </c>
      <c r="I33" s="8">
        <v>30.416246837651933</v>
      </c>
      <c r="J33" s="8">
        <v>35.490316327394289</v>
      </c>
      <c r="K33" s="8">
        <v>27.154026703540875</v>
      </c>
      <c r="L33" s="8">
        <v>33.287908829999992</v>
      </c>
      <c r="M33" s="8">
        <v>43</v>
      </c>
      <c r="N33" s="8">
        <v>36.9</v>
      </c>
      <c r="O33" s="8">
        <v>29.570813359999995</v>
      </c>
    </row>
    <row r="34" spans="1:18" x14ac:dyDescent="0.25">
      <c r="A34" s="9" t="s">
        <v>16</v>
      </c>
      <c r="B34" s="10">
        <v>0.28033895915331508</v>
      </c>
      <c r="C34" s="10">
        <v>0.26705955223913497</v>
      </c>
      <c r="D34" s="10">
        <v>0.35312893689324221</v>
      </c>
      <c r="E34" s="10">
        <v>0.35244593795656404</v>
      </c>
      <c r="F34" s="10">
        <v>0.31278829278940551</v>
      </c>
      <c r="G34" s="10">
        <v>0.36299672914479103</v>
      </c>
      <c r="H34" s="10">
        <v>0.38460565429140392</v>
      </c>
      <c r="I34" s="10">
        <v>0.33375296948542654</v>
      </c>
      <c r="J34" s="10">
        <v>0.38217513383961682</v>
      </c>
      <c r="K34" s="10">
        <v>0.30833456685282434</v>
      </c>
      <c r="L34" s="10">
        <v>0.38971863288507674</v>
      </c>
      <c r="M34" s="10">
        <v>0.5395232120451694</v>
      </c>
      <c r="N34" s="10">
        <v>0.42499999999999999</v>
      </c>
      <c r="O34" s="10">
        <v>0.33157059116363707</v>
      </c>
    </row>
    <row r="35" spans="1:18" x14ac:dyDescent="0.25">
      <c r="A35" s="5" t="s">
        <v>17</v>
      </c>
      <c r="B35" s="6">
        <v>14.121268479999999</v>
      </c>
      <c r="C35" s="6">
        <v>14.926560779999999</v>
      </c>
      <c r="D35" s="6">
        <v>16.455114079999998</v>
      </c>
      <c r="E35" s="6">
        <v>12.72756199</v>
      </c>
      <c r="F35" s="6">
        <v>13.875285661346339</v>
      </c>
      <c r="G35" s="6">
        <v>13.84090909090909</v>
      </c>
      <c r="H35" s="6">
        <v>16.108055686600427</v>
      </c>
      <c r="I35" s="6">
        <v>10.7304577291654</v>
      </c>
      <c r="J35" s="6">
        <v>17.861546863529401</v>
      </c>
      <c r="K35" s="6">
        <v>14.060623842942499</v>
      </c>
      <c r="L35" s="6">
        <v>17.382768430000002</v>
      </c>
      <c r="M35" s="6">
        <v>16.3</v>
      </c>
      <c r="N35" s="6">
        <v>10.5</v>
      </c>
      <c r="O35" s="6">
        <v>10.197913119999999</v>
      </c>
    </row>
    <row r="36" spans="1:18" x14ac:dyDescent="0.25">
      <c r="A36" s="7" t="s">
        <v>18</v>
      </c>
      <c r="B36" s="8">
        <v>5.7382395818779965</v>
      </c>
      <c r="C36" s="8">
        <v>5.3305866645802631</v>
      </c>
      <c r="D36" s="8">
        <v>12.455984237137027</v>
      </c>
      <c r="E36" s="8">
        <v>16.629377054101262</v>
      </c>
      <c r="F36" s="8">
        <v>17.026657468491592</v>
      </c>
      <c r="G36" s="8">
        <v>23.538574869191354</v>
      </c>
      <c r="H36" s="8">
        <v>19.933534173221158</v>
      </c>
      <c r="I36" s="8">
        <v>19.685789108486532</v>
      </c>
      <c r="J36" s="8">
        <v>17.628769463864888</v>
      </c>
      <c r="K36" s="8">
        <v>13.093402860598392</v>
      </c>
      <c r="L36" s="8">
        <v>15.905140399999993</v>
      </c>
      <c r="M36" s="8">
        <v>26.7</v>
      </c>
      <c r="N36" s="8">
        <v>26.4</v>
      </c>
      <c r="O36" s="8">
        <v>19.372900239999979</v>
      </c>
      <c r="P36" s="14"/>
      <c r="Q36" s="14"/>
      <c r="R36" s="13"/>
    </row>
    <row r="37" spans="1:18" x14ac:dyDescent="0.25">
      <c r="A37" s="9" t="s">
        <v>19</v>
      </c>
      <c r="B37" s="10">
        <v>8.100160924146832E-2</v>
      </c>
      <c r="C37" s="10">
        <v>7.0275644273675095E-2</v>
      </c>
      <c r="D37" s="10">
        <v>0.15214117510755149</v>
      </c>
      <c r="E37" s="10">
        <v>0.19964466951617477</v>
      </c>
      <c r="F37" s="10">
        <v>0.17234317916846797</v>
      </c>
      <c r="G37" s="10">
        <v>0.2285859723308839</v>
      </c>
      <c r="H37" s="10">
        <v>0.21271397801400246</v>
      </c>
      <c r="I37" s="10">
        <v>0.21600924685711329</v>
      </c>
      <c r="J37" s="10">
        <v>0.18983424287148265</v>
      </c>
      <c r="K37" s="10">
        <v>0.1486758757265895</v>
      </c>
      <c r="L37" s="10">
        <v>0.1862096415905499</v>
      </c>
      <c r="M37" s="10">
        <v>0.33658294881035239</v>
      </c>
      <c r="N37" s="10">
        <v>0.30399999999999999</v>
      </c>
      <c r="O37" s="10">
        <v>0.21722378437584378</v>
      </c>
      <c r="P37" s="12"/>
      <c r="Q37" s="12"/>
      <c r="R37" s="12"/>
    </row>
    <row r="38" spans="1:18" x14ac:dyDescent="0.25">
      <c r="A38" s="5" t="s">
        <v>20</v>
      </c>
      <c r="B38" s="6">
        <v>13.364027645996726</v>
      </c>
      <c r="C38" s="6">
        <v>13.859359365324035</v>
      </c>
      <c r="D38" s="6">
        <v>15.228569529081653</v>
      </c>
      <c r="E38" s="6">
        <v>6.7394806335832076</v>
      </c>
      <c r="F38" s="6">
        <v>11.028695592479894</v>
      </c>
      <c r="G38" s="6">
        <v>7.8523839525280348</v>
      </c>
      <c r="H38" s="6">
        <v>11.992873732482986</v>
      </c>
      <c r="I38" s="6">
        <v>7.3</v>
      </c>
      <c r="J38" s="6">
        <v>11.7985769609881</v>
      </c>
      <c r="K38" s="6">
        <v>9.3922557809640601</v>
      </c>
      <c r="L38" s="6">
        <v>10.305569834636312</v>
      </c>
      <c r="M38" s="6">
        <v>5.1999999999999993</v>
      </c>
      <c r="N38" s="6">
        <v>10.4</v>
      </c>
      <c r="O38" s="6">
        <v>9.6780978043125305</v>
      </c>
      <c r="P38" s="12"/>
      <c r="Q38" s="12"/>
      <c r="R38" s="15"/>
    </row>
    <row r="39" spans="1:18" x14ac:dyDescent="0.25">
      <c r="A39" s="7" t="s">
        <v>21</v>
      </c>
      <c r="B39" s="8">
        <v>-7.6257880641187299</v>
      </c>
      <c r="C39" s="8">
        <v>-8.5287727007437724</v>
      </c>
      <c r="D39" s="8">
        <v>-2.7725852919446261</v>
      </c>
      <c r="E39" s="8">
        <v>9.8898964205180544</v>
      </c>
      <c r="F39" s="8">
        <v>5.9979618760116988</v>
      </c>
      <c r="G39" s="8">
        <v>15.686190916663319</v>
      </c>
      <c r="H39" s="8">
        <v>7.9406604407381725</v>
      </c>
      <c r="I39" s="8">
        <v>12.385789108486531</v>
      </c>
      <c r="J39" s="8">
        <v>5.8301925028767876</v>
      </c>
      <c r="K39" s="8">
        <v>3.7011470796343353</v>
      </c>
      <c r="L39" s="8">
        <v>5.5995705653636811</v>
      </c>
      <c r="M39" s="8">
        <v>21.5</v>
      </c>
      <c r="N39" s="8">
        <v>16.100000000000001</v>
      </c>
      <c r="O39" s="8">
        <v>9.7030170303020959</v>
      </c>
      <c r="P39" s="12"/>
      <c r="Q39" s="12"/>
      <c r="R39" s="12"/>
    </row>
    <row r="40" spans="1:18" x14ac:dyDescent="0.25">
      <c r="A40" s="9" t="s">
        <v>22</v>
      </c>
      <c r="B40" s="10">
        <v>-0.10764644733182069</v>
      </c>
      <c r="C40" s="10">
        <v>-0.11243884287466045</v>
      </c>
      <c r="D40" s="10">
        <v>-3.3865198957519251E-2</v>
      </c>
      <c r="E40" s="10">
        <v>0.11873355784765066</v>
      </c>
      <c r="F40" s="10">
        <v>6.0711141934700681E-2</v>
      </c>
      <c r="G40" s="10">
        <v>0.15233051375367931</v>
      </c>
      <c r="H40" s="10">
        <v>8.4736076188485068E-2</v>
      </c>
      <c r="I40" s="10">
        <v>0.13590742856743443</v>
      </c>
      <c r="J40" s="10">
        <v>6.2782043967801932E-2</v>
      </c>
      <c r="K40" s="10">
        <v>4.2026606002742037E-2</v>
      </c>
      <c r="L40" s="10">
        <v>6.5557046452564757E-2</v>
      </c>
      <c r="M40" s="10">
        <v>0.2697616060225847</v>
      </c>
      <c r="N40" s="10">
        <v>0.185</v>
      </c>
      <c r="O40" s="10">
        <v>0.10879765306557346</v>
      </c>
      <c r="P40" s="14"/>
      <c r="Q40" s="14"/>
      <c r="R40" s="14"/>
    </row>
    <row r="42" spans="1:18" x14ac:dyDescent="0.25">
      <c r="A42" s="1" t="s">
        <v>28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2" t="s">
        <v>9</v>
      </c>
      <c r="K42" s="2" t="s">
        <v>10</v>
      </c>
      <c r="L42" s="2" t="s">
        <v>11</v>
      </c>
      <c r="M42" s="2" t="s">
        <v>12</v>
      </c>
      <c r="N42" s="11" t="s">
        <v>30</v>
      </c>
      <c r="O42" s="11" t="s">
        <v>31</v>
      </c>
    </row>
    <row r="43" spans="1:18" x14ac:dyDescent="0.25">
      <c r="A43" s="3" t="s">
        <v>13</v>
      </c>
      <c r="B43" s="4">
        <v>32.45027240641766</v>
      </c>
      <c r="C43" s="4">
        <v>36.974506328323749</v>
      </c>
      <c r="D43" s="4">
        <v>43.531200968697505</v>
      </c>
      <c r="E43" s="4">
        <v>43.677551717500215</v>
      </c>
      <c r="F43" s="4">
        <v>37.831044032488307</v>
      </c>
      <c r="G43" s="4">
        <v>36.112299275386242</v>
      </c>
      <c r="H43" s="4">
        <v>37.403601911224648</v>
      </c>
      <c r="I43" s="4">
        <v>32.483120603807293</v>
      </c>
      <c r="J43" s="4">
        <v>31.870047587094621</v>
      </c>
      <c r="K43" s="4">
        <v>37.308657025481473</v>
      </c>
      <c r="L43" s="4">
        <v>35.886858860000004</v>
      </c>
      <c r="M43" s="4">
        <v>44.3</v>
      </c>
      <c r="N43" s="4">
        <v>37</v>
      </c>
      <c r="O43" s="4">
        <v>37.869678379999996</v>
      </c>
      <c r="Q43" s="12"/>
    </row>
    <row r="44" spans="1:18" x14ac:dyDescent="0.25">
      <c r="A44" s="5" t="s">
        <v>14</v>
      </c>
      <c r="B44" s="6">
        <v>30.97672160999997</v>
      </c>
      <c r="C44" s="6">
        <v>31.593386216363655</v>
      </c>
      <c r="D44" s="6">
        <v>32.669174709999893</v>
      </c>
      <c r="E44" s="6">
        <v>38.437706469999952</v>
      </c>
      <c r="F44" s="6">
        <v>36.069499999999998</v>
      </c>
      <c r="G44" s="6">
        <v>34.997515</v>
      </c>
      <c r="H44" s="6">
        <v>33.228387580488246</v>
      </c>
      <c r="I44" s="6">
        <v>30.53766787257333</v>
      </c>
      <c r="J44" s="6">
        <v>28.3709373087644</v>
      </c>
      <c r="K44" s="6">
        <v>26.710821249903098</v>
      </c>
      <c r="L44" s="6">
        <v>28.390467270000009</v>
      </c>
      <c r="M44" s="6">
        <v>40.1</v>
      </c>
      <c r="N44" s="6">
        <v>30.2</v>
      </c>
      <c r="O44" s="6">
        <v>31.180736810000003</v>
      </c>
    </row>
    <row r="45" spans="1:18" x14ac:dyDescent="0.25">
      <c r="A45" s="7" t="s">
        <v>15</v>
      </c>
      <c r="B45" s="8">
        <v>1.4735507964176904</v>
      </c>
      <c r="C45" s="8">
        <v>5.3811201119600938</v>
      </c>
      <c r="D45" s="8">
        <v>10.862026258697611</v>
      </c>
      <c r="E45" s="8">
        <v>5.2398452475002628</v>
      </c>
      <c r="F45" s="8">
        <v>1.7615440324883096</v>
      </c>
      <c r="G45" s="8">
        <v>1.114784275386242</v>
      </c>
      <c r="H45" s="8">
        <v>4.1752143307364022</v>
      </c>
      <c r="I45" s="8">
        <v>1.9454527312339636</v>
      </c>
      <c r="J45" s="8">
        <v>3.499110278330221</v>
      </c>
      <c r="K45" s="8">
        <v>10.597835775578353</v>
      </c>
      <c r="L45" s="8">
        <v>7.49639159</v>
      </c>
      <c r="M45" s="8">
        <v>4.1999999999999957</v>
      </c>
      <c r="N45" s="8">
        <v>6.8</v>
      </c>
      <c r="O45" s="8">
        <v>6.688941569999991</v>
      </c>
    </row>
    <row r="46" spans="1:18" x14ac:dyDescent="0.25">
      <c r="A46" s="9" t="s">
        <v>16</v>
      </c>
      <c r="B46" s="10">
        <v>4.5409504671100005E-2</v>
      </c>
      <c r="C46" s="10">
        <v>0.14553595561701849</v>
      </c>
      <c r="D46" s="10">
        <v>0.24952277945440321</v>
      </c>
      <c r="E46" s="10">
        <v>0.11996655127079438</v>
      </c>
      <c r="F46" s="10">
        <v>4.6563452781676916E-2</v>
      </c>
      <c r="G46" s="10">
        <v>3.0869933450791573E-2</v>
      </c>
      <c r="H46" s="10">
        <v>0.11162599635848011</v>
      </c>
      <c r="I46" s="10">
        <v>5.9891189487685501E-2</v>
      </c>
      <c r="J46" s="10">
        <v>0.10979306726065706</v>
      </c>
      <c r="K46" s="10">
        <v>0.28405835590222739</v>
      </c>
      <c r="L46" s="10">
        <v>0.20888959992972758</v>
      </c>
      <c r="M46" s="10">
        <v>9.4808126410835122E-2</v>
      </c>
      <c r="N46" s="10">
        <v>0.183</v>
      </c>
      <c r="O46" s="10">
        <v>0.17663053546112509</v>
      </c>
    </row>
    <row r="47" spans="1:18" x14ac:dyDescent="0.25">
      <c r="A47" s="5" t="s">
        <v>17</v>
      </c>
      <c r="B47" s="6">
        <v>2.7634767900000012</v>
      </c>
      <c r="C47" s="6">
        <v>2.5628280299999999</v>
      </c>
      <c r="D47" s="6">
        <v>2.277666019999999</v>
      </c>
      <c r="E47" s="6">
        <v>4.2195382099999996</v>
      </c>
      <c r="F47" s="6">
        <v>2.9732754988599299</v>
      </c>
      <c r="G47" s="6">
        <v>3.9545454545454546</v>
      </c>
      <c r="H47" s="6">
        <v>3.1059915701777276</v>
      </c>
      <c r="I47" s="6">
        <v>2.9217524081785866</v>
      </c>
      <c r="J47" s="6">
        <v>5.1972236116485604</v>
      </c>
      <c r="K47" s="6">
        <v>5.6783491150081202</v>
      </c>
      <c r="L47" s="6">
        <v>4.5036017999999984</v>
      </c>
      <c r="M47" s="6">
        <v>2.5999999999999956</v>
      </c>
      <c r="N47" s="6">
        <v>3.9</v>
      </c>
      <c r="O47" s="6">
        <v>4.0057889899999992</v>
      </c>
    </row>
    <row r="48" spans="1:18" x14ac:dyDescent="0.25">
      <c r="A48" s="7" t="s">
        <v>18</v>
      </c>
      <c r="B48" s="8">
        <v>-1.2899259935823109</v>
      </c>
      <c r="C48" s="8">
        <v>2.8182920819600938</v>
      </c>
      <c r="D48" s="8">
        <v>8.584360238697613</v>
      </c>
      <c r="E48" s="8">
        <v>1.0203070375002632</v>
      </c>
      <c r="F48" s="8">
        <v>-1.2117314663716203</v>
      </c>
      <c r="G48" s="8">
        <v>-2.8397611791592126</v>
      </c>
      <c r="H48" s="8">
        <v>1.0692227605586746</v>
      </c>
      <c r="I48" s="8">
        <v>-0.97629967694462305</v>
      </c>
      <c r="J48" s="8">
        <v>-1.6981133333183394</v>
      </c>
      <c r="K48" s="8">
        <v>4.9194866605702332</v>
      </c>
      <c r="L48" s="8">
        <v>2.9927897900000016</v>
      </c>
      <c r="M48" s="8">
        <v>1.6</v>
      </c>
      <c r="N48" s="8">
        <v>2.8</v>
      </c>
      <c r="O48" s="8">
        <v>2.7831525799999923</v>
      </c>
      <c r="P48" s="14"/>
      <c r="Q48" s="14"/>
      <c r="R48" s="13"/>
    </row>
    <row r="49" spans="1:18" x14ac:dyDescent="0.25">
      <c r="A49" s="9" t="s">
        <v>19</v>
      </c>
      <c r="B49" s="10">
        <v>-3.9750852548381177E-2</v>
      </c>
      <c r="C49" s="10">
        <v>7.6222575007071428E-2</v>
      </c>
      <c r="D49" s="10">
        <v>0.19720017016921887</v>
      </c>
      <c r="E49" s="10">
        <v>2.3359986935610644E-2</v>
      </c>
      <c r="F49" s="10">
        <v>-3.2030082630841936E-2</v>
      </c>
      <c r="G49" s="10">
        <v>-7.8636952953443306E-2</v>
      </c>
      <c r="H49" s="10">
        <v>2.858609080206807E-2</v>
      </c>
      <c r="I49" s="10">
        <v>-3.0055599917644383E-2</v>
      </c>
      <c r="J49" s="10">
        <v>-5.3282422270557551E-2</v>
      </c>
      <c r="K49" s="10">
        <v>0.13185911937838632</v>
      </c>
      <c r="L49" s="10">
        <v>8.3395144770828836E-2</v>
      </c>
      <c r="M49" s="10">
        <v>3.5077076665914843E-2</v>
      </c>
      <c r="N49" s="10">
        <v>7.5999999999999998E-2</v>
      </c>
      <c r="O49" s="10">
        <v>7.3492902476558944E-2</v>
      </c>
      <c r="P49" s="12"/>
      <c r="Q49" s="12"/>
      <c r="R49" s="12"/>
    </row>
    <row r="50" spans="1:18" x14ac:dyDescent="0.25">
      <c r="A50" s="5" t="s">
        <v>20</v>
      </c>
      <c r="B50" s="6">
        <v>6.712168472422519</v>
      </c>
      <c r="C50" s="6">
        <v>6.96095200070679</v>
      </c>
      <c r="D50" s="6">
        <v>7.6486465742844931</v>
      </c>
      <c r="E50" s="6">
        <v>3.3849473098620999</v>
      </c>
      <c r="F50" s="6">
        <v>5.2581939154691613</v>
      </c>
      <c r="G50" s="6">
        <v>3.4486355440211458</v>
      </c>
      <c r="H50" s="6">
        <v>4.9084242882371463</v>
      </c>
      <c r="I50" s="6">
        <v>0.4</v>
      </c>
      <c r="J50" s="6">
        <v>4.0253890064612801</v>
      </c>
      <c r="K50" s="6">
        <v>3.45080064232048</v>
      </c>
      <c r="L50" s="6">
        <v>3.9653057203341802</v>
      </c>
      <c r="M50" s="6">
        <v>2.9000000000000004</v>
      </c>
      <c r="N50" s="6">
        <v>4.7</v>
      </c>
      <c r="O50" s="6">
        <v>4.3968807654115576</v>
      </c>
      <c r="P50" s="12"/>
      <c r="Q50" s="12"/>
      <c r="R50" s="15"/>
    </row>
    <row r="51" spans="1:18" x14ac:dyDescent="0.25">
      <c r="A51" s="7" t="s">
        <v>21</v>
      </c>
      <c r="B51" s="8">
        <v>-8.0020944660048308</v>
      </c>
      <c r="C51" s="8">
        <v>-4.1426599187466966</v>
      </c>
      <c r="D51" s="8">
        <v>0.93571366441311987</v>
      </c>
      <c r="E51" s="8">
        <v>-2.3646402723618367</v>
      </c>
      <c r="F51" s="8">
        <v>-6.4699253818407811</v>
      </c>
      <c r="G51" s="8">
        <v>-6.2883967231803588</v>
      </c>
      <c r="H51" s="8">
        <v>-3.8392015276784717</v>
      </c>
      <c r="I51" s="8">
        <v>-1.376299676944623</v>
      </c>
      <c r="J51" s="8">
        <v>-5.7235023397796194</v>
      </c>
      <c r="K51" s="8">
        <v>1.4686860182497545</v>
      </c>
      <c r="L51" s="8">
        <v>-0.9725159303341786</v>
      </c>
      <c r="M51" s="8">
        <v>-1.3</v>
      </c>
      <c r="N51" s="8">
        <v>-1.9</v>
      </c>
      <c r="O51" s="8">
        <v>-1.5823583097173226</v>
      </c>
      <c r="P51" s="12"/>
      <c r="Q51" s="12"/>
      <c r="R51" s="12"/>
    </row>
    <row r="52" spans="1:18" x14ac:dyDescent="0.25">
      <c r="A52" s="9" t="s">
        <v>22</v>
      </c>
      <c r="B52" s="10">
        <v>-0.24659560221202531</v>
      </c>
      <c r="C52" s="10">
        <v>-0.11204097985679598</v>
      </c>
      <c r="D52" s="10">
        <v>2.1495241196905514E-2</v>
      </c>
      <c r="E52" s="10">
        <v>-5.4138571860803272E-2</v>
      </c>
      <c r="F52" s="10">
        <v>-0.17102159211584483</v>
      </c>
      <c r="G52" s="10">
        <v>-0.17413448740070847</v>
      </c>
      <c r="H52" s="10">
        <v>-0.10264256198615848</v>
      </c>
      <c r="I52" s="10">
        <v>-4.2369687744326791E-2</v>
      </c>
      <c r="J52" s="10">
        <v>-0.17958876039134877</v>
      </c>
      <c r="K52" s="10">
        <v>3.9365823788475029E-2</v>
      </c>
      <c r="L52" s="10">
        <v>-2.7099499962593785E-2</v>
      </c>
      <c r="M52" s="10">
        <v>-2.9345372460496618E-2</v>
      </c>
      <c r="N52" s="10">
        <v>-5.0999999999999997E-2</v>
      </c>
      <c r="O52" s="10">
        <v>-4.1784308116886701E-2</v>
      </c>
      <c r="P52" s="14"/>
      <c r="Q52" s="14"/>
      <c r="R52" s="14"/>
    </row>
    <row r="54" spans="1:18" x14ac:dyDescent="0.25">
      <c r="A54" s="1" t="s">
        <v>29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11" t="s">
        <v>30</v>
      </c>
      <c r="O54" s="11" t="s">
        <v>31</v>
      </c>
    </row>
    <row r="55" spans="1:18" x14ac:dyDescent="0.25">
      <c r="A55" s="3" t="s">
        <v>13</v>
      </c>
      <c r="B55" s="4">
        <v>141.26422948303357</v>
      </c>
      <c r="C55" s="4">
        <v>135.85524469479176</v>
      </c>
      <c r="D55" s="4">
        <v>132.87564271383121</v>
      </c>
      <c r="E55" s="4">
        <v>153.64637635656902</v>
      </c>
      <c r="F55" s="4">
        <v>163.64638441003453</v>
      </c>
      <c r="G55" s="4">
        <v>165.83638861719297</v>
      </c>
      <c r="H55" s="4">
        <v>196.11811840912301</v>
      </c>
      <c r="I55" s="4">
        <v>206.31229079846</v>
      </c>
      <c r="J55" s="4">
        <v>212.28196434793313</v>
      </c>
      <c r="K55" s="4">
        <v>213.55547108336171</v>
      </c>
      <c r="L55" s="4">
        <v>196.69128745000003</v>
      </c>
      <c r="M55" s="4">
        <v>221.35</v>
      </c>
      <c r="N55" s="4">
        <v>220.8</v>
      </c>
      <c r="O55" s="4">
        <v>218.68509271000005</v>
      </c>
      <c r="Q55" s="12"/>
    </row>
    <row r="56" spans="1:18" x14ac:dyDescent="0.25">
      <c r="A56" s="5" t="s">
        <v>14</v>
      </c>
      <c r="B56" s="6">
        <v>94.771269783409721</v>
      </c>
      <c r="C56" s="6">
        <v>96.538537191274045</v>
      </c>
      <c r="D56" s="6">
        <v>77.878855469250183</v>
      </c>
      <c r="E56" s="6">
        <v>99.070003382207361</v>
      </c>
      <c r="F56" s="6">
        <v>114.18531147</v>
      </c>
      <c r="G56" s="6">
        <v>127.31013437999999</v>
      </c>
      <c r="H56" s="6">
        <v>150.46480950644386</v>
      </c>
      <c r="I56" s="6">
        <v>174.02523773039118</v>
      </c>
      <c r="J56" s="6">
        <v>154.71279702906301</v>
      </c>
      <c r="K56" s="6">
        <v>164.44654282521799</v>
      </c>
      <c r="L56" s="6">
        <v>147.81615570000005</v>
      </c>
      <c r="M56" s="6">
        <v>183.8</v>
      </c>
      <c r="N56" s="6">
        <v>171.7</v>
      </c>
      <c r="O56" s="6">
        <v>171.91579922</v>
      </c>
    </row>
    <row r="57" spans="1:18" x14ac:dyDescent="0.25">
      <c r="A57" s="7" t="s">
        <v>15</v>
      </c>
      <c r="B57" s="8">
        <v>46.492959699623853</v>
      </c>
      <c r="C57" s="8">
        <v>39.316707503517719</v>
      </c>
      <c r="D57" s="8">
        <v>54.996787244581029</v>
      </c>
      <c r="E57" s="8">
        <v>54.576372974361661</v>
      </c>
      <c r="F57" s="8">
        <v>49.461072940034526</v>
      </c>
      <c r="G57" s="8">
        <v>38.526254237192973</v>
      </c>
      <c r="H57" s="8">
        <v>45.653308902679157</v>
      </c>
      <c r="I57" s="8">
        <v>32.287053068068815</v>
      </c>
      <c r="J57" s="8">
        <v>57.569167318870115</v>
      </c>
      <c r="K57" s="8">
        <v>49.10892825814404</v>
      </c>
      <c r="L57" s="8">
        <v>48.875131749999966</v>
      </c>
      <c r="M57" s="8">
        <v>37.599999999999994</v>
      </c>
      <c r="N57" s="8">
        <v>49.1</v>
      </c>
      <c r="O57" s="8">
        <v>46.769293490000045</v>
      </c>
    </row>
    <row r="58" spans="1:18" x14ac:dyDescent="0.25">
      <c r="A58" s="9" t="s">
        <v>16</v>
      </c>
      <c r="B58" s="10">
        <v>0.32912054148292264</v>
      </c>
      <c r="C58" s="10">
        <v>0.2894014698648214</v>
      </c>
      <c r="D58" s="10">
        <v>0.41389667904015592</v>
      </c>
      <c r="E58" s="10">
        <v>0.35520768057494312</v>
      </c>
      <c r="F58" s="10">
        <v>0.30224360359899072</v>
      </c>
      <c r="G58" s="10">
        <v>0.23231484090096008</v>
      </c>
      <c r="H58" s="10">
        <v>0.23278475886374533</v>
      </c>
      <c r="I58" s="10">
        <v>0.15649602330095314</v>
      </c>
      <c r="J58" s="10">
        <v>0.27119198513027437</v>
      </c>
      <c r="K58" s="10">
        <v>0.229958652002759</v>
      </c>
      <c r="L58" s="10">
        <v>0.24848651093620139</v>
      </c>
      <c r="M58" s="10">
        <v>0.16982836495031614</v>
      </c>
      <c r="N58" s="10">
        <v>0.222</v>
      </c>
      <c r="O58" s="10">
        <v>0.21386594262289821</v>
      </c>
    </row>
    <row r="59" spans="1:18" x14ac:dyDescent="0.25">
      <c r="A59" s="5" t="s">
        <v>17</v>
      </c>
      <c r="B59" s="6">
        <v>13.903939741179142</v>
      </c>
      <c r="C59" s="6">
        <v>13.176374186389607</v>
      </c>
      <c r="D59" s="6">
        <v>18.887710039368606</v>
      </c>
      <c r="E59" s="6">
        <v>11.295068323069881</v>
      </c>
      <c r="F59" s="6">
        <v>10.902010162486411</v>
      </c>
      <c r="G59" s="6">
        <v>11.863636363636363</v>
      </c>
      <c r="H59" s="6">
        <v>8.8764923099999997</v>
      </c>
      <c r="I59" s="6">
        <v>1.4433011847797099</v>
      </c>
      <c r="J59" s="6">
        <v>9.5735062800000001</v>
      </c>
      <c r="K59" s="6">
        <v>12.05657824</v>
      </c>
      <c r="L59" s="6">
        <v>10.78894232</v>
      </c>
      <c r="M59" s="6">
        <v>9.2999999999999936</v>
      </c>
      <c r="N59" s="6">
        <v>15.8</v>
      </c>
      <c r="O59" s="6">
        <v>13.392529360000001</v>
      </c>
    </row>
    <row r="60" spans="1:18" x14ac:dyDescent="0.25">
      <c r="A60" s="7" t="s">
        <v>18</v>
      </c>
      <c r="B60" s="8">
        <v>32.589019958444709</v>
      </c>
      <c r="C60" s="8">
        <v>26.14033331712811</v>
      </c>
      <c r="D60" s="8">
        <v>36.109077205212422</v>
      </c>
      <c r="E60" s="8">
        <v>43.281304651291777</v>
      </c>
      <c r="F60" s="8">
        <v>38.559062777548114</v>
      </c>
      <c r="G60" s="8">
        <v>26.662617873556609</v>
      </c>
      <c r="H60" s="8">
        <v>36.776816592679154</v>
      </c>
      <c r="I60" s="8">
        <v>30.843751883289105</v>
      </c>
      <c r="J60" s="8">
        <v>47.995661038870111</v>
      </c>
      <c r="K60" s="8">
        <v>37.05235001814404</v>
      </c>
      <c r="L60" s="8">
        <v>38.086189429999969</v>
      </c>
      <c r="M60" s="8">
        <v>28.3</v>
      </c>
      <c r="N60" s="8">
        <v>33.299999999999997</v>
      </c>
      <c r="O60" s="8">
        <v>33.376764130000055</v>
      </c>
      <c r="P60" s="14"/>
      <c r="Q60" s="14"/>
      <c r="R60" s="13"/>
    </row>
    <row r="61" spans="1:18" x14ac:dyDescent="0.25">
      <c r="A61" s="9" t="s">
        <v>19</v>
      </c>
      <c r="B61" s="10">
        <v>0.23069548517488489</v>
      </c>
      <c r="C61" s="10">
        <v>0.19241313337482246</v>
      </c>
      <c r="D61" s="10">
        <v>0.27175091286654435</v>
      </c>
      <c r="E61" s="10">
        <v>0.28169427537196401</v>
      </c>
      <c r="F61" s="10">
        <v>0.2356242877993199</v>
      </c>
      <c r="G61" s="10">
        <v>0.16077664314737966</v>
      </c>
      <c r="H61" s="10">
        <v>0.18752380907489052</v>
      </c>
      <c r="I61" s="10">
        <v>0.14950031219138271</v>
      </c>
      <c r="J61" s="10">
        <v>0.22609391799392126</v>
      </c>
      <c r="K61" s="10">
        <v>0.1735022279231638</v>
      </c>
      <c r="L61" s="10">
        <v>0.19363434915581443</v>
      </c>
      <c r="M61" s="10">
        <v>0.12774477245872132</v>
      </c>
      <c r="N61" s="10">
        <v>0.151</v>
      </c>
      <c r="O61" s="10">
        <v>0.15262477984386999</v>
      </c>
      <c r="P61" s="12"/>
      <c r="Q61" s="12"/>
      <c r="R61" s="12"/>
    </row>
    <row r="62" spans="1:18" x14ac:dyDescent="0.25">
      <c r="A62" s="5" t="s">
        <v>20</v>
      </c>
      <c r="B62" s="6">
        <v>24.153555285443403</v>
      </c>
      <c r="C62" s="6">
        <v>25.048796030548399</v>
      </c>
      <c r="D62" s="6">
        <v>27.523446208155399</v>
      </c>
      <c r="E62" s="6">
        <v>12.18064062649478</v>
      </c>
      <c r="F62" s="6">
        <v>19.019468795060121</v>
      </c>
      <c r="G62" s="6">
        <v>13.182428737342498</v>
      </c>
      <c r="H62" s="6">
        <v>21.506496410802814</v>
      </c>
      <c r="I62" s="6">
        <v>19</v>
      </c>
      <c r="J62" s="6">
        <v>25.8568224478445</v>
      </c>
      <c r="K62" s="6">
        <v>19.068142735092</v>
      </c>
      <c r="L62" s="6">
        <v>23.89414362529849</v>
      </c>
      <c r="M62" s="6">
        <v>15.3</v>
      </c>
      <c r="N62" s="6">
        <v>26</v>
      </c>
      <c r="O62" s="6">
        <v>24.316557778679975</v>
      </c>
      <c r="P62" s="12"/>
      <c r="Q62" s="12"/>
      <c r="R62" s="15"/>
    </row>
    <row r="63" spans="1:18" x14ac:dyDescent="0.25">
      <c r="A63" s="7" t="s">
        <v>21</v>
      </c>
      <c r="B63" s="8">
        <v>8.4354646730013059</v>
      </c>
      <c r="C63" s="8">
        <v>1.0915372865797117</v>
      </c>
      <c r="D63" s="8">
        <v>8.5856309970570237</v>
      </c>
      <c r="E63" s="8">
        <v>31.100664024796998</v>
      </c>
      <c r="F63" s="8">
        <v>19.539593982487993</v>
      </c>
      <c r="G63" s="8">
        <v>13.480189136214111</v>
      </c>
      <c r="H63" s="8">
        <v>15.27032018187634</v>
      </c>
      <c r="I63" s="8">
        <v>11.843751883289105</v>
      </c>
      <c r="J63" s="8">
        <v>22.13883859102561</v>
      </c>
      <c r="K63" s="8">
        <v>17.984207283052037</v>
      </c>
      <c r="L63" s="8">
        <v>14.192045804701479</v>
      </c>
      <c r="M63" s="8">
        <v>13</v>
      </c>
      <c r="N63" s="8">
        <v>7.3</v>
      </c>
      <c r="O63" s="8">
        <v>9.1896515942446229</v>
      </c>
      <c r="P63" s="12"/>
      <c r="Q63" s="12"/>
      <c r="R63" s="12"/>
    </row>
    <row r="64" spans="1:18" x14ac:dyDescent="0.25">
      <c r="A64" s="9" t="s">
        <v>22</v>
      </c>
      <c r="B64" s="10">
        <v>5.9714088300141403E-2</v>
      </c>
      <c r="C64" s="10">
        <v>8.0345612643216383E-3</v>
      </c>
      <c r="D64" s="10">
        <v>6.4614031749577638E-2</v>
      </c>
      <c r="E64" s="10">
        <v>0.2024171657170834</v>
      </c>
      <c r="F64" s="10">
        <v>0.11940131798774931</v>
      </c>
      <c r="G64" s="10">
        <v>8.1286075080487866E-2</v>
      </c>
      <c r="H64" s="10">
        <v>7.7862873179421629E-2</v>
      </c>
      <c r="I64" s="10">
        <v>5.7406913749306843E-2</v>
      </c>
      <c r="J64" s="10">
        <v>0.10428977637845739</v>
      </c>
      <c r="K64" s="10">
        <v>8.4213282815085888E-2</v>
      </c>
      <c r="L64" s="10">
        <v>7.2153911790877739E-2</v>
      </c>
      <c r="M64" s="10">
        <v>5.8717253839205057E-2</v>
      </c>
      <c r="N64" s="10">
        <v>3.3000000000000002E-2</v>
      </c>
      <c r="O64" s="10">
        <v>4.2022304677306416E-2</v>
      </c>
      <c r="P64" s="14"/>
      <c r="Q64" s="14"/>
      <c r="R64" s="14"/>
    </row>
  </sheetData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f537b-364c-4934-af84-c93b9fdfcada" xsi:nil="true"/>
    <lcf76f155ced4ddcb4097134ff3c332f xmlns="7172bc19-65d8-448e-8b5b-da779099ad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A2F2AD7D4419478F9AFE97F662D095" ma:contentTypeVersion="18" ma:contentTypeDescription="Opret et nyt dokument." ma:contentTypeScope="" ma:versionID="ece25dd9568d8e34b63d5a46f45f5983">
  <xsd:schema xmlns:xsd="http://www.w3.org/2001/XMLSchema" xmlns:xs="http://www.w3.org/2001/XMLSchema" xmlns:p="http://schemas.microsoft.com/office/2006/metadata/properties" xmlns:ns2="7172bc19-65d8-448e-8b5b-da779099ad06" xmlns:ns3="e7bf537b-364c-4934-af84-c93b9fdfcada" targetNamespace="http://schemas.microsoft.com/office/2006/metadata/properties" ma:root="true" ma:fieldsID="9bfe4900c667a33087cc22f9e5234e41" ns2:_="" ns3:_="">
    <xsd:import namespace="7172bc19-65d8-448e-8b5b-da779099ad06"/>
    <xsd:import namespace="e7bf537b-364c-4934-af84-c93b9fdfca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2bc19-65d8-448e-8b5b-da779099a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c82ec80c-3d0a-41a4-a1da-bb4bed267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f537b-364c-4934-af84-c93b9fdfcad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a0abe9-d3d1-43df-aad2-29819cc94548}" ma:internalName="TaxCatchAll" ma:showField="CatchAllData" ma:web="e7bf537b-364c-4934-af84-c93b9fdfca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4F1DA-DD63-412A-94EB-D74FDE80AA3B}">
  <ds:schemaRefs>
    <ds:schemaRef ds:uri="http://www.w3.org/XML/1998/namespace"/>
    <ds:schemaRef ds:uri="be71f072-08c5-4a99-98e7-c6347886cca1"/>
    <ds:schemaRef ds:uri="http://schemas.microsoft.com/office/infopath/2007/PartnerControls"/>
    <ds:schemaRef ds:uri="http://schemas.microsoft.com/office/2006/documentManagement/types"/>
    <ds:schemaRef ds:uri="http://purl.org/dc/terms/"/>
    <ds:schemaRef ds:uri="54f71378-db3b-4ee0-9d36-186a9c89f40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620B0C-7D96-4E48-B631-2033537FB27C}"/>
</file>

<file path=customXml/itemProps3.xml><?xml version="1.0" encoding="utf-8"?>
<ds:datastoreItem xmlns:ds="http://schemas.openxmlformats.org/officeDocument/2006/customXml" ds:itemID="{4862D8A0-7C7C-4665-87EB-CFE06945E57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81b0d27-31e4-41e1-8295-46904d1bce63}" enabled="0" method="" siteId="{981b0d27-31e4-41e1-8295-46904d1bce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LS Restatement</vt:lpstr>
      <vt:lpstr>Revenue + Org growth</vt:lpstr>
      <vt:lpstr>Factsheet_After restatement</vt:lpstr>
      <vt:lpstr>Factsheet_Before restatement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</dc:creator>
  <cp:keywords/>
  <dc:description/>
  <cp:lastModifiedBy>Christian Møller (CHML)</cp:lastModifiedBy>
  <cp:revision/>
  <dcterms:created xsi:type="dcterms:W3CDTF">2024-08-19T13:19:02Z</dcterms:created>
  <dcterms:modified xsi:type="dcterms:W3CDTF">2025-10-28T14:20:55Z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0x010100A4A2F2AD7D4419478F9AFE97F662D095</vt:lpwstr>
  </property>
  <property fmtid="{D5CDD505-2E9C-101B-9397-08002B2CF9AE}" pid="3" name="MediaServiceImageTags">
    <vt:lpwstr/>
  </property>
</Properties>
</file>