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G:\Unidades compartidas\FC\Quarterly Reports\2021\Q1 2021\"/>
    </mc:Choice>
  </mc:AlternateContent>
  <xr:revisionPtr revIDLastSave="0" documentId="13_ncr:1_{AC742608-6AB2-4E9A-9AE6-6CF8FE4F4E51}" xr6:coauthVersionLast="46" xr6:coauthVersionMax="46" xr10:uidLastSave="{00000000-0000-0000-0000-000000000000}"/>
  <bookViews>
    <workbookView xWindow="-120" yWindow="-120" windowWidth="29040" windowHeight="15840" tabRatio="793" xr2:uid="{00000000-000D-0000-FFFF-FFFF00000000}"/>
  </bookViews>
  <sheets>
    <sheet name="Cover" sheetId="1" r:id="rId1"/>
    <sheet name="1. Profit loss statement " sheetId="2" r:id="rId2"/>
    <sheet name="2. Balance sheet" sheetId="8" r:id="rId3"/>
    <sheet name="3. Cash flow" sheetId="4" r:id="rId4"/>
    <sheet name="4. Segments" sheetId="5" r:id="rId5"/>
    <sheet name="5. Segments details " sheetId="9" r:id="rId6"/>
  </sheets>
  <definedNames>
    <definedName name="_xlnm.Print_Area" localSheetId="1">'1. Profit loss statement '!$B$1:$R$33</definedName>
    <definedName name="_xlnm.Print_Area" localSheetId="2">'2. Balance sheet'!$B$1:$O$35</definedName>
    <definedName name="_xlnm.Print_Area" localSheetId="3">'3. Cash flow'!$B$1:$O$48</definedName>
    <definedName name="_xlnm.Print_Area" localSheetId="4">'4. Segments'!$B$1:$R$21</definedName>
    <definedName name="_xlnm.Print_Area" localSheetId="5">'5. Segments details '!$B$1:$T$68</definedName>
    <definedName name="_xlnm.Print_Area" localSheetId="0">Cover!$A$1:$J$38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27" i="2" l="1"/>
  <c r="P25" i="2"/>
  <c r="P23" i="2"/>
  <c r="P20" i="2"/>
  <c r="P18" i="2"/>
  <c r="P16" i="2"/>
  <c r="P15" i="2"/>
  <c r="P14" i="2"/>
  <c r="P13" i="2"/>
  <c r="P11" i="2"/>
  <c r="P9" i="2"/>
  <c r="P8" i="2"/>
  <c r="P6" i="2"/>
  <c r="E33" i="8" l="1"/>
  <c r="F33" i="8"/>
  <c r="E28" i="8"/>
  <c r="E24" i="8"/>
  <c r="E35" i="8" l="1"/>
  <c r="F28" i="8" l="1"/>
  <c r="F24" i="8"/>
  <c r="F35" i="8" l="1"/>
  <c r="H33" i="8"/>
  <c r="H28" i="8"/>
  <c r="H24" i="8"/>
  <c r="H15" i="8"/>
  <c r="H10" i="8"/>
  <c r="I33" i="8"/>
  <c r="I28" i="8"/>
  <c r="I24" i="8"/>
  <c r="I15" i="8"/>
  <c r="I10" i="8"/>
  <c r="I17" i="8" l="1"/>
  <c r="H35" i="8"/>
  <c r="I35" i="8"/>
  <c r="H17" i="8"/>
</calcChain>
</file>

<file path=xl/sharedStrings.xml><?xml version="1.0" encoding="utf-8"?>
<sst xmlns="http://schemas.openxmlformats.org/spreadsheetml/2006/main" count="279" uniqueCount="114">
  <si>
    <t>1 quarter</t>
  </si>
  <si>
    <t>2 quarter</t>
  </si>
  <si>
    <t>3 quarter</t>
  </si>
  <si>
    <t>4 quarter</t>
  </si>
  <si>
    <t>Full year</t>
  </si>
  <si>
    <t>INCOME STATEMENT</t>
  </si>
  <si>
    <t>Operating revenues</t>
  </si>
  <si>
    <t>Personnel expenses</t>
  </si>
  <si>
    <t>Other operating expenses</t>
  </si>
  <si>
    <t>Share of profit (loss) of joint ventures and associates</t>
  </si>
  <si>
    <t>Gross operating profit (loss)</t>
  </si>
  <si>
    <t>Depreciation and amortisation</t>
  </si>
  <si>
    <t>Other income and expenses</t>
  </si>
  <si>
    <t>Operating profit (loss)</t>
  </si>
  <si>
    <t>Profit (loss) before taxes</t>
  </si>
  <si>
    <t>Taxes</t>
  </si>
  <si>
    <t>Profit (loss) attributable to:</t>
  </si>
  <si>
    <t>Non-controlling interests</t>
  </si>
  <si>
    <t>Owners of the parent</t>
  </si>
  <si>
    <t>31.12</t>
  </si>
  <si>
    <t>STATEMENT OF FINANCIAL POSITION</t>
  </si>
  <si>
    <t>Intangible assets</t>
  </si>
  <si>
    <t>Investments in joint ventures and associates</t>
  </si>
  <si>
    <t>Other non-current assets</t>
  </si>
  <si>
    <t>Non-current assets</t>
  </si>
  <si>
    <t>Trade receivables and other current assets</t>
  </si>
  <si>
    <t>Cash and cash equivalents</t>
  </si>
  <si>
    <t>Current assets</t>
  </si>
  <si>
    <t>Total assets</t>
  </si>
  <si>
    <t>Equity</t>
  </si>
  <si>
    <t>Non-current interest-bearing borrowings</t>
  </si>
  <si>
    <t>Other non-current liabilities</t>
  </si>
  <si>
    <t>Non-current liabilities</t>
  </si>
  <si>
    <t>Current interest-bearing borrowings</t>
  </si>
  <si>
    <t>Other current liabilities</t>
  </si>
  <si>
    <t>Current liabilities</t>
  </si>
  <si>
    <t>Total equity and liabilities</t>
  </si>
  <si>
    <t>STATEMENT OF CASH FLOWS</t>
  </si>
  <si>
    <t>Net cash flow from operating activities</t>
  </si>
  <si>
    <t>Net cash flow from investing activities</t>
  </si>
  <si>
    <t>Net cash flow before financing activities</t>
  </si>
  <si>
    <t>Net cash flow from financing activities</t>
  </si>
  <si>
    <t>Net increase (decrease) in cash and cash equivalents</t>
  </si>
  <si>
    <t>Depreciation, amortisation and impairment losses</t>
  </si>
  <si>
    <t>Taxes paid</t>
  </si>
  <si>
    <t>Net effect pension liabilities</t>
  </si>
  <si>
    <t>Other/Headquarters</t>
  </si>
  <si>
    <t>Eliminations</t>
  </si>
  <si>
    <t>EBITDA</t>
  </si>
  <si>
    <t>France</t>
  </si>
  <si>
    <t>Spain</t>
  </si>
  <si>
    <t>Brazil</t>
  </si>
  <si>
    <t>Global Markets</t>
  </si>
  <si>
    <t xml:space="preserve">Impairment loss </t>
  </si>
  <si>
    <t>Profit (loss)</t>
  </si>
  <si>
    <t>ASSETS</t>
  </si>
  <si>
    <t>EQUITY AND LIABILITIES</t>
  </si>
  <si>
    <t>EUR million</t>
  </si>
  <si>
    <t xml:space="preserve">(EUR million)              </t>
  </si>
  <si>
    <t>CASH FLOW FROM OPERATING ACTIVITIES</t>
  </si>
  <si>
    <t>Share of loss (profit) of joint ventures and associates</t>
  </si>
  <si>
    <t>Dividends received from joint ventures and associates</t>
  </si>
  <si>
    <t>Sales losses (gains) on non-current assets and other non-cash losses (gains)</t>
  </si>
  <si>
    <t>CASH FLOW FROM INVESTING ACTIVITIES</t>
  </si>
  <si>
    <t>Development and purchase of intangible assets, and property, plant and equipment</t>
  </si>
  <si>
    <t>Acquisition of subsidiaries, net of cash acquired</t>
  </si>
  <si>
    <t>Proceeds from sale of intangible assets, and property, plant and equipment</t>
  </si>
  <si>
    <t>Proceeds from sale of subsidiaries, net of cash sold</t>
  </si>
  <si>
    <t>Net sale of (investment in) other shares</t>
  </si>
  <si>
    <t>Net change in other investments</t>
  </si>
  <si>
    <t>CASH FLOW FROM FINANCING ACTIVITIES</t>
  </si>
  <si>
    <t>New interest-bearing loans and borrowings</t>
  </si>
  <si>
    <t>Repayment of interest-bearing loans and borrowings</t>
  </si>
  <si>
    <t>Change in ownership interests in subsidiaries</t>
  </si>
  <si>
    <t>Capital increase</t>
  </si>
  <si>
    <t>-</t>
  </si>
  <si>
    <t>Net sale (purchase) of treasury shares</t>
  </si>
  <si>
    <t>Dividends paid to owners of the parent</t>
  </si>
  <si>
    <t>Dividends paid to non-controlling interests</t>
  </si>
  <si>
    <t>Effects of exchange rate changes on cash and cash equivalents</t>
  </si>
  <si>
    <t>Cash and cash equivalents as at 1 January</t>
  </si>
  <si>
    <t>SEGMENTS</t>
  </si>
  <si>
    <t>FINANCIAL</t>
  </si>
  <si>
    <t>Adevinta Group</t>
  </si>
  <si>
    <t>Net Financials</t>
  </si>
  <si>
    <t>31.03</t>
  </si>
  <si>
    <t>30.06</t>
  </si>
  <si>
    <t>30.09</t>
  </si>
  <si>
    <t>IFRS 16 lease payments</t>
  </si>
  <si>
    <t>Property, plant and equipment and right-of-use assets</t>
  </si>
  <si>
    <t>Adevinta total</t>
  </si>
  <si>
    <t>YOY revenue growth</t>
  </si>
  <si>
    <t>Operating expenses</t>
  </si>
  <si>
    <t xml:space="preserve"> - of which developed phase</t>
  </si>
  <si>
    <t xml:space="preserve"> - of which investment phase</t>
  </si>
  <si>
    <t>HQ/Other</t>
  </si>
  <si>
    <t>Global Markets consolidated assets:</t>
  </si>
  <si>
    <t>Net financing from (to) Schibsted ASA</t>
  </si>
  <si>
    <t>EBITDA-margin</t>
  </si>
  <si>
    <t>Equity attributable to owners of the parent</t>
  </si>
  <si>
    <t>Cash and cash equivalents as at end of the period</t>
  </si>
  <si>
    <t>CONDENSED CONSOLIDATED</t>
  </si>
  <si>
    <t>restated</t>
  </si>
  <si>
    <t>Net loss on derivative instruments at fair value through profit or loss</t>
  </si>
  <si>
    <t>Other non-cash items and changes in working capital and provisions</t>
  </si>
  <si>
    <t>Assets held for sale</t>
  </si>
  <si>
    <t>Liabilities directly associated with the assets held for sale</t>
  </si>
  <si>
    <t>Cash and cash equivalents relating to the disposal group</t>
  </si>
  <si>
    <t>Acquisition of debt and equity instruments of joint ventures and associates</t>
  </si>
  <si>
    <t>Adevinta total proportional incl. JVs</t>
  </si>
  <si>
    <r>
      <rPr>
        <vertAlign val="superscript"/>
        <sz val="10"/>
        <rFont val="Arial"/>
        <family val="2"/>
      </rPr>
      <t xml:space="preserve">1) </t>
    </r>
    <r>
      <rPr>
        <sz val="10"/>
        <rFont val="Arial"/>
        <family val="2"/>
      </rPr>
      <t>Joint Ventures in proportional view consists of Willhaben (Austria) and OLX (Brazil).</t>
    </r>
  </si>
  <si>
    <t>Joint Ventures1</t>
  </si>
  <si>
    <t>Developed phase: Italy, Ireland, Hungary, Colombia (sold in Q4 2020)</t>
  </si>
  <si>
    <t>Investment phase: Chile (sold in Q1 2021), Mexico, Belarus, Tunisia (sold in Q4 2020), Morocco (sold in Q4 2020), Dominican Republic (sold in Q2 2020), Shpock (Austria, Germany and United Kingdom) (classified as held for sale from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</si>
</sst>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9">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_);_(&quot;£&quot;* \(#,##0\);_(&quot;£&quot;* &quot;-&quot;_);_(@_)"/>
    <numFmt numFmtId="169" formatCode="_(&quot;£&quot;* #,##0.00_);_(&quot;£&quot;* \(#,##0.00\);_(&quot;£&quot;* &quot;-&quot;??_);_(@_)"/>
    <numFmt numFmtId="170" formatCode="_ * #,##0.00_ ;_ * \-#,##0.00_ ;_ * &quot;-&quot;??_ ;_ @_ "/>
    <numFmt numFmtId="171" formatCode="_(* #,##0_);_(* \(#,##0\);_(* &quot;-&quot;??_);_(@_)"/>
    <numFmt numFmtId="172" formatCode="_ * #,##0_ ;_ * \-#,##0_ ;_ * &quot;-&quot;??_ ;_ @_ "/>
    <numFmt numFmtId="173" formatCode="0.0\ %"/>
    <numFmt numFmtId="174" formatCode="#,##0_);[Red]\-#,##0_)"/>
    <numFmt numFmtId="175" formatCode="#,##0.0"/>
    <numFmt numFmtId="176" formatCode="0.0%"/>
    <numFmt numFmtId="177" formatCode="#,##0_ ;\-#,##0\ "/>
    <numFmt numFmtId="178" formatCode="_-* #,##0\ &quot;р.&quot;_-;\-* #,##0\ &quot;р.&quot;_-;_-* &quot;-&quot;\ &quot;р.&quot;_-;_-@_-"/>
    <numFmt numFmtId="179" formatCode="_-* #,##0.00\ &quot;р.&quot;_-;\-* #,##0.00\ &quot;р.&quot;_-;_-* &quot;-&quot;??\ &quot;р.&quot;_-;_-@_-"/>
    <numFmt numFmtId="180" formatCode="_-* #,##0\ _р_._-;\-* #,##0\ _р_._-;_-* &quot;-&quot;\ _р_._-;_-@_-"/>
    <numFmt numFmtId="181" formatCode="_-* #,##0.00\ _р_._-;\-* #,##0.00\ _р_._-;_-* &quot;-&quot;??\ _р_._-;_-@_-"/>
    <numFmt numFmtId="182" formatCode="#,##0.0,;\(#,##0.0,\);\-"/>
    <numFmt numFmtId="183" formatCode="#,##0;\(#,##0\);\-"/>
    <numFmt numFmtId="184" formatCode="#,##0.00;\(#,##0.00\);\-"/>
    <numFmt numFmtId="185" formatCode="#,##0.0;\(#,##0.0\);\-"/>
    <numFmt numFmtId="186" formatCode="_ * #,##0.0_ ;_ * \-#,##0.0_ ;_ * &quot;-&quot;??_ ;_ @_ "/>
    <numFmt numFmtId="187" formatCode="_-* #,##0.0_-;\-* #,##0.0_-;_-* &quot;-&quot;?_-;_-@_-"/>
    <numFmt numFmtId="188" formatCode="0.0"/>
    <numFmt numFmtId="189" formatCode="_(* #,##0.0_);_(* \(#,##0.0\);_(* &quot;-&quot;??_);_(@_)"/>
    <numFmt numFmtId="190" formatCode="#,##0\ ;\(#,##0\);\-"/>
    <numFmt numFmtId="191" formatCode="#,##0.0\ ;\(#,##0.0\);\-"/>
    <numFmt numFmtId="192" formatCode="#,###,"/>
    <numFmt numFmtId="193" formatCode="[$-409]mmm/yy;@"/>
    <numFmt numFmtId="194" formatCode="_-* #,##0\ &quot;?.&quot;_-;\-* #,##0\ &quot;?.&quot;_-;_-* &quot;-&quot;\ &quot;?.&quot;_-;_-@_-"/>
    <numFmt numFmtId="195" formatCode="_-* #,##0\ _?_._-;\-* #,##0\ _?_._-;_-* &quot;-&quot;\ _?_._-;_-@_-"/>
    <numFmt numFmtId="196" formatCode="_-* #,##0.00\ _?_._-;\-* #,##0.00\ _?_._-;_-* &quot;-&quot;??\ _?_._-;_-@_-"/>
    <numFmt numFmtId="197" formatCode="_-* #,##0.00\ &quot;?.&quot;_-;\-* #,##0.00\ &quot;?.&quot;_-;_-* &quot;-&quot;??\ &quot;?.&quot;_-;_-@_-"/>
    <numFmt numFmtId="198" formatCode="0.0_)\%;\(0.0\)\%;0.0_)\%;@_)_%"/>
    <numFmt numFmtId="199" formatCode="#,##0.0_)_%;\(#,##0.0\)_%;0.0_)_%;@_)_%"/>
    <numFmt numFmtId="200" formatCode="#,##0.0_);\(#,##0.0\);#,##0.0_);@_)"/>
    <numFmt numFmtId="201" formatCode="#,##0.0_);\(#,##0.0\)"/>
    <numFmt numFmtId="202" formatCode="&quot;£&quot;_(#,##0.00_);&quot;£&quot;\(#,##0.00\);&quot;£&quot;_(0.00_);@_)"/>
    <numFmt numFmtId="203" formatCode="&quot;£&quot;_(#,##0.00_);&quot;£&quot;\(#,##0.00\)"/>
    <numFmt numFmtId="204" formatCode="&quot;€&quot;_(#,##0.00_);&quot;€&quot;\(#,##0.00\);&quot;€&quot;_(0.00_);@_)"/>
    <numFmt numFmtId="205" formatCode="#,##0.00_);\(#,##0.00\);0.00_);@_)"/>
    <numFmt numFmtId="206" formatCode="\€_(#,##0.00_);\€\(#,##0.00\);\€_(0.00_);@_)"/>
    <numFmt numFmtId="207" formatCode="#,##0_)\x;\(#,##0\)\x;0_)\x;@_)_x"/>
    <numFmt numFmtId="208" formatCode="#,##0.0_)\x;\(#,##0.0\)\x"/>
    <numFmt numFmtId="209" formatCode="#,##0_)_x;\(#,##0\)_x;0_)_x;@_)_x"/>
    <numFmt numFmtId="210" formatCode="#,##0.0_)_x;\(#,##0.0\)_x"/>
    <numFmt numFmtId="211" formatCode="0.0_)\%;\(0.0\)\%"/>
    <numFmt numFmtId="212" formatCode="#,##0.0_)_%;\(#,##0.0\)_%"/>
    <numFmt numFmtId="213" formatCode="_(* #,##0.0_);_(* \(#,##0.0\);_(* &quot;-&quot;?_);@_)"/>
    <numFmt numFmtId="214" formatCode="_(* #,##0.00_);_(* \(#,##0.00\);_(* \-??_);_(@_)"/>
    <numFmt numFmtId="215" formatCode="#,##0.00\ ;&quot; (&quot;#,##0.00\);&quot; -&quot;#\ ;@\ "/>
    <numFmt numFmtId="216" formatCode="_-* #,##0.00\ _k_r_-;\-* #,##0.00\ _k_r_-;_-* &quot;-&quot;??\ _k_r_-;_-@_-"/>
    <numFmt numFmtId="217" formatCode="_-&quot;R$&quot;* #,##0.00_-;\-&quot;R$&quot;* #,##0.00_-;_-&quot;R$&quot;* &quot;-&quot;??_-;_-@_-"/>
    <numFmt numFmtId="218" formatCode="_ [$€]\ * #,##0.00_ ;_ [$€]\ * \-#,##0.00_ ;_ [$€]\ * &quot;-&quot;??_ ;_ @_ "/>
    <numFmt numFmtId="219" formatCode="_(* #,##0_);_(* \(#,##0\);_(* &quot;-&quot;_);@_)"/>
    <numFmt numFmtId="220" formatCode="0%_);\(0%\)"/>
    <numFmt numFmtId="221" formatCode="_(&quot;kr&quot;* #,##0.00_);_(&quot;kr&quot;* \(#,##0.00\);_(&quot;kr&quot;* &quot;-&quot;??_);_(@_)"/>
  </numFmts>
  <fonts count="15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9"/>
      <name val="Arial"/>
      <family val="2"/>
    </font>
    <font>
      <sz val="11"/>
      <color indexed="8"/>
      <name val="Calibri"/>
      <family val="2"/>
    </font>
    <font>
      <i/>
      <sz val="10"/>
      <name val="Arial"/>
      <family val="2"/>
    </font>
    <font>
      <b/>
      <i/>
      <sz val="10"/>
      <name val="Arial"/>
      <family val="2"/>
    </font>
    <font>
      <sz val="10"/>
      <color indexed="8"/>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amily val="2"/>
    </font>
    <font>
      <sz val="10"/>
      <color indexed="9"/>
      <name val="Calibri"/>
      <family val="2"/>
    </font>
    <font>
      <sz val="10"/>
      <color indexed="17"/>
      <name val="Calibri"/>
      <family val="2"/>
    </font>
    <font>
      <b/>
      <i/>
      <sz val="9"/>
      <name val="Calibri"/>
      <family val="2"/>
      <scheme val="minor"/>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9"/>
      <name val="Calibri"/>
      <family val="2"/>
      <scheme val="minor"/>
    </font>
    <font>
      <sz val="9"/>
      <color rgb="FF3F3F76"/>
      <name val="Calibri"/>
      <family val="2"/>
      <scheme val="minor"/>
    </font>
    <font>
      <b/>
      <sz val="10"/>
      <color indexed="62"/>
      <name val="Arial"/>
      <family val="2"/>
    </font>
    <font>
      <sz val="12"/>
      <color theme="1"/>
      <name val="Calibri"/>
      <family val="2"/>
      <scheme val="minor"/>
    </font>
    <font>
      <i/>
      <sz val="8"/>
      <color indexed="15"/>
      <name val="Arial"/>
      <family val="2"/>
    </font>
    <font>
      <sz val="10"/>
      <name val="MS Sans Serif"/>
      <family val="2"/>
    </font>
    <font>
      <b/>
      <sz val="10"/>
      <color indexed="9"/>
      <name val="Arial"/>
      <family val="2"/>
    </font>
    <font>
      <b/>
      <sz val="10"/>
      <color indexed="63"/>
      <name val="Calibri"/>
      <family val="2"/>
    </font>
    <font>
      <b/>
      <u/>
      <sz val="11"/>
      <color indexed="8"/>
      <name val="Calibri"/>
      <family val="2"/>
    </font>
    <font>
      <sz val="10"/>
      <color indexed="10"/>
      <name val="Calibri"/>
      <family val="2"/>
    </font>
    <font>
      <i/>
      <sz val="10"/>
      <color indexed="23"/>
      <name val="Calibri"/>
      <family val="2"/>
    </font>
    <font>
      <b/>
      <sz val="18"/>
      <color theme="3"/>
      <name val="Calibri Light"/>
      <family val="2"/>
      <scheme val="major"/>
    </font>
    <font>
      <b/>
      <sz val="18"/>
      <color indexed="56"/>
      <name val="Cambria"/>
      <family val="2"/>
    </font>
    <font>
      <b/>
      <sz val="15"/>
      <color indexed="56"/>
      <name val="Calibri"/>
      <family val="2"/>
    </font>
    <font>
      <b/>
      <sz val="13"/>
      <color indexed="56"/>
      <name val="Calibri"/>
      <family val="2"/>
    </font>
    <font>
      <sz val="10"/>
      <name val="Arial Cyr"/>
    </font>
    <font>
      <b/>
      <sz val="15"/>
      <color theme="8" tint="-0.24994659260841701"/>
      <name val="Calibri"/>
      <family val="2"/>
      <scheme val="minor"/>
    </font>
    <font>
      <sz val="11"/>
      <color indexed="9"/>
      <name val="Calibri"/>
      <family val="2"/>
    </font>
    <font>
      <b/>
      <sz val="11"/>
      <color indexed="52"/>
      <name val="Calibri"/>
      <family val="2"/>
    </font>
    <font>
      <sz val="11"/>
      <color indexed="62"/>
      <name val="Calibri"/>
      <family val="2"/>
    </font>
    <font>
      <b/>
      <sz val="11"/>
      <color indexed="63"/>
      <name val="Calibri"/>
      <family val="2"/>
    </font>
    <font>
      <sz val="11"/>
      <color rgb="FF000000"/>
      <name val="Calibri"/>
      <family val="2"/>
      <scheme val="minor"/>
    </font>
    <font>
      <sz val="10"/>
      <name val="Arial"/>
      <family val="2"/>
    </font>
    <font>
      <b/>
      <sz val="10"/>
      <color indexed="8"/>
      <name val="Arial"/>
      <family val="2"/>
    </font>
    <font>
      <b/>
      <sz val="10"/>
      <color rgb="FFFF0000"/>
      <name val="Arial"/>
      <family val="2"/>
    </font>
    <font>
      <vertAlign val="superscript"/>
      <sz val="10"/>
      <name val="Arial"/>
      <family val="2"/>
    </font>
    <font>
      <sz val="8"/>
      <name val="Arial"/>
      <family val="2"/>
    </font>
    <font>
      <sz val="12"/>
      <name val="????"/>
      <family val="1"/>
      <charset val="136"/>
    </font>
    <font>
      <sz val="12"/>
      <name val="Courier"/>
      <family val="3"/>
    </font>
    <font>
      <sz val="10"/>
      <name val="Arial Cyr"/>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i/>
      <sz val="11"/>
      <color indexed="9"/>
      <name val="Arial"/>
      <family val="2"/>
    </font>
    <font>
      <sz val="11"/>
      <color indexed="20"/>
      <name val="Calibri"/>
      <family val="2"/>
    </font>
    <font>
      <sz val="9"/>
      <name val="Arial"/>
      <family val="2"/>
    </font>
    <font>
      <b/>
      <sz val="9"/>
      <color indexed="0"/>
      <name val="Arial"/>
      <family val="2"/>
    </font>
    <font>
      <sz val="9"/>
      <color indexed="0"/>
      <name val="Arial"/>
      <family val="2"/>
    </font>
    <font>
      <b/>
      <sz val="8"/>
      <color indexed="24"/>
      <name val="Arial"/>
      <family val="2"/>
    </font>
    <font>
      <b/>
      <sz val="9"/>
      <color indexed="24"/>
      <name val="Arial"/>
      <family val="2"/>
    </font>
    <font>
      <b/>
      <sz val="11"/>
      <color indexed="24"/>
      <name val="Arial"/>
      <family val="2"/>
    </font>
    <font>
      <b/>
      <sz val="11"/>
      <color indexed="9"/>
      <name val="Calibri"/>
      <family val="2"/>
    </font>
    <font>
      <sz val="11"/>
      <color theme="1"/>
      <name val="Calibri"/>
      <family val="2"/>
    </font>
    <font>
      <sz val="12"/>
      <color indexed="8"/>
      <name val="Calibri"/>
      <family val="2"/>
    </font>
    <font>
      <sz val="10"/>
      <name val="Mangal"/>
      <family val="2"/>
    </font>
    <font>
      <sz val="10"/>
      <name val="Verdana"/>
      <family val="2"/>
    </font>
    <font>
      <sz val="8"/>
      <color rgb="FF3B4781"/>
      <name val="Arial"/>
      <family val="2"/>
    </font>
    <font>
      <sz val="8"/>
      <color indexed="24"/>
      <name val="Arial"/>
      <family val="2"/>
    </font>
    <font>
      <b/>
      <sz val="8"/>
      <color rgb="FF3B4781"/>
      <name val="Arial"/>
      <family val="2"/>
    </font>
    <font>
      <b/>
      <sz val="9"/>
      <color rgb="FF3B4781"/>
      <name val="Arial"/>
      <family val="2"/>
    </font>
    <font>
      <sz val="10"/>
      <color rgb="FF191919"/>
      <name val="Arial"/>
      <family val="2"/>
    </font>
    <font>
      <i/>
      <sz val="10"/>
      <color indexed="9"/>
      <name val="Arial"/>
      <family val="2"/>
    </font>
    <font>
      <sz val="8"/>
      <color rgb="FF191919"/>
      <name val="Arial"/>
      <family val="2"/>
    </font>
    <font>
      <sz val="8"/>
      <color indexed="8"/>
      <name val="Arial"/>
      <family val="2"/>
    </font>
    <font>
      <b/>
      <sz val="10"/>
      <color rgb="FF656565"/>
      <name val="Arial"/>
      <family val="2"/>
    </font>
    <font>
      <b/>
      <sz val="10"/>
      <color indexed="23"/>
      <name val="Arial"/>
      <family val="2"/>
    </font>
    <font>
      <b/>
      <sz val="9"/>
      <color indexed="2"/>
      <name val="Arial"/>
      <family val="2"/>
    </font>
    <font>
      <sz val="9"/>
      <color indexed="2"/>
      <name val="Arial"/>
      <family val="2"/>
    </font>
    <font>
      <sz val="10"/>
      <color indexed="16"/>
      <name val="Arial"/>
      <family val="2"/>
    </font>
    <font>
      <sz val="10"/>
      <name val="Helvetica"/>
      <family val="2"/>
    </font>
    <font>
      <b/>
      <sz val="11"/>
      <color indexed="59"/>
      <name val="Calibri"/>
      <family val="2"/>
    </font>
    <font>
      <i/>
      <sz val="11"/>
      <color indexed="23"/>
      <name val="Calibri"/>
      <family val="2"/>
    </font>
    <font>
      <sz val="11"/>
      <color indexed="17"/>
      <name val="Calibri"/>
      <family val="2"/>
    </font>
    <font>
      <b/>
      <sz val="10"/>
      <color rgb="FF191919"/>
      <name val="Arial"/>
      <family val="2"/>
    </font>
    <font>
      <sz val="8"/>
      <color rgb="FF323232"/>
      <name val="Arial Unicode MS"/>
      <family val="2"/>
    </font>
    <font>
      <sz val="8"/>
      <color indexed="63"/>
      <name val="Arial Unicode MS"/>
      <family val="2"/>
    </font>
    <font>
      <b/>
      <sz val="15"/>
      <color indexed="21"/>
      <name val="Calibri"/>
      <family val="2"/>
    </font>
    <font>
      <b/>
      <sz val="13"/>
      <color indexed="21"/>
      <name val="Calibri"/>
      <family val="2"/>
    </font>
    <font>
      <b/>
      <sz val="11"/>
      <color indexed="21"/>
      <name val="Calibri"/>
      <family val="2"/>
    </font>
    <font>
      <u/>
      <sz val="11"/>
      <color theme="10"/>
      <name val="Calibri"/>
      <family val="2"/>
      <scheme val="minor"/>
    </font>
    <font>
      <u/>
      <sz val="11"/>
      <color indexed="12"/>
      <name val="Calibri"/>
      <family val="2"/>
    </font>
    <font>
      <u/>
      <sz val="10"/>
      <color indexed="12"/>
      <name val="Arial"/>
      <family val="2"/>
    </font>
    <font>
      <sz val="11"/>
      <color indexed="24"/>
      <name val="Calibri"/>
      <family val="2"/>
      <scheme val="minor"/>
    </font>
    <font>
      <sz val="11"/>
      <color indexed="24"/>
      <name val="Calibri"/>
      <family val="2"/>
    </font>
    <font>
      <sz val="10"/>
      <color indexed="12"/>
      <name val="Arial"/>
      <family val="2"/>
    </font>
    <font>
      <sz val="12"/>
      <name val="Arial"/>
      <family val="2"/>
    </font>
    <font>
      <sz val="11"/>
      <color indexed="52"/>
      <name val="Calibri"/>
      <family val="2"/>
    </font>
    <font>
      <sz val="9"/>
      <color theme="1"/>
      <name val="Arial"/>
      <family val="2"/>
    </font>
    <font>
      <sz val="11"/>
      <color theme="1"/>
      <name val="False"/>
      <family val="2"/>
    </font>
    <font>
      <sz val="10"/>
      <color rgb="FF000000"/>
      <name val="Arial"/>
      <family val="2"/>
    </font>
    <font>
      <sz val="11"/>
      <color theme="1"/>
      <name val="Arial"/>
      <family val="2"/>
    </font>
    <font>
      <sz val="11"/>
      <color indexed="8"/>
      <name val="Arial"/>
      <family val="2"/>
    </font>
    <font>
      <sz val="11"/>
      <color indexed="60"/>
      <name val="Calibri"/>
      <family val="2"/>
    </font>
    <font>
      <sz val="10"/>
      <name val="Geneva"/>
      <family val="2"/>
    </font>
    <font>
      <sz val="8"/>
      <color theme="1"/>
      <name val="Arial"/>
      <family val="2"/>
    </font>
    <font>
      <i/>
      <sz val="10"/>
      <name val="Helv"/>
    </font>
    <font>
      <b/>
      <sz val="9"/>
      <color rgb="FF414141"/>
      <name val="Arial"/>
      <family val="2"/>
    </font>
    <font>
      <b/>
      <sz val="9"/>
      <color indexed="63"/>
      <name val="Arial"/>
      <family val="2"/>
    </font>
    <font>
      <b/>
      <u/>
      <sz val="10"/>
      <name val="Arial"/>
      <family val="2"/>
    </font>
    <font>
      <b/>
      <sz val="10"/>
      <color indexed="39"/>
      <name val="Arial"/>
      <family val="2"/>
    </font>
    <font>
      <b/>
      <sz val="12"/>
      <color indexed="8"/>
      <name val="Arial"/>
      <family val="2"/>
    </font>
    <font>
      <sz val="10"/>
      <color indexed="39"/>
      <name val="Arial"/>
      <family val="2"/>
    </font>
    <font>
      <sz val="8"/>
      <color indexed="62"/>
      <name val="Arial"/>
      <family val="2"/>
    </font>
    <font>
      <sz val="19"/>
      <color indexed="48"/>
      <name val="Arial"/>
      <family val="2"/>
    </font>
    <font>
      <sz val="10"/>
      <color indexed="10"/>
      <name val="Arial"/>
      <family val="2"/>
    </font>
    <font>
      <b/>
      <sz val="18"/>
      <color indexed="62"/>
      <name val="Cambria"/>
      <family val="2"/>
    </font>
    <font>
      <b/>
      <sz val="9"/>
      <color theme="3"/>
      <name val="Calibri"/>
      <family val="2"/>
      <scheme val="minor"/>
    </font>
    <font>
      <b/>
      <sz val="9"/>
      <color indexed="21"/>
      <name val="Calibri"/>
      <family val="2"/>
    </font>
    <font>
      <sz val="9"/>
      <color theme="1"/>
      <name val="Calibri"/>
      <family val="2"/>
      <scheme val="minor"/>
    </font>
    <font>
      <sz val="9"/>
      <color indexed="8"/>
      <name val="Calibri"/>
      <family val="2"/>
    </font>
    <font>
      <sz val="8"/>
      <color theme="1"/>
      <name val="Calibri"/>
      <family val="2"/>
      <scheme val="minor"/>
    </font>
    <font>
      <sz val="8"/>
      <color indexed="8"/>
      <name val="Calibri"/>
      <family val="2"/>
    </font>
    <font>
      <b/>
      <sz val="9"/>
      <color theme="1"/>
      <name val="Calibri"/>
      <family val="2"/>
      <scheme val="minor"/>
    </font>
    <font>
      <b/>
      <sz val="9"/>
      <color indexed="8"/>
      <name val="Calibri"/>
      <family val="2"/>
    </font>
    <font>
      <b/>
      <sz val="18"/>
      <color indexed="21"/>
      <name val="Cambria"/>
      <family val="2"/>
    </font>
    <font>
      <sz val="18"/>
      <color theme="3"/>
      <name val="Cambria"/>
      <family val="2"/>
    </font>
    <font>
      <sz val="18"/>
      <color indexed="21"/>
      <name val="Cambria"/>
      <family val="2"/>
    </font>
    <font>
      <b/>
      <sz val="18"/>
      <color theme="3"/>
      <name val="Cambria"/>
      <family val="2"/>
    </font>
    <font>
      <b/>
      <sz val="11"/>
      <color indexed="8"/>
      <name val="Calibri"/>
      <family val="2"/>
    </font>
    <font>
      <b/>
      <i/>
      <sz val="10"/>
      <color rgb="FF191919"/>
      <name val="Arial"/>
      <family val="2"/>
    </font>
    <font>
      <b/>
      <i/>
      <sz val="10"/>
      <color indexed="8"/>
      <name val="Arial"/>
      <family val="2"/>
    </font>
    <font>
      <sz val="11"/>
      <color indexed="10"/>
      <name val="Calibri"/>
      <family val="2"/>
    </font>
    <font>
      <sz val="11"/>
      <color rgb="FFFF0000"/>
      <name val="Calibri"/>
      <family val="2"/>
    </font>
    <font>
      <sz val="12"/>
      <name val="細明體"/>
      <family val="3"/>
      <charset val="136"/>
    </font>
    <font>
      <sz val="12"/>
      <name val="新細明體"/>
      <family val="1"/>
      <charset val="136"/>
    </font>
    <font>
      <sz val="16"/>
      <color theme="1"/>
      <name val="Calibri"/>
      <family val="2"/>
      <scheme val="minor"/>
    </font>
    <font>
      <sz val="12"/>
      <color rgb="FF000000"/>
      <name val="Calibri"/>
      <family val="2"/>
    </font>
    <font>
      <sz val="11"/>
      <color rgb="FF000000"/>
      <name val="Calibri"/>
      <family val="2"/>
    </font>
  </fonts>
  <fills count="1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14996795556505021"/>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lightUp">
        <fgColor theme="6" tint="0.39994506668294322"/>
        <bgColor indexed="65"/>
      </patternFill>
    </fill>
    <fill>
      <patternFill patternType="solid">
        <fgColor indexed="41"/>
        <bgColor indexed="64"/>
      </patternFill>
    </fill>
    <fill>
      <patternFill patternType="solid">
        <fgColor indexed="44"/>
        <bgColor indexed="64"/>
      </patternFill>
    </fill>
    <fill>
      <patternFill patternType="solid">
        <fgColor indexed="38"/>
        <bgColor indexed="64"/>
      </patternFill>
    </fill>
    <fill>
      <patternFill patternType="solid">
        <fgColor indexed="38"/>
      </patternFill>
    </fill>
    <fill>
      <patternFill patternType="solid">
        <fgColor indexed="4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43"/>
      </patternFill>
    </fill>
    <fill>
      <patternFill patternType="solid">
        <fgColor indexed="41"/>
      </patternFill>
    </fill>
    <fill>
      <patternFill patternType="solid">
        <fgColor indexed="9"/>
      </patternFill>
    </fill>
    <fill>
      <patternFill patternType="solid">
        <fgColor indexed="40"/>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1"/>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rgb="FFAAAAAA"/>
        <bgColor indexed="64"/>
      </patternFill>
    </fill>
    <fill>
      <patternFill patternType="solid">
        <fgColor indexed="1"/>
      </patternFill>
    </fill>
    <fill>
      <patternFill patternType="solid">
        <fgColor rgb="FFFFF3BA"/>
        <bgColor indexed="64"/>
      </patternFill>
    </fill>
    <fill>
      <patternFill patternType="solid">
        <fgColor indexed="13"/>
        <bgColor indexed="9"/>
      </patternFill>
    </fill>
    <fill>
      <patternFill patternType="solid">
        <fgColor rgb="FFDCDCDC"/>
        <bgColor indexed="64"/>
      </patternFill>
    </fill>
    <fill>
      <patternFill patternType="solid">
        <fgColor rgb="FFFCAC37"/>
        <bgColor indexed="64"/>
      </patternFill>
    </fill>
    <fill>
      <patternFill patternType="solid">
        <fgColor indexed="27"/>
        <bgColor indexed="64"/>
      </patternFill>
    </fill>
    <fill>
      <gradientFill degree="90">
        <stop position="0">
          <color rgb="FFAAAAAA"/>
        </stop>
        <stop position="1">
          <color rgb="FF656565"/>
        </stop>
      </gradientFill>
    </fill>
    <fill>
      <patternFill patternType="solid">
        <fgColor rgb="FFF2F2F2"/>
        <bgColor indexed="64"/>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23"/>
      </patternFill>
    </fill>
    <fill>
      <patternFill patternType="solid">
        <fgColor indexed="15"/>
      </patternFill>
    </fill>
    <fill>
      <patternFill patternType="solid">
        <fgColor rgb="FFFCD4B6"/>
        <bgColor indexed="64"/>
      </patternFill>
    </fill>
    <fill>
      <patternFill patternType="solid">
        <fgColor rgb="FFE8E6DF"/>
        <bgColor indexed="64"/>
      </patternFill>
    </fill>
    <fill>
      <patternFill patternType="lightUp">
        <fgColor indexed="38"/>
      </patternFill>
    </fill>
    <fill>
      <patternFill patternType="solid">
        <fgColor rgb="FFCCECFF"/>
        <bgColor indexed="64"/>
      </patternFill>
    </fill>
    <fill>
      <gradientFill degree="90">
        <stop position="0">
          <color theme="4" tint="0.80001220740379042"/>
        </stop>
        <stop position="1">
          <color theme="4" tint="0.80001220740379042"/>
        </stop>
      </gradientFill>
    </fill>
    <fill>
      <patternFill patternType="solid">
        <fgColor rgb="FFF0F0F0"/>
        <bgColor indexed="64"/>
      </patternFill>
    </fill>
    <fill>
      <patternFill patternType="solid">
        <fgColor rgb="FFF6F6F6"/>
        <bgColor indexed="64"/>
      </patternFill>
    </fill>
    <fill>
      <patternFill patternType="solid">
        <fgColor rgb="FFFFFFFF"/>
        <bgColor rgb="FFFFFFFF"/>
      </patternFill>
    </fill>
  </fills>
  <borders count="72">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23"/>
      </left>
      <right style="thin">
        <color indexed="9"/>
      </right>
      <top style="thin">
        <color indexed="9"/>
      </top>
      <bottom style="thin">
        <color indexed="23"/>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thin">
        <color indexed="63"/>
      </left>
      <right style="thin">
        <color indexed="63"/>
      </right>
      <top style="thin">
        <color indexed="63"/>
      </top>
      <bottom style="thin">
        <color indexed="63"/>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medium">
        <color auto="1"/>
      </left>
      <right/>
      <top style="medium">
        <color auto="1"/>
      </top>
      <bottom/>
      <diagonal/>
    </border>
    <border>
      <left style="thin">
        <color indexed="9"/>
      </left>
      <right style="thin">
        <color indexed="23"/>
      </right>
      <top style="thin">
        <color indexed="23"/>
      </top>
      <bottom style="thin">
        <color indexed="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auto="1"/>
      </left>
      <right/>
      <top/>
      <bottom style="thin">
        <color auto="1"/>
      </bottom>
      <diagonal/>
    </border>
    <border>
      <left style="thin">
        <color auto="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auto="1"/>
      </right>
      <top style="dashed">
        <color theme="0" tint="-0.24994659260841701"/>
      </top>
      <bottom style="dashed">
        <color theme="0" tint="-0.24994659260841701"/>
      </bottom>
      <diagonal/>
    </border>
    <border>
      <left style="thin">
        <color auto="1"/>
      </left>
      <right/>
      <top style="dashed">
        <color theme="0" tint="-0.24994659260841701"/>
      </top>
      <bottom style="thin">
        <color auto="1"/>
      </bottom>
      <diagonal/>
    </border>
    <border>
      <left/>
      <right/>
      <top style="dashed">
        <color theme="0" tint="-0.24994659260841701"/>
      </top>
      <bottom style="thin">
        <color auto="1"/>
      </bottom>
      <diagonal/>
    </border>
    <border>
      <left/>
      <right style="thin">
        <color auto="1"/>
      </right>
      <top style="dashed">
        <color theme="0" tint="-0.24994659260841701"/>
      </top>
      <bottom style="thin">
        <color auto="1"/>
      </bottom>
      <diagonal/>
    </border>
    <border>
      <left style="thin">
        <color auto="1"/>
      </left>
      <right/>
      <top style="dashed">
        <color theme="0" tint="-0.24994659260841701"/>
      </top>
      <bottom/>
      <diagonal/>
    </border>
    <border>
      <left/>
      <right/>
      <top style="dashed">
        <color theme="0" tint="-0.24994659260841701"/>
      </top>
      <bottom/>
      <diagonal/>
    </border>
    <border>
      <left/>
      <right style="thin">
        <color auto="1"/>
      </right>
      <top style="dashed">
        <color theme="0" tint="-0.24994659260841701"/>
      </top>
      <bottom/>
      <diagonal/>
    </border>
    <border>
      <left style="thin">
        <color auto="1"/>
      </left>
      <right style="thin">
        <color auto="1"/>
      </right>
      <top/>
      <bottom/>
      <diagonal/>
    </border>
    <border>
      <left/>
      <right/>
      <top style="hair">
        <color indexed="8"/>
      </top>
      <bottom style="hair">
        <color indexed="8"/>
      </bottom>
      <diagonal/>
    </border>
    <border>
      <left/>
      <right/>
      <top/>
      <bottom style="medium">
        <color indexed="18"/>
      </bottom>
      <diagonal/>
    </border>
    <border diagonalDown="1">
      <left/>
      <right/>
      <top/>
      <bottom/>
      <diagonal/>
    </border>
    <border>
      <left/>
      <right/>
      <top/>
      <bottom style="medium">
        <color indexed="24"/>
      </bottom>
      <diagonal/>
    </border>
    <border>
      <left/>
      <right/>
      <top/>
      <bottom style="thin">
        <color indexed="23"/>
      </bottom>
      <diagonal/>
    </border>
    <border>
      <left style="thin">
        <color rgb="FF3B4781"/>
      </left>
      <right style="thin">
        <color rgb="FF3B4781"/>
      </right>
      <top style="thin">
        <color rgb="FF3B4781"/>
      </top>
      <bottom style="thin">
        <color rgb="FF3B4781"/>
      </bottom>
      <diagonal/>
    </border>
    <border>
      <left style="thin">
        <color indexed="24"/>
      </left>
      <right style="thin">
        <color indexed="24"/>
      </right>
      <top style="thin">
        <color indexed="24"/>
      </top>
      <bottom style="thin">
        <color indexed="24"/>
      </bottom>
      <diagonal/>
    </border>
    <border>
      <left/>
      <right/>
      <top style="thin">
        <color rgb="FFD8DDE0"/>
      </top>
      <bottom/>
      <diagonal/>
    </border>
    <border>
      <left/>
      <right/>
      <top style="thin">
        <color indexed="22"/>
      </top>
      <bottom/>
      <diagonal/>
    </border>
    <border>
      <left style="thin">
        <color indexed="59"/>
      </left>
      <right style="thin">
        <color indexed="59"/>
      </right>
      <top style="thin">
        <color indexed="59"/>
      </top>
      <bottom style="thin">
        <color indexed="59"/>
      </bottom>
      <diagonal/>
    </border>
    <border>
      <left/>
      <right/>
      <top/>
      <bottom style="thick">
        <color indexed="21"/>
      </bottom>
      <diagonal/>
    </border>
    <border>
      <left/>
      <right/>
      <top/>
      <bottom style="thick">
        <color indexed="48"/>
      </bottom>
      <diagonal/>
    </border>
    <border>
      <left/>
      <right/>
      <top/>
      <bottom style="medium">
        <color indexed="40"/>
      </bottom>
      <diagonal/>
    </border>
    <border>
      <left/>
      <right/>
      <top style="thin">
        <color indexed="23"/>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right/>
      <top/>
      <bottom style="medium">
        <color theme="4"/>
      </bottom>
      <diagonal/>
    </border>
    <border>
      <left/>
      <right/>
      <top/>
      <bottom style="medium">
        <color indexed="21"/>
      </bottom>
      <diagonal/>
    </border>
    <border>
      <left/>
      <right/>
      <top style="thin">
        <color theme="4"/>
      </top>
      <bottom/>
      <diagonal/>
    </border>
    <border>
      <left/>
      <right/>
      <top style="thin">
        <color indexed="21"/>
      </top>
      <bottom/>
      <diagonal/>
    </border>
    <border>
      <left/>
      <right/>
      <top style="thin">
        <color theme="4"/>
      </top>
      <bottom style="medium">
        <color theme="4"/>
      </bottom>
      <diagonal/>
    </border>
    <border>
      <left/>
      <right/>
      <top style="thin">
        <color indexed="21"/>
      </top>
      <bottom style="medium">
        <color indexed="21"/>
      </bottom>
      <diagonal/>
    </border>
    <border>
      <left style="thin">
        <color indexed="49"/>
      </left>
      <right style="thin">
        <color indexed="49"/>
      </right>
      <top style="thin">
        <color indexed="49"/>
      </top>
      <bottom style="thin">
        <color indexed="49"/>
      </bottom>
      <diagonal/>
    </border>
    <border>
      <left/>
      <right/>
      <top style="thin">
        <color indexed="62"/>
      </top>
      <bottom style="double">
        <color indexed="62"/>
      </bottom>
      <diagonal/>
    </border>
    <border>
      <left/>
      <right/>
      <top style="thin">
        <color indexed="21"/>
      </top>
      <bottom style="double">
        <color indexed="21"/>
      </bottom>
      <diagonal/>
    </border>
    <border>
      <left/>
      <right/>
      <top/>
      <bottom style="thin">
        <color rgb="FFAAAAAA"/>
      </bottom>
      <diagonal/>
    </border>
    <border>
      <left/>
      <right/>
      <top/>
      <bottom style="thin">
        <color indexed="55"/>
      </bottom>
      <diagonal/>
    </border>
    <border>
      <left/>
      <right/>
      <top/>
      <bottom style="thin">
        <color rgb="FF000000"/>
      </bottom>
      <diagonal/>
    </border>
    <border>
      <left style="thin">
        <color indexed="64"/>
      </left>
      <right/>
      <top style="thin">
        <color indexed="64"/>
      </top>
      <bottom style="dashed">
        <color theme="0" tint="-0.24994659260841701"/>
      </bottom>
      <diagonal/>
    </border>
    <border>
      <left/>
      <right/>
      <top style="thin">
        <color indexed="64"/>
      </top>
      <bottom style="dashed">
        <color theme="0" tint="-0.24994659260841701"/>
      </bottom>
      <diagonal/>
    </border>
    <border>
      <left/>
      <right style="thin">
        <color indexed="64"/>
      </right>
      <top style="thin">
        <color indexed="64"/>
      </top>
      <bottom style="dashed">
        <color theme="0" tint="-0.24994659260841701"/>
      </bottom>
      <diagonal/>
    </border>
  </borders>
  <cellStyleXfs count="37364">
    <xf numFmtId="0" fontId="0" fillId="0" borderId="0"/>
    <xf numFmtId="167" fontId="4" fillId="0" borderId="0" applyFont="0" applyFill="0" applyBorder="0" applyAlignment="0" applyProtection="0"/>
    <xf numFmtId="167" fontId="5" fillId="0" borderId="0" applyFont="0" applyFill="0" applyBorder="0" applyAlignment="0" applyProtection="0"/>
    <xf numFmtId="0" fontId="4" fillId="0" borderId="0"/>
    <xf numFmtId="167" fontId="5" fillId="0" borderId="0" applyFont="0" applyFill="0" applyBorder="0" applyAlignment="0" applyProtection="0"/>
    <xf numFmtId="170" fontId="8" fillId="0" borderId="0" applyFont="0" applyFill="0" applyBorder="0" applyAlignment="0" applyProtection="0"/>
    <xf numFmtId="0" fontId="5" fillId="0" borderId="0"/>
    <xf numFmtId="0" fontId="5" fillId="0" borderId="0"/>
    <xf numFmtId="0" fontId="4" fillId="0" borderId="0"/>
    <xf numFmtId="0" fontId="4" fillId="0" borderId="0"/>
    <xf numFmtId="167" fontId="4"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9" fillId="4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17" fillId="5" borderId="0" applyNumberFormat="0" applyBorder="0" applyAlignment="0" applyProtection="0"/>
    <xf numFmtId="0" fontId="21" fillId="8" borderId="7" applyNumberFormat="0" applyAlignment="0" applyProtection="0"/>
    <xf numFmtId="0" fontId="30" fillId="37" borderId="0" applyNumberFormat="0" applyBorder="0" applyAlignment="0" applyProtection="0"/>
    <xf numFmtId="172" fontId="19" fillId="49" borderId="13"/>
    <xf numFmtId="172" fontId="19" fillId="49" borderId="13"/>
    <xf numFmtId="0" fontId="21" fillId="8" borderId="7" applyNumberFormat="0" applyAlignment="0" applyProtection="0"/>
    <xf numFmtId="0" fontId="31" fillId="3" borderId="1" applyNumberFormat="0" applyAlignment="0"/>
    <xf numFmtId="0" fontId="31" fillId="3" borderId="1" applyNumberFormat="0" applyAlignment="0"/>
    <xf numFmtId="0" fontId="32" fillId="50" borderId="14" applyNumberFormat="0" applyAlignment="0" applyProtection="0"/>
    <xf numFmtId="0" fontId="32" fillId="50" borderId="14" applyNumberFormat="0" applyAlignment="0" applyProtection="0"/>
    <xf numFmtId="0" fontId="33" fillId="51" borderId="15" applyNumberFormat="0" applyAlignment="0" applyProtection="0"/>
    <xf numFmtId="0" fontId="34" fillId="0" borderId="16" applyNumberFormat="0" applyFill="0" applyAlignment="0" applyProtection="0"/>
    <xf numFmtId="0" fontId="23" fillId="9" borderId="10" applyNumberFormat="0" applyAlignment="0" applyProtection="0"/>
    <xf numFmtId="170" fontId="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7" fillId="5" borderId="0" applyNumberFormat="0" applyBorder="0" applyAlignment="0" applyProtection="0"/>
    <xf numFmtId="0" fontId="35" fillId="0" borderId="0" applyNumberFormat="0" applyFill="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55" borderId="0" applyNumberFormat="0" applyBorder="0" applyAlignment="0" applyProtection="0"/>
    <xf numFmtId="0" fontId="36" fillId="40" borderId="14" applyNumberFormat="0" applyAlignment="0" applyProtection="0"/>
    <xf numFmtId="0" fontId="36" fillId="40" borderId="14"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7" fillId="36" borderId="0" applyNumberFormat="0" applyBorder="0" applyAlignment="0" applyProtection="0"/>
    <xf numFmtId="0" fontId="19" fillId="7" borderId="7" applyNumberFormat="0" applyAlignment="0" applyProtection="0"/>
    <xf numFmtId="0" fontId="38" fillId="56" borderId="7" applyNumberFormat="0" applyAlignment="0">
      <protection locked="0"/>
    </xf>
    <xf numFmtId="0" fontId="19" fillId="7" borderId="7" applyNumberFormat="0" applyAlignment="0" applyProtection="0"/>
    <xf numFmtId="1" fontId="39" fillId="56" borderId="7" applyNumberFormat="0" applyAlignment="0" applyProtection="0"/>
    <xf numFmtId="0" fontId="19" fillId="56" borderId="7" applyNumberFormat="0" applyAlignment="0">
      <protection locked="0"/>
    </xf>
    <xf numFmtId="173" fontId="4" fillId="57" borderId="17">
      <alignment vertical="center"/>
      <protection locked="0"/>
    </xf>
    <xf numFmtId="174" fontId="4" fillId="58" borderId="17">
      <alignment vertical="center"/>
      <protection locked="0"/>
    </xf>
    <xf numFmtId="0" fontId="4" fillId="57" borderId="17">
      <alignment vertical="center" wrapText="1"/>
      <protection locked="0"/>
    </xf>
    <xf numFmtId="0" fontId="4" fillId="57" borderId="17">
      <alignment vertical="center" wrapText="1"/>
      <protection locked="0"/>
    </xf>
    <xf numFmtId="0" fontId="22" fillId="0" borderId="9" applyNumberFormat="0" applyFill="0" applyAlignment="0" applyProtection="0"/>
    <xf numFmtId="0" fontId="23" fillId="9" borderId="10" applyNumberFormat="0" applyAlignment="0" applyProtection="0"/>
    <xf numFmtId="0" fontId="40" fillId="59" borderId="17">
      <alignment horizontal="left" vertical="center" indent="1"/>
    </xf>
    <xf numFmtId="0" fontId="22" fillId="0" borderId="9" applyNumberFormat="0" applyFill="0" applyAlignment="0" applyProtection="0"/>
    <xf numFmtId="0" fontId="3" fillId="10" borderId="11" applyNumberFormat="0" applyFont="0" applyAlignment="0" applyProtection="0"/>
    <xf numFmtId="164" fontId="4" fillId="0" borderId="0" applyFont="0" applyFill="0" applyBorder="0" applyAlignment="0" applyProtection="0"/>
    <xf numFmtId="166" fontId="4" fillId="0" borderId="0" applyFont="0" applyFill="0" applyBorder="0" applyAlignment="0" applyProtection="0"/>
    <xf numFmtId="0" fontId="18" fillId="6" borderId="0" applyNumberFormat="0" applyBorder="0" applyAlignment="0" applyProtection="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1" fillId="0" borderId="0"/>
    <xf numFmtId="175" fontId="42" fillId="0" borderId="0" applyFill="0" applyBorder="0" applyAlignment="0">
      <protection locked="0"/>
    </xf>
    <xf numFmtId="0" fontId="43" fillId="60" borderId="18" applyNumberFormat="0" applyFont="0" applyAlignment="0" applyProtection="0"/>
    <xf numFmtId="0" fontId="43" fillId="60" borderId="18" applyNumberFormat="0" applyFont="0" applyAlignment="0" applyProtection="0"/>
    <xf numFmtId="0" fontId="3" fillId="10" borderId="11" applyNumberFormat="0" applyFont="0" applyAlignment="0" applyProtection="0"/>
    <xf numFmtId="0" fontId="8" fillId="60" borderId="18" applyNumberFormat="0" applyFont="0" applyAlignment="0" applyProtection="0"/>
    <xf numFmtId="0" fontId="8" fillId="60" borderId="18" applyNumberFormat="0" applyFont="0" applyAlignment="0" applyProtection="0"/>
    <xf numFmtId="0" fontId="18" fillId="6" borderId="0" applyNumberFormat="0" applyBorder="0" applyAlignment="0" applyProtection="0"/>
    <xf numFmtId="0" fontId="20" fillId="8" borderId="8" applyNumberFormat="0" applyAlignment="0"/>
    <xf numFmtId="0" fontId="20" fillId="8" borderId="8" applyNumberFormat="0" applyAlignment="0" applyProtection="0"/>
    <xf numFmtId="173" fontId="4" fillId="61" borderId="17">
      <alignment vertical="center"/>
    </xf>
    <xf numFmtId="174" fontId="4" fillId="61" borderId="17">
      <alignment vertical="center"/>
    </xf>
    <xf numFmtId="174" fontId="6" fillId="61" borderId="1">
      <alignment vertical="center"/>
    </xf>
    <xf numFmtId="174" fontId="6" fillId="61" borderId="1">
      <alignment vertical="center"/>
    </xf>
    <xf numFmtId="0" fontId="4" fillId="61" borderId="17">
      <alignment vertical="center"/>
    </xf>
    <xf numFmtId="0" fontId="6" fillId="61" borderId="1">
      <alignment vertical="center"/>
    </xf>
    <xf numFmtId="0" fontId="6" fillId="61" borderId="1">
      <alignment vertical="center"/>
    </xf>
    <xf numFmtId="0" fontId="44" fillId="62" borderId="1">
      <alignment horizontal="center" vertical="top" wrapText="1"/>
    </xf>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44" fillId="62" borderId="1">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2" fillId="0" borderId="0" applyFill="0" applyBorder="0" applyAlignment="0">
      <protection locked="0"/>
    </xf>
    <xf numFmtId="9" fontId="4" fillId="0" borderId="0" applyFont="0" applyFill="0" applyBorder="0" applyAlignment="0" applyProtection="0"/>
    <xf numFmtId="9" fontId="3" fillId="0" borderId="0" applyFont="0" applyFill="0" applyBorder="0" applyAlignment="0" applyProtection="0"/>
    <xf numFmtId="0" fontId="4" fillId="63" borderId="19"/>
    <xf numFmtId="0" fontId="4" fillId="63" borderId="19"/>
    <xf numFmtId="172" fontId="3" fillId="0" borderId="20" applyAlignment="0"/>
    <xf numFmtId="0" fontId="45" fillId="50" borderId="21" applyNumberFormat="0" applyAlignment="0" applyProtection="0"/>
    <xf numFmtId="0" fontId="45" fillId="50" borderId="21" applyNumberFormat="0" applyAlignment="0" applyProtection="0"/>
    <xf numFmtId="172" fontId="3" fillId="64" borderId="22"/>
    <xf numFmtId="177" fontId="3" fillId="64" borderId="22"/>
    <xf numFmtId="0" fontId="8" fillId="65" borderId="23" applyFont="0" applyBorder="0" applyAlignment="0"/>
    <xf numFmtId="0" fontId="8" fillId="66" borderId="23" applyNumberFormat="0" applyFont="0" applyBorder="0" applyAlignment="0" applyProtection="0"/>
    <xf numFmtId="0" fontId="8" fillId="67" borderId="23" applyFont="0" applyBorder="0" applyAlignment="0"/>
    <xf numFmtId="0" fontId="8" fillId="68" borderId="23" applyFont="0" applyBorder="0" applyAlignment="0"/>
    <xf numFmtId="0" fontId="46" fillId="69" borderId="2" applyFont="0" applyBorder="0" applyAlignment="0"/>
    <xf numFmtId="0" fontId="46" fillId="69" borderId="2" applyFont="0" applyBorder="0" applyAlignment="0"/>
    <xf numFmtId="0" fontId="46" fillId="69" borderId="2" applyFont="0" applyBorder="0" applyAlignment="0"/>
    <xf numFmtId="0" fontId="46" fillId="70" borderId="2" applyFont="0" applyBorder="0" applyAlignment="0"/>
    <xf numFmtId="0" fontId="4" fillId="63" borderId="24"/>
    <xf numFmtId="0" fontId="4" fillId="63" borderId="24"/>
    <xf numFmtId="0" fontId="47"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5" applyNumberFormat="0" applyFill="0" applyAlignment="0" applyProtection="0"/>
    <xf numFmtId="0" fontId="52" fillId="0" borderId="26" applyNumberFormat="0" applyFill="0" applyAlignment="0" applyProtection="0"/>
    <xf numFmtId="0" fontId="35" fillId="0" borderId="27"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170" fontId="4" fillId="0" borderId="0" applyFont="0" applyFill="0" applyBorder="0" applyAlignment="0" applyProtection="0"/>
    <xf numFmtId="0" fontId="20" fillId="8" borderId="8" applyNumberFormat="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8" fontId="53" fillId="0" borderId="0" applyFont="0" applyFill="0" applyBorder="0" applyAlignment="0" applyProtection="0"/>
    <xf numFmtId="179" fontId="53" fillId="0" borderId="0" applyFont="0" applyFill="0" applyBorder="0" applyAlignment="0" applyProtection="0"/>
    <xf numFmtId="0" fontId="53" fillId="0" borderId="0"/>
    <xf numFmtId="180" fontId="53" fillId="0" borderId="0" applyFont="0" applyFill="0" applyBorder="0" applyAlignment="0" applyProtection="0"/>
    <xf numFmtId="181" fontId="53" fillId="0" borderId="0" applyFont="0" applyFill="0" applyBorder="0" applyAlignment="0" applyProtection="0"/>
    <xf numFmtId="0" fontId="54" fillId="0" borderId="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8"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55" fillId="45"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6" fillId="50" borderId="14" applyNumberFormat="0" applyAlignment="0" applyProtection="0"/>
    <xf numFmtId="167" fontId="4" fillId="0" borderId="0" applyFont="0" applyFill="0" applyBorder="0" applyAlignment="0" applyProtection="0"/>
    <xf numFmtId="0" fontId="57" fillId="40" borderId="14" applyNumberFormat="0" applyAlignment="0" applyProtection="0"/>
    <xf numFmtId="0" fontId="4" fillId="0" borderId="0"/>
    <xf numFmtId="0" fontId="4" fillId="0" borderId="0"/>
    <xf numFmtId="0" fontId="4" fillId="60" borderId="18" applyNumberFormat="0" applyFont="0" applyAlignment="0" applyProtection="0"/>
    <xf numFmtId="0" fontId="58" fillId="50" borderId="21" applyNumberFormat="0" applyAlignment="0" applyProtection="0"/>
    <xf numFmtId="0" fontId="50" fillId="0" borderId="0" applyNumberForma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 fillId="0" borderId="0"/>
    <xf numFmtId="0" fontId="4" fillId="0" borderId="0"/>
    <xf numFmtId="0" fontId="4" fillId="0" borderId="0"/>
    <xf numFmtId="0" fontId="4" fillId="0" borderId="0"/>
    <xf numFmtId="170" fontId="59" fillId="0" borderId="0" applyFont="0" applyFill="0" applyBorder="0" applyAlignment="0" applyProtection="0"/>
    <xf numFmtId="9" fontId="60"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193" fontId="4" fillId="0" borderId="0"/>
    <xf numFmtId="0" fontId="4" fillId="0" borderId="0"/>
    <xf numFmtId="0" fontId="4" fillId="0" borderId="0" applyNumberFormat="0" applyFill="0" applyBorder="0" applyAlignment="0" applyProtection="0"/>
    <xf numFmtId="168" fontId="65" fillId="0" borderId="0" applyFont="0" applyFill="0" applyBorder="0" applyAlignment="0" applyProtection="0"/>
    <xf numFmtId="0" fontId="66" fillId="0" borderId="0"/>
    <xf numFmtId="194" fontId="67" fillId="0" borderId="0" applyFont="0" applyFill="0" applyBorder="0" applyAlignment="0" applyProtection="0"/>
    <xf numFmtId="195" fontId="67" fillId="0" borderId="0" applyFont="0" applyFill="0" applyBorder="0" applyAlignment="0" applyProtection="0"/>
    <xf numFmtId="196" fontId="67" fillId="0" borderId="0" applyFont="0" applyFill="0" applyBorder="0" applyAlignment="0" applyProtection="0"/>
    <xf numFmtId="197" fontId="67" fillId="0" borderId="0" applyFont="0" applyFill="0" applyBorder="0" applyAlignment="0" applyProtection="0"/>
    <xf numFmtId="0" fontId="67" fillId="0" borderId="0"/>
    <xf numFmtId="169" fontId="65" fillId="0" borderId="0" applyFont="0" applyFill="0" applyBorder="0" applyAlignment="0" applyProtection="0"/>
    <xf numFmtId="0" fontId="4" fillId="0" borderId="0"/>
    <xf numFmtId="0" fontId="4" fillId="0" borderId="0"/>
    <xf numFmtId="198" fontId="4" fillId="0" borderId="0" applyFont="0" applyFill="0" applyBorder="0" applyAlignment="0" applyProtection="0"/>
    <xf numFmtId="19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201" fontId="4" fillId="0" borderId="0" applyFont="0" applyFill="0" applyBorder="0" applyAlignment="0" applyProtection="0"/>
    <xf numFmtId="20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4" fillId="0" borderId="0" applyFont="0" applyFill="0" applyBorder="0" applyAlignment="0" applyProtection="0"/>
    <xf numFmtId="203" fontId="4" fillId="0" borderId="0" applyFont="0" applyFill="0" applyBorder="0" applyAlignment="0" applyProtection="0"/>
    <xf numFmtId="204" fontId="4" fillId="0" borderId="0" applyFont="0" applyFill="0" applyBorder="0" applyAlignment="0" applyProtection="0"/>
    <xf numFmtId="205" fontId="4" fillId="0" borderId="0" applyFont="0" applyFill="0" applyBorder="0" applyAlignment="0" applyProtection="0"/>
    <xf numFmtId="39"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73" borderId="0" applyNumberFormat="0" applyFont="0" applyAlignment="0" applyProtection="0"/>
    <xf numFmtId="207" fontId="4" fillId="0" borderId="0" applyFont="0" applyFill="0" applyBorder="0" applyAlignment="0" applyProtection="0"/>
    <xf numFmtId="208" fontId="4" fillId="0" borderId="0" applyFont="0" applyFill="0" applyBorder="0" applyAlignment="0" applyProtection="0"/>
    <xf numFmtId="207" fontId="4" fillId="0" borderId="0" applyFont="0" applyFill="0" applyBorder="0" applyAlignment="0" applyProtection="0"/>
    <xf numFmtId="209" fontId="4" fillId="0" borderId="0" applyFont="0" applyFill="0" applyBorder="0" applyProtection="0">
      <alignment horizontal="right"/>
    </xf>
    <xf numFmtId="210" fontId="4" fillId="0" borderId="0" applyFont="0" applyFill="0" applyBorder="0" applyAlignment="0" applyProtection="0"/>
    <xf numFmtId="209" fontId="4" fillId="0" borderId="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11" fontId="4" fillId="0" borderId="0" applyFont="0" applyFill="0" applyBorder="0" applyAlignment="0" applyProtection="0"/>
    <xf numFmtId="212" fontId="4" fillId="0" borderId="0" applyFont="0" applyFill="0" applyBorder="0" applyAlignment="0" applyProtection="0"/>
    <xf numFmtId="0" fontId="11" fillId="0" borderId="0">
      <alignment vertical="top"/>
    </xf>
    <xf numFmtId="0" fontId="69" fillId="0" borderId="0" applyNumberFormat="0" applyFill="0" applyBorder="0" applyProtection="0">
      <alignment vertical="top"/>
    </xf>
    <xf numFmtId="0" fontId="69" fillId="0" borderId="0" applyNumberFormat="0" applyFill="0" applyBorder="0" applyProtection="0">
      <alignment vertical="top"/>
    </xf>
    <xf numFmtId="0" fontId="69" fillId="0" borderId="0" applyNumberFormat="0" applyFill="0" applyBorder="0" applyProtection="0">
      <alignment vertical="top"/>
    </xf>
    <xf numFmtId="0" fontId="69" fillId="0" borderId="0" applyNumberFormat="0" applyFill="0" applyBorder="0" applyAlignment="0" applyProtection="0">
      <alignment vertical="top"/>
    </xf>
    <xf numFmtId="0" fontId="69" fillId="0" borderId="0" applyNumberFormat="0" applyFill="0" applyBorder="0" applyProtection="0">
      <alignment vertical="top"/>
    </xf>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1" fillId="0" borderId="41" applyNumberFormat="0" applyFill="0" applyProtection="0">
      <alignment horizontal="center"/>
    </xf>
    <xf numFmtId="0" fontId="71" fillId="0" borderId="41" applyNumberFormat="0" applyFill="0" applyProtection="0">
      <alignment horizontal="center"/>
    </xf>
    <xf numFmtId="0" fontId="71" fillId="0" borderId="41" applyNumberFormat="0" applyFill="0" applyProtection="0">
      <alignment horizontal="center"/>
    </xf>
    <xf numFmtId="0" fontId="71" fillId="0" borderId="41" applyNumberFormat="0" applyFill="0" applyProtection="0">
      <alignment horizontal="center"/>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4" fillId="0" borderId="0" applyNumberFormat="0" applyFill="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93" fontId="8" fillId="35" borderId="0" applyNumberFormat="0" applyBorder="0" applyAlignment="0" applyProtection="0"/>
    <xf numFmtId="193"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41"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93" fontId="8" fillId="36" borderId="0" applyNumberFormat="0" applyBorder="0" applyAlignment="0" applyProtection="0"/>
    <xf numFmtId="193"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93" fontId="8" fillId="37" borderId="0" applyNumberFormat="0" applyBorder="0" applyAlignment="0" applyProtection="0"/>
    <xf numFmtId="193"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93" fontId="8" fillId="38" borderId="0" applyNumberFormat="0" applyBorder="0" applyAlignment="0" applyProtection="0"/>
    <xf numFmtId="193"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40"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93" fontId="8" fillId="39" borderId="0" applyNumberFormat="0" applyBorder="0" applyAlignment="0" applyProtection="0"/>
    <xf numFmtId="193"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93" fontId="8" fillId="40" borderId="0" applyNumberFormat="0" applyBorder="0" applyAlignment="0" applyProtection="0"/>
    <xf numFmtId="193"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6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74"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4"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74"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74"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6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8" fillId="7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8" fillId="6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93" fontId="28" fillId="35" borderId="0" applyNumberFormat="0" applyBorder="0" applyAlignment="0" applyProtection="0"/>
    <xf numFmtId="193" fontId="28" fillId="36" borderId="0" applyNumberFormat="0" applyBorder="0" applyAlignment="0" applyProtection="0"/>
    <xf numFmtId="193" fontId="28" fillId="37" borderId="0" applyNumberFormat="0" applyBorder="0" applyAlignment="0" applyProtection="0"/>
    <xf numFmtId="193" fontId="28" fillId="38" borderId="0" applyNumberFormat="0" applyBorder="0" applyAlignment="0" applyProtection="0"/>
    <xf numFmtId="193" fontId="28" fillId="39" borderId="0" applyNumberFormat="0" applyBorder="0" applyAlignment="0" applyProtection="0"/>
    <xf numFmtId="193" fontId="28" fillId="40" borderId="0" applyNumberFormat="0" applyBorder="0" applyAlignment="0" applyProtection="0"/>
    <xf numFmtId="193" fontId="8" fillId="35"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6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41" borderId="0" applyNumberFormat="0" applyBorder="0" applyAlignment="0" applyProtection="0"/>
    <xf numFmtId="0" fontId="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93" fontId="8" fillId="3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74"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4"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74"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4" borderId="0" applyNumberFormat="0" applyBorder="0" applyAlignment="0" applyProtection="0"/>
    <xf numFmtId="0" fontId="1" fillId="16"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74" borderId="0" applyNumberFormat="0" applyBorder="0" applyAlignment="0" applyProtection="0"/>
    <xf numFmtId="0" fontId="8" fillId="3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93" fontId="8" fillId="37"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74"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74"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74"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74" borderId="0" applyNumberFormat="0" applyBorder="0" applyAlignment="0" applyProtection="0"/>
    <xf numFmtId="0" fontId="1" fillId="20"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74" borderId="0" applyNumberFormat="0" applyBorder="0" applyAlignment="0" applyProtection="0"/>
    <xf numFmtId="0" fontId="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93" fontId="8" fillId="38"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40" borderId="0" applyNumberFormat="0" applyBorder="0" applyAlignment="0" applyProtection="0"/>
    <xf numFmtId="0" fontId="8"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93" fontId="8" fillId="39"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6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93"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0" borderId="0"/>
    <xf numFmtId="0" fontId="4" fillId="0" borderId="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93" fontId="8" fillId="41" borderId="0" applyNumberFormat="0" applyBorder="0" applyAlignment="0" applyProtection="0"/>
    <xf numFmtId="193"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93" fontId="8" fillId="42" borderId="0" applyNumberFormat="0" applyBorder="0" applyAlignment="0" applyProtection="0"/>
    <xf numFmtId="193"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93" fontId="8" fillId="43" borderId="0" applyNumberFormat="0" applyBorder="0" applyAlignment="0" applyProtection="0"/>
    <xf numFmtId="193"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93" fontId="8" fillId="38" borderId="0" applyNumberFormat="0" applyBorder="0" applyAlignment="0" applyProtection="0"/>
    <xf numFmtId="193"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93" fontId="8" fillId="41" borderId="0" applyNumberFormat="0" applyBorder="0" applyAlignment="0" applyProtection="0"/>
    <xf numFmtId="193"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93" fontId="8" fillId="44" borderId="0" applyNumberFormat="0" applyBorder="0" applyAlignment="0" applyProtection="0"/>
    <xf numFmtId="193"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7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6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8"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74"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4"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8" fillId="6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8" fillId="5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8" fillId="6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8" fillId="40" borderId="0" applyNumberFormat="0" applyBorder="0" applyAlignment="0" applyProtection="0"/>
    <xf numFmtId="193" fontId="28" fillId="41" borderId="0" applyNumberFormat="0" applyBorder="0" applyAlignment="0" applyProtection="0"/>
    <xf numFmtId="193" fontId="28" fillId="42" borderId="0" applyNumberFormat="0" applyBorder="0" applyAlignment="0" applyProtection="0"/>
    <xf numFmtId="193" fontId="28" fillId="43" borderId="0" applyNumberFormat="0" applyBorder="0" applyAlignment="0" applyProtection="0"/>
    <xf numFmtId="193" fontId="28" fillId="38" borderId="0" applyNumberFormat="0" applyBorder="0" applyAlignment="0" applyProtection="0"/>
    <xf numFmtId="193" fontId="28" fillId="41" borderId="0" applyNumberFormat="0" applyBorder="0" applyAlignment="0" applyProtection="0"/>
    <xf numFmtId="193" fontId="28" fillId="44" borderId="0" applyNumberFormat="0" applyBorder="0" applyAlignment="0" applyProtection="0"/>
    <xf numFmtId="0" fontId="8" fillId="41" borderId="0" applyNumberFormat="0" applyBorder="0" applyAlignment="0" applyProtection="0"/>
    <xf numFmtId="193" fontId="8" fillId="41" borderId="0" applyNumberFormat="0" applyBorder="0" applyAlignment="0" applyProtection="0"/>
    <xf numFmtId="193" fontId="8" fillId="41" borderId="0" applyNumberFormat="0" applyBorder="0" applyAlignment="0" applyProtection="0"/>
    <xf numFmtId="193" fontId="8" fillId="41"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6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93" fontId="8" fillId="42"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93" fontId="8" fillId="43"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74"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4"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74"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6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4" borderId="0" applyNumberFormat="0" applyBorder="0" applyAlignment="0" applyProtection="0"/>
    <xf numFmtId="0" fontId="1" fillId="21"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74" borderId="0" applyNumberFormat="0" applyBorder="0" applyAlignment="0" applyProtection="0"/>
    <xf numFmtId="0" fontId="8"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93" fontId="8" fillId="38"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25"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40" borderId="0" applyNumberFormat="0" applyBorder="0" applyAlignment="0" applyProtection="0"/>
    <xf numFmtId="0" fontId="8"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93" fontId="8" fillId="41"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6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93" fontId="8" fillId="44"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73" borderId="0" applyNumberFormat="0" applyBorder="0" applyAlignment="0" applyProtection="0"/>
    <xf numFmtId="0" fontId="8" fillId="4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5" fillId="45" borderId="0" applyNumberFormat="0" applyBorder="0" applyAlignment="0" applyProtection="0"/>
    <xf numFmtId="0" fontId="27" fillId="14" borderId="0" applyNumberFormat="0" applyBorder="0" applyAlignment="0" applyProtection="0"/>
    <xf numFmtId="0" fontId="55" fillId="45" borderId="0" applyNumberFormat="0" applyBorder="0" applyAlignment="0" applyProtection="0"/>
    <xf numFmtId="0" fontId="55" fillId="42" borderId="0" applyNumberFormat="0" applyBorder="0" applyAlignment="0" applyProtection="0"/>
    <xf numFmtId="0" fontId="27" fillId="18"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27" fillId="22"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27" fillId="2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27" fillId="30"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27" fillId="34" borderId="0" applyNumberFormat="0" applyBorder="0" applyAlignment="0" applyProtection="0"/>
    <xf numFmtId="0" fontId="55" fillId="48" borderId="0" applyNumberFormat="0" applyBorder="0" applyAlignment="0" applyProtection="0"/>
    <xf numFmtId="0" fontId="55" fillId="45" borderId="0" applyNumberFormat="0" applyBorder="0" applyAlignment="0" applyProtection="0"/>
    <xf numFmtId="193" fontId="55" fillId="45" borderId="0" applyNumberFormat="0" applyBorder="0" applyAlignment="0" applyProtection="0"/>
    <xf numFmtId="193" fontId="55" fillId="4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76" borderId="0" applyNumberFormat="0" applyBorder="0" applyAlignment="0" applyProtection="0"/>
    <xf numFmtId="0" fontId="55" fillId="42" borderId="0" applyNumberFormat="0" applyBorder="0" applyAlignment="0" applyProtection="0"/>
    <xf numFmtId="193" fontId="55" fillId="42" borderId="0" applyNumberFormat="0" applyBorder="0" applyAlignment="0" applyProtection="0"/>
    <xf numFmtId="193" fontId="55" fillId="42"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77" borderId="0" applyNumberFormat="0" applyBorder="0" applyAlignment="0" applyProtection="0"/>
    <xf numFmtId="0" fontId="55" fillId="43" borderId="0" applyNumberFormat="0" applyBorder="0" applyAlignment="0" applyProtection="0"/>
    <xf numFmtId="193" fontId="55" fillId="43" borderId="0" applyNumberFormat="0" applyBorder="0" applyAlignment="0" applyProtection="0"/>
    <xf numFmtId="193" fontId="55" fillId="43"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68" borderId="0" applyNumberFormat="0" applyBorder="0" applyAlignment="0" applyProtection="0"/>
    <xf numFmtId="0" fontId="55" fillId="46" borderId="0" applyNumberFormat="0" applyBorder="0" applyAlignment="0" applyProtection="0"/>
    <xf numFmtId="193" fontId="55" fillId="46" borderId="0" applyNumberFormat="0" applyBorder="0" applyAlignment="0" applyProtection="0"/>
    <xf numFmtId="193" fontId="55" fillId="4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0" borderId="0" applyNumberFormat="0" applyBorder="0" applyAlignment="0" applyProtection="0"/>
    <xf numFmtId="0" fontId="55" fillId="47" borderId="0" applyNumberFormat="0" applyBorder="0" applyAlignment="0" applyProtection="0"/>
    <xf numFmtId="193" fontId="55" fillId="47" borderId="0" applyNumberFormat="0" applyBorder="0" applyAlignment="0" applyProtection="0"/>
    <xf numFmtId="193" fontId="55" fillId="4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0" borderId="0" applyNumberFormat="0" applyBorder="0" applyAlignment="0" applyProtection="0"/>
    <xf numFmtId="0" fontId="55" fillId="48" borderId="0" applyNumberFormat="0" applyBorder="0" applyAlignment="0" applyProtection="0"/>
    <xf numFmtId="193" fontId="55" fillId="48" borderId="0" applyNumberFormat="0" applyBorder="0" applyAlignment="0" applyProtection="0"/>
    <xf numFmtId="193" fontId="55" fillId="4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68" borderId="0" applyNumberFormat="0" applyBorder="0" applyAlignment="0" applyProtection="0"/>
    <xf numFmtId="0" fontId="55" fillId="73" borderId="0" applyNumberFormat="0" applyBorder="0" applyAlignment="0" applyProtection="0"/>
    <xf numFmtId="0" fontId="27" fillId="26" borderId="0" applyNumberFormat="0" applyBorder="0" applyAlignment="0" applyProtection="0"/>
    <xf numFmtId="0" fontId="27" fillId="40" borderId="0" applyNumberFormat="0" applyBorder="0" applyAlignment="0" applyProtection="0"/>
    <xf numFmtId="0" fontId="55" fillId="50"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193" fontId="29" fillId="45" borderId="0" applyNumberFormat="0" applyBorder="0" applyAlignment="0" applyProtection="0"/>
    <xf numFmtId="193" fontId="29" fillId="42" borderId="0" applyNumberFormat="0" applyBorder="0" applyAlignment="0" applyProtection="0"/>
    <xf numFmtId="193" fontId="29" fillId="43" borderId="0" applyNumberFormat="0" applyBorder="0" applyAlignment="0" applyProtection="0"/>
    <xf numFmtId="193" fontId="29" fillId="46" borderId="0" applyNumberFormat="0" applyBorder="0" applyAlignment="0" applyProtection="0"/>
    <xf numFmtId="193" fontId="29" fillId="47" borderId="0" applyNumberFormat="0" applyBorder="0" applyAlignment="0" applyProtection="0"/>
    <xf numFmtId="193" fontId="29" fillId="48" borderId="0" applyNumberFormat="0" applyBorder="0" applyAlignment="0" applyProtection="0"/>
    <xf numFmtId="193" fontId="55" fillId="45" borderId="0" applyNumberFormat="0" applyBorder="0" applyAlignment="0" applyProtection="0"/>
    <xf numFmtId="0" fontId="55" fillId="45" borderId="0" applyNumberFormat="0" applyBorder="0" applyAlignment="0" applyProtection="0"/>
    <xf numFmtId="0" fontId="27" fillId="14" borderId="0" applyNumberFormat="0" applyBorder="0" applyAlignment="0" applyProtection="0"/>
    <xf numFmtId="0" fontId="55" fillId="76" borderId="0" applyNumberFormat="0" applyBorder="0" applyAlignment="0" applyProtection="0"/>
    <xf numFmtId="0" fontId="27" fillId="14" borderId="0" applyNumberFormat="0" applyBorder="0" applyAlignment="0" applyProtection="0"/>
    <xf numFmtId="0" fontId="55" fillId="45" borderId="0" applyNumberFormat="0" applyBorder="0" applyAlignment="0" applyProtection="0"/>
    <xf numFmtId="0" fontId="55" fillId="76" borderId="0" applyNumberFormat="0" applyBorder="0" applyAlignment="0" applyProtection="0"/>
    <xf numFmtId="0" fontId="55" fillId="45" borderId="0" applyNumberFormat="0" applyBorder="0" applyAlignment="0" applyProtection="0"/>
    <xf numFmtId="193" fontId="55" fillId="42" borderId="0" applyNumberFormat="0" applyBorder="0" applyAlignment="0" applyProtection="0"/>
    <xf numFmtId="0" fontId="55" fillId="42" borderId="0" applyNumberFormat="0" applyBorder="0" applyAlignment="0" applyProtection="0"/>
    <xf numFmtId="0" fontId="27" fillId="18" borderId="0" applyNumberFormat="0" applyBorder="0" applyAlignment="0" applyProtection="0"/>
    <xf numFmtId="0" fontId="55" fillId="77" borderId="0" applyNumberFormat="0" applyBorder="0" applyAlignment="0" applyProtection="0"/>
    <xf numFmtId="0" fontId="27" fillId="18" borderId="0" applyNumberFormat="0" applyBorder="0" applyAlignment="0" applyProtection="0"/>
    <xf numFmtId="0" fontId="55" fillId="42" borderId="0" applyNumberFormat="0" applyBorder="0" applyAlignment="0" applyProtection="0"/>
    <xf numFmtId="0" fontId="55" fillId="77" borderId="0" applyNumberFormat="0" applyBorder="0" applyAlignment="0" applyProtection="0"/>
    <xf numFmtId="0" fontId="55" fillId="42" borderId="0" applyNumberFormat="0" applyBorder="0" applyAlignment="0" applyProtection="0"/>
    <xf numFmtId="193" fontId="55" fillId="43" borderId="0" applyNumberFormat="0" applyBorder="0" applyAlignment="0" applyProtection="0"/>
    <xf numFmtId="0" fontId="55" fillId="43" borderId="0" applyNumberFormat="0" applyBorder="0" applyAlignment="0" applyProtection="0"/>
    <xf numFmtId="0" fontId="27" fillId="22" borderId="0" applyNumberFormat="0" applyBorder="0" applyAlignment="0" applyProtection="0"/>
    <xf numFmtId="0" fontId="27" fillId="68" borderId="0" applyNumberFormat="0" applyBorder="0" applyAlignment="0" applyProtection="0"/>
    <xf numFmtId="0" fontId="55" fillId="73" borderId="0" applyNumberFormat="0" applyBorder="0" applyAlignment="0" applyProtection="0"/>
    <xf numFmtId="0" fontId="55" fillId="68" borderId="0" applyNumberFormat="0" applyBorder="0" applyAlignment="0" applyProtection="0"/>
    <xf numFmtId="0" fontId="27" fillId="22" borderId="0" applyNumberFormat="0" applyBorder="0" applyAlignment="0" applyProtection="0"/>
    <xf numFmtId="0" fontId="55" fillId="43" borderId="0" applyNumberFormat="0" applyBorder="0" applyAlignment="0" applyProtection="0"/>
    <xf numFmtId="0" fontId="55" fillId="68" borderId="0" applyNumberFormat="0" applyBorder="0" applyAlignment="0" applyProtection="0"/>
    <xf numFmtId="0" fontId="55" fillId="43" borderId="0" applyNumberFormat="0" applyBorder="0" applyAlignment="0" applyProtection="0"/>
    <xf numFmtId="193" fontId="55" fillId="46" borderId="0" applyNumberFormat="0" applyBorder="0" applyAlignment="0" applyProtection="0"/>
    <xf numFmtId="0" fontId="55" fillId="46" borderId="0" applyNumberFormat="0" applyBorder="0" applyAlignment="0" applyProtection="0"/>
    <xf numFmtId="0" fontId="27" fillId="26" borderId="0" applyNumberFormat="0" applyBorder="0" applyAlignment="0" applyProtection="0"/>
    <xf numFmtId="0" fontId="27" fillId="40" borderId="0" applyNumberFormat="0" applyBorder="0" applyAlignment="0" applyProtection="0"/>
    <xf numFmtId="0" fontId="55" fillId="50" borderId="0" applyNumberFormat="0" applyBorder="0" applyAlignment="0" applyProtection="0"/>
    <xf numFmtId="0" fontId="55" fillId="40" borderId="0" applyNumberFormat="0" applyBorder="0" applyAlignment="0" applyProtection="0"/>
    <xf numFmtId="0" fontId="27" fillId="26" borderId="0" applyNumberFormat="0" applyBorder="0" applyAlignment="0" applyProtection="0"/>
    <xf numFmtId="0" fontId="55" fillId="46" borderId="0" applyNumberFormat="0" applyBorder="0" applyAlignment="0" applyProtection="0"/>
    <xf numFmtId="0" fontId="55" fillId="40" borderId="0" applyNumberFormat="0" applyBorder="0" applyAlignment="0" applyProtection="0"/>
    <xf numFmtId="0" fontId="55" fillId="46" borderId="0" applyNumberFormat="0" applyBorder="0" applyAlignment="0" applyProtection="0"/>
    <xf numFmtId="193" fontId="55" fillId="47" borderId="0" applyNumberFormat="0" applyBorder="0" applyAlignment="0" applyProtection="0"/>
    <xf numFmtId="0" fontId="55" fillId="47" borderId="0" applyNumberFormat="0" applyBorder="0" applyAlignment="0" applyProtection="0"/>
    <xf numFmtId="0" fontId="27" fillId="30" borderId="0" applyNumberFormat="0" applyBorder="0" applyAlignment="0" applyProtection="0"/>
    <xf numFmtId="0" fontId="55" fillId="40" borderId="0" applyNumberFormat="0" applyBorder="0" applyAlignment="0" applyProtection="0"/>
    <xf numFmtId="0" fontId="27" fillId="30" borderId="0" applyNumberFormat="0" applyBorder="0" applyAlignment="0" applyProtection="0"/>
    <xf numFmtId="0" fontId="55" fillId="47" borderId="0" applyNumberFormat="0" applyBorder="0" applyAlignment="0" applyProtection="0"/>
    <xf numFmtId="0" fontId="55" fillId="40" borderId="0" applyNumberFormat="0" applyBorder="0" applyAlignment="0" applyProtection="0"/>
    <xf numFmtId="0" fontId="55" fillId="47" borderId="0" applyNumberFormat="0" applyBorder="0" applyAlignment="0" applyProtection="0"/>
    <xf numFmtId="193" fontId="55" fillId="48" borderId="0" applyNumberFormat="0" applyBorder="0" applyAlignment="0" applyProtection="0"/>
    <xf numFmtId="0" fontId="55" fillId="48" borderId="0" applyNumberFormat="0" applyBorder="0" applyAlignment="0" applyProtection="0"/>
    <xf numFmtId="0" fontId="27" fillId="34" borderId="0" applyNumberFormat="0" applyBorder="0" applyAlignment="0" applyProtection="0"/>
    <xf numFmtId="0" fontId="55" fillId="43" borderId="0" applyNumberFormat="0" applyBorder="0" applyAlignment="0" applyProtection="0"/>
    <xf numFmtId="0" fontId="27" fillId="34" borderId="0" applyNumberFormat="0" applyBorder="0" applyAlignment="0" applyProtection="0"/>
    <xf numFmtId="0" fontId="55" fillId="48" borderId="0" applyNumberFormat="0" applyBorder="0" applyAlignment="0" applyProtection="0"/>
    <xf numFmtId="0" fontId="55" fillId="43" borderId="0" applyNumberFormat="0" applyBorder="0" applyAlignment="0" applyProtection="0"/>
    <xf numFmtId="0" fontId="55" fillId="48" borderId="0" applyNumberFormat="0" applyBorder="0" applyAlignment="0" applyProtection="0"/>
    <xf numFmtId="0" fontId="55" fillId="52"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55" fillId="8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93"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193" fontId="5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81" borderId="0" applyNumberFormat="0" applyBorder="0" applyAlignment="0" applyProtection="0"/>
    <xf numFmtId="0" fontId="55" fillId="53" borderId="0" applyNumberFormat="0" applyBorder="0" applyAlignment="0" applyProtection="0"/>
    <xf numFmtId="0" fontId="8" fillId="82" borderId="0" applyNumberFormat="0" applyBorder="0" applyAlignment="0" applyProtection="0"/>
    <xf numFmtId="0" fontId="8" fillId="83" borderId="0" applyNumberFormat="0" applyBorder="0" applyAlignment="0" applyProtection="0"/>
    <xf numFmtId="0" fontId="55" fillId="84"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193"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193" fontId="55"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81" borderId="0" applyNumberFormat="0" applyBorder="0" applyAlignment="0" applyProtection="0"/>
    <xf numFmtId="0" fontId="55" fillId="54" borderId="0" applyNumberFormat="0" applyBorder="0" applyAlignment="0" applyProtection="0"/>
    <xf numFmtId="0" fontId="8" fillId="85" borderId="0" applyNumberFormat="0" applyBorder="0" applyAlignment="0" applyProtection="0"/>
    <xf numFmtId="0" fontId="8" fillId="86" borderId="0" applyNumberFormat="0" applyBorder="0" applyAlignment="0" applyProtection="0"/>
    <xf numFmtId="0" fontId="55" fillId="87"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193"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193" fontId="55" fillId="5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68" borderId="0" applyNumberFormat="0" applyBorder="0" applyAlignment="0" applyProtection="0"/>
    <xf numFmtId="0" fontId="55" fillId="46" borderId="0" applyNumberFormat="0" applyBorder="0" applyAlignment="0" applyProtection="0"/>
    <xf numFmtId="0" fontId="8" fillId="86" borderId="0" applyNumberFormat="0" applyBorder="0" applyAlignment="0" applyProtection="0"/>
    <xf numFmtId="0" fontId="8" fillId="87" borderId="0" applyNumberFormat="0" applyBorder="0" applyAlignment="0" applyProtection="0"/>
    <xf numFmtId="0" fontId="55" fillId="8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193"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193" fontId="55"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53" borderId="0" applyNumberFormat="0" applyBorder="0" applyAlignment="0" applyProtection="0"/>
    <xf numFmtId="0" fontId="55" fillId="4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55" fillId="7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193"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193" fontId="55" fillId="4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8" fillId="88" borderId="0" applyNumberFormat="0" applyBorder="0" applyAlignment="0" applyProtection="0"/>
    <xf numFmtId="0" fontId="8" fillId="83" borderId="0" applyNumberFormat="0" applyBorder="0" applyAlignment="0" applyProtection="0"/>
    <xf numFmtId="0" fontId="55" fillId="89"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193"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193" fontId="55" fillId="5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4" fillId="0" borderId="0"/>
    <xf numFmtId="0" fontId="4" fillId="0" borderId="0"/>
    <xf numFmtId="0" fontId="73" fillId="90" borderId="0" applyNumberFormat="0" applyBorder="0" applyProtection="0">
      <alignment horizontal="left" vertical="center"/>
    </xf>
    <xf numFmtId="0" fontId="73" fillId="90" borderId="0" applyNumberFormat="0" applyBorder="0" applyProtection="0">
      <alignment horizontal="left" vertical="center"/>
    </xf>
    <xf numFmtId="0" fontId="73" fillId="62" borderId="0" applyNumberFormat="0" applyBorder="0" applyProtection="0">
      <alignment horizontal="left" vertical="center"/>
    </xf>
    <xf numFmtId="0" fontId="74" fillId="36" borderId="0" applyNumberFormat="0" applyBorder="0" applyAlignment="0" applyProtection="0"/>
    <xf numFmtId="193" fontId="74" fillId="36" borderId="0" applyNumberFormat="0" applyBorder="0" applyAlignment="0" applyProtection="0"/>
    <xf numFmtId="193" fontId="74" fillId="36" borderId="0" applyNumberFormat="0" applyBorder="0" applyAlignment="0" applyProtection="0"/>
    <xf numFmtId="193" fontId="74" fillId="36" borderId="0" applyNumberFormat="0" applyBorder="0" applyAlignment="0" applyProtection="0"/>
    <xf numFmtId="0" fontId="17" fillId="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17" fillId="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5" fillId="0" borderId="0"/>
    <xf numFmtId="0" fontId="75" fillId="0" borderId="0"/>
    <xf numFmtId="0" fontId="75" fillId="0" borderId="0"/>
    <xf numFmtId="0" fontId="76" fillId="0" borderId="42">
      <alignment horizontal="left"/>
    </xf>
    <xf numFmtId="0" fontId="76" fillId="0" borderId="42">
      <alignment horizontal="left"/>
    </xf>
    <xf numFmtId="0" fontId="75" fillId="0" borderId="0"/>
    <xf numFmtId="0" fontId="75" fillId="0" borderId="0"/>
    <xf numFmtId="0" fontId="75" fillId="0" borderId="0"/>
    <xf numFmtId="0" fontId="77" fillId="0" borderId="42">
      <alignment horizontal="left" wrapText="1"/>
    </xf>
    <xf numFmtId="0" fontId="77" fillId="0" borderId="42">
      <alignment horizontal="left" wrapText="1"/>
    </xf>
    <xf numFmtId="193" fontId="56" fillId="50" borderId="14" applyNumberFormat="0" applyAlignment="0" applyProtection="0"/>
    <xf numFmtId="193" fontId="56" fillId="50" borderId="14" applyNumberFormat="0" applyAlignment="0" applyProtection="0"/>
    <xf numFmtId="193" fontId="56" fillId="50" borderId="14" applyNumberFormat="0" applyAlignment="0" applyProtection="0"/>
    <xf numFmtId="193" fontId="56" fillId="50" borderId="14" applyNumberFormat="0" applyAlignment="0" applyProtection="0"/>
    <xf numFmtId="0" fontId="56" fillId="50" borderId="14" applyNumberFormat="0" applyAlignment="0" applyProtection="0"/>
    <xf numFmtId="0" fontId="21" fillId="8" borderId="7" applyNumberFormat="0" applyAlignment="0" applyProtection="0"/>
    <xf numFmtId="0" fontId="56" fillId="50" borderId="14" applyNumberFormat="0" applyAlignment="0" applyProtection="0"/>
    <xf numFmtId="0" fontId="56" fillId="50" borderId="14" applyNumberFormat="0" applyAlignment="0" applyProtection="0"/>
    <xf numFmtId="0" fontId="21" fillId="8" borderId="7" applyNumberFormat="0" applyAlignment="0" applyProtection="0"/>
    <xf numFmtId="0" fontId="21" fillId="75" borderId="7" applyNumberFormat="0" applyAlignment="0" applyProtection="0"/>
    <xf numFmtId="0" fontId="56" fillId="75" borderId="14" applyNumberFormat="0" applyAlignment="0" applyProtection="0"/>
    <xf numFmtId="0" fontId="56" fillId="75" borderId="14" applyNumberFormat="0" applyAlignment="0" applyProtection="0"/>
    <xf numFmtId="0" fontId="21" fillId="8" borderId="7" applyNumberFormat="0" applyAlignment="0" applyProtection="0"/>
    <xf numFmtId="49" fontId="78" fillId="0" borderId="0" applyFont="0" applyFill="0" applyBorder="0" applyAlignment="0" applyProtection="0">
      <alignment horizontal="left"/>
    </xf>
    <xf numFmtId="213" fontId="75" fillId="0" borderId="0" applyAlignment="0" applyProtection="0"/>
    <xf numFmtId="176" fontId="64" fillId="0" borderId="0" applyFill="0" applyBorder="0" applyAlignment="0" applyProtection="0"/>
    <xf numFmtId="49" fontId="64" fillId="0" borderId="0" applyNumberFormat="0" applyAlignment="0" applyProtection="0">
      <alignment horizontal="left"/>
    </xf>
    <xf numFmtId="49" fontId="79" fillId="0" borderId="43" applyNumberFormat="0" applyAlignment="0" applyProtection="0">
      <alignment horizontal="left" wrapText="1"/>
    </xf>
    <xf numFmtId="49" fontId="79" fillId="0" borderId="0" applyNumberFormat="0" applyAlignment="0" applyProtection="0">
      <alignment horizontal="left" wrapText="1"/>
    </xf>
    <xf numFmtId="49" fontId="80" fillId="0" borderId="0" applyAlignment="0" applyProtection="0">
      <alignment horizontal="left"/>
    </xf>
    <xf numFmtId="193" fontId="30" fillId="37" borderId="0" applyNumberFormat="0" applyBorder="0" applyAlignment="0" applyProtection="0"/>
    <xf numFmtId="0" fontId="21" fillId="8" borderId="7" applyNumberFormat="0" applyAlignment="0" applyProtection="0"/>
    <xf numFmtId="0" fontId="21" fillId="75" borderId="7" applyNumberFormat="0" applyAlignment="0" applyProtection="0"/>
    <xf numFmtId="0" fontId="56" fillId="75" borderId="14" applyNumberFormat="0" applyAlignment="0" applyProtection="0"/>
    <xf numFmtId="193" fontId="21" fillId="8" borderId="7" applyNumberFormat="0" applyAlignment="0" applyProtection="0"/>
    <xf numFmtId="193" fontId="21" fillId="8" borderId="7" applyNumberFormat="0" applyAlignment="0" applyProtection="0"/>
    <xf numFmtId="193" fontId="21" fillId="75" borderId="7" applyNumberFormat="0" applyAlignment="0" applyProtection="0"/>
    <xf numFmtId="193" fontId="56" fillId="75" borderId="14" applyNumberFormat="0" applyAlignment="0" applyProtection="0"/>
    <xf numFmtId="193" fontId="21" fillId="75" borderId="7" applyNumberFormat="0" applyAlignment="0" applyProtection="0"/>
    <xf numFmtId="0" fontId="56" fillId="75" borderId="14" applyNumberFormat="0" applyAlignment="0" applyProtection="0"/>
    <xf numFmtId="193" fontId="21" fillId="8" borderId="7" applyNumberFormat="0" applyAlignment="0" applyProtection="0"/>
    <xf numFmtId="193" fontId="21" fillId="8" borderId="7" applyNumberFormat="0" applyAlignment="0" applyProtection="0"/>
    <xf numFmtId="193" fontId="21" fillId="75" borderId="7" applyNumberFormat="0" applyAlignment="0" applyProtection="0"/>
    <xf numFmtId="193" fontId="56" fillId="75" borderId="14" applyNumberFormat="0" applyAlignment="0" applyProtection="0"/>
    <xf numFmtId="193" fontId="21" fillId="75" borderId="7" applyNumberFormat="0" applyAlignment="0" applyProtection="0"/>
    <xf numFmtId="0" fontId="56" fillId="75" borderId="14" applyNumberFormat="0" applyAlignment="0" applyProtection="0"/>
    <xf numFmtId="0" fontId="21" fillId="8" borderId="7" applyNumberFormat="0" applyAlignment="0" applyProtection="0"/>
    <xf numFmtId="0" fontId="21" fillId="75" borderId="7" applyNumberFormat="0" applyAlignment="0" applyProtection="0"/>
    <xf numFmtId="0" fontId="56" fillId="75" borderId="14" applyNumberFormat="0" applyAlignment="0" applyProtection="0"/>
    <xf numFmtId="0" fontId="21" fillId="8" borderId="7" applyNumberFormat="0" applyAlignment="0" applyProtection="0"/>
    <xf numFmtId="193" fontId="32" fillId="50" borderId="14" applyNumberFormat="0" applyAlignment="0" applyProtection="0"/>
    <xf numFmtId="193" fontId="32" fillId="50" borderId="14" applyNumberFormat="0" applyAlignment="0" applyProtection="0"/>
    <xf numFmtId="193" fontId="32" fillId="50" borderId="14" applyNumberFormat="0" applyAlignment="0" applyProtection="0"/>
    <xf numFmtId="193" fontId="32" fillId="50" borderId="14" applyNumberFormat="0" applyAlignment="0" applyProtection="0"/>
    <xf numFmtId="0" fontId="32" fillId="50" borderId="14" applyNumberFormat="0" applyAlignment="0" applyProtection="0"/>
    <xf numFmtId="193" fontId="33" fillId="51" borderId="15" applyNumberFormat="0" applyAlignment="0" applyProtection="0"/>
    <xf numFmtId="193" fontId="34" fillId="0" borderId="16" applyNumberFormat="0" applyFill="0" applyAlignment="0" applyProtection="0"/>
    <xf numFmtId="0" fontId="75" fillId="0" borderId="0"/>
    <xf numFmtId="0" fontId="77" fillId="0" borderId="44">
      <alignment horizontal="right" vertical="center"/>
    </xf>
    <xf numFmtId="0" fontId="77" fillId="0" borderId="44">
      <alignment horizontal="right" vertical="center"/>
    </xf>
    <xf numFmtId="0" fontId="22" fillId="0" borderId="9" applyNumberFormat="0" applyFill="0" applyAlignment="0" applyProtection="0"/>
    <xf numFmtId="0" fontId="23" fillId="9" borderId="10" applyNumberFormat="0" applyAlignment="0" applyProtection="0"/>
    <xf numFmtId="0" fontId="75" fillId="0" borderId="0"/>
    <xf numFmtId="0" fontId="76" fillId="91" borderId="14">
      <alignment horizontal="center" vertical="center" wrapText="1"/>
    </xf>
    <xf numFmtId="0" fontId="76" fillId="91" borderId="14">
      <alignment horizontal="center" vertical="center" wrapText="1"/>
    </xf>
    <xf numFmtId="0" fontId="76" fillId="91" borderId="14">
      <alignment horizontal="center" vertical="center" wrapText="1"/>
    </xf>
    <xf numFmtId="0" fontId="76" fillId="91" borderId="14">
      <alignment horizontal="center" vertical="center" wrapText="1"/>
    </xf>
    <xf numFmtId="0" fontId="76" fillId="91" borderId="14">
      <alignment horizontal="center" vertical="center" wrapText="1"/>
    </xf>
    <xf numFmtId="0" fontId="81" fillId="51" borderId="15" applyNumberFormat="0" applyAlignment="0" applyProtection="0"/>
    <xf numFmtId="193" fontId="81" fillId="51" borderId="15" applyNumberFormat="0" applyAlignment="0" applyProtection="0"/>
    <xf numFmtId="193" fontId="81" fillId="51" borderId="15" applyNumberFormat="0" applyAlignment="0" applyProtection="0"/>
    <xf numFmtId="0" fontId="23" fillId="9" borderId="10" applyNumberFormat="0" applyAlignment="0" applyProtection="0"/>
    <xf numFmtId="0" fontId="23" fillId="9" borderId="10" applyNumberFormat="0" applyAlignment="0" applyProtection="0"/>
    <xf numFmtId="0" fontId="81" fillId="51" borderId="15" applyNumberFormat="0" applyAlignment="0" applyProtection="0"/>
    <xf numFmtId="0" fontId="81" fillId="51" borderId="15" applyNumberFormat="0" applyAlignment="0" applyProtection="0"/>
    <xf numFmtId="0" fontId="81" fillId="51" borderId="15" applyNumberFormat="0" applyAlignment="0" applyProtection="0"/>
    <xf numFmtId="0" fontId="27" fillId="11" borderId="0" applyNumberFormat="0" applyBorder="0" applyAlignment="0" applyProtection="0"/>
    <xf numFmtId="0" fontId="27" fillId="15" borderId="0" applyNumberFormat="0" applyBorder="0" applyAlignment="0" applyProtection="0"/>
    <xf numFmtId="0" fontId="27" fillId="81" borderId="0" applyNumberFormat="0" applyBorder="0" applyAlignment="0" applyProtection="0"/>
    <xf numFmtId="0" fontId="55" fillId="53" borderId="0" applyNumberFormat="0" applyBorder="0" applyAlignment="0" applyProtection="0"/>
    <xf numFmtId="0" fontId="27" fillId="19" borderId="0" applyNumberFormat="0" applyBorder="0" applyAlignment="0" applyProtection="0"/>
    <xf numFmtId="0" fontId="27" fillId="68" borderId="0" applyNumberFormat="0" applyBorder="0" applyAlignment="0" applyProtection="0"/>
    <xf numFmtId="0" fontId="55" fillId="54"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2"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2"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82" fillId="0" borderId="0" applyFont="0" applyFill="0" applyBorder="0" applyAlignment="0" applyProtection="0"/>
    <xf numFmtId="167"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82"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1" fillId="0" borderId="0" applyFont="0" applyFill="0" applyBorder="0" applyAlignment="0" applyProtection="0"/>
    <xf numFmtId="167" fontId="83" fillId="0" borderId="0" applyFont="0" applyFill="0" applyBorder="0" applyAlignment="0" applyProtection="0"/>
    <xf numFmtId="167" fontId="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7" fontId="4" fillId="0" borderId="0" applyFont="0" applyFill="0" applyBorder="0" applyAlignment="0" applyProtection="0"/>
    <xf numFmtId="170" fontId="4" fillId="0" borderId="0" applyFont="0" applyFill="0" applyBorder="0" applyAlignment="0" applyProtection="0"/>
    <xf numFmtId="167" fontId="4" fillId="0" borderId="0" applyFont="0" applyFill="0" applyBorder="0" applyAlignment="0" applyProtection="0"/>
    <xf numFmtId="214" fontId="84" fillId="0" borderId="0" applyFill="0" applyBorder="0" applyAlignment="0" applyProtection="0"/>
    <xf numFmtId="214" fontId="84" fillId="0" borderId="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15" fontId="85" fillId="0" borderId="0"/>
    <xf numFmtId="167" fontId="4" fillId="0" borderId="0" applyFont="0" applyFill="0" applyBorder="0" applyAlignment="0" applyProtection="0"/>
    <xf numFmtId="43" fontId="4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4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82" fillId="0" borderId="0" applyFont="0" applyFill="0" applyBorder="0" applyAlignment="0" applyProtection="0"/>
    <xf numFmtId="167"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82" fillId="0" borderId="0" applyFont="0" applyFill="0" applyBorder="0" applyAlignment="0" applyProtection="0"/>
    <xf numFmtId="167" fontId="82" fillId="0" borderId="0" applyFont="0" applyFill="0" applyBorder="0" applyAlignment="0" applyProtection="0"/>
    <xf numFmtId="167"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82" fillId="0" borderId="0" applyFont="0" applyFill="0" applyBorder="0" applyAlignment="0" applyProtection="0"/>
    <xf numFmtId="0" fontId="86" fillId="0" borderId="0" applyNumberFormat="0" applyFill="0" applyBorder="0" applyProtection="0">
      <alignment vertical="center" wrapText="1"/>
    </xf>
    <xf numFmtId="0" fontId="86" fillId="0" borderId="0" applyNumberFormat="0" applyFill="0" applyBorder="0" applyProtection="0">
      <alignment vertical="center" wrapText="1"/>
    </xf>
    <xf numFmtId="0" fontId="87" fillId="0" borderId="0" applyNumberFormat="0" applyFill="0" applyBorder="0" applyProtection="0">
      <alignment vertical="center" wrapText="1"/>
    </xf>
    <xf numFmtId="0" fontId="87" fillId="0" borderId="0" applyNumberFormat="0" applyFill="0" applyBorder="0" applyProtection="0">
      <alignment vertical="center" wrapText="1"/>
    </xf>
    <xf numFmtId="0" fontId="87" fillId="0" borderId="0" applyNumberFormat="0" applyFill="0" applyBorder="0" applyProtection="0">
      <alignment vertical="center" wrapText="1"/>
    </xf>
    <xf numFmtId="0" fontId="87" fillId="0" borderId="0" applyNumberFormat="0" applyFill="0" applyBorder="0" applyProtection="0">
      <alignment vertical="center" wrapText="1"/>
    </xf>
    <xf numFmtId="0" fontId="88" fillId="0" borderId="0" applyNumberFormat="0" applyFill="0" applyBorder="0" applyProtection="0">
      <alignment vertical="center" wrapText="1"/>
    </xf>
    <xf numFmtId="0" fontId="88" fillId="0" borderId="0" applyNumberFormat="0" applyFill="0" applyBorder="0" applyProtection="0">
      <alignment vertical="center" wrapText="1"/>
    </xf>
    <xf numFmtId="0" fontId="78" fillId="0" borderId="0" applyNumberFormat="0" applyFill="0" applyBorder="0" applyProtection="0">
      <alignment vertical="center" wrapText="1"/>
    </xf>
    <xf numFmtId="0" fontId="78" fillId="0" borderId="0" applyNumberFormat="0" applyFill="0" applyBorder="0" applyProtection="0">
      <alignment vertical="center" wrapText="1"/>
    </xf>
    <xf numFmtId="0" fontId="78" fillId="0" borderId="0" applyNumberFormat="0" applyFill="0" applyBorder="0" applyProtection="0">
      <alignment vertical="center" wrapText="1"/>
    </xf>
    <xf numFmtId="0" fontId="78" fillId="0" borderId="0" applyNumberFormat="0" applyFill="0" applyBorder="0" applyProtection="0">
      <alignment vertical="center" wrapText="1"/>
    </xf>
    <xf numFmtId="0" fontId="89" fillId="0" borderId="45" applyNumberFormat="0" applyFill="0" applyAlignment="0" applyProtection="0">
      <alignment vertical="center"/>
    </xf>
    <xf numFmtId="0" fontId="89" fillId="0" borderId="45" applyNumberFormat="0" applyFill="0" applyAlignment="0" applyProtection="0">
      <alignment vertical="center"/>
    </xf>
    <xf numFmtId="0" fontId="79" fillId="0" borderId="46" applyNumberFormat="0" applyFill="0" applyAlignment="0" applyProtection="0">
      <alignment vertical="center"/>
    </xf>
    <xf numFmtId="0" fontId="79" fillId="0" borderId="46" applyNumberFormat="0" applyFill="0" applyAlignment="0" applyProtection="0">
      <alignment vertical="center"/>
    </xf>
    <xf numFmtId="0" fontId="79" fillId="0" borderId="46" applyNumberFormat="0" applyFill="0" applyAlignment="0" applyProtection="0">
      <alignment vertical="center"/>
    </xf>
    <xf numFmtId="0" fontId="79" fillId="0" borderId="46" applyNumberFormat="0" applyFill="0" applyAlignment="0" applyProtection="0">
      <alignment vertical="center"/>
    </xf>
    <xf numFmtId="0" fontId="90" fillId="61" borderId="0" applyProtection="0">
      <alignment horizontal="right" vertical="center"/>
    </xf>
    <xf numFmtId="0" fontId="90" fillId="61" borderId="0" applyProtection="0">
      <alignment horizontal="right" vertical="center"/>
    </xf>
    <xf numFmtId="0" fontId="11" fillId="61" borderId="0" applyProtection="0">
      <alignment horizontal="right" vertical="center"/>
    </xf>
    <xf numFmtId="0" fontId="91" fillId="90" borderId="0" applyNumberFormat="0" applyBorder="0" applyProtection="0">
      <alignment horizontal="left" vertical="center"/>
    </xf>
    <xf numFmtId="0" fontId="91" fillId="90" borderId="0" applyNumberFormat="0" applyBorder="0" applyProtection="0">
      <alignment horizontal="left" vertical="center"/>
    </xf>
    <xf numFmtId="0" fontId="91" fillId="62" borderId="0" applyNumberFormat="0" applyBorder="0" applyProtection="0">
      <alignment horizontal="left" vertical="center"/>
    </xf>
    <xf numFmtId="0" fontId="92" fillId="61" borderId="0" applyNumberFormat="0" applyBorder="0" applyAlignment="0" applyProtection="0">
      <alignment vertical="center"/>
    </xf>
    <xf numFmtId="0" fontId="92" fillId="61" borderId="0" applyNumberFormat="0" applyBorder="0" applyAlignment="0" applyProtection="0">
      <alignment vertical="center"/>
    </xf>
    <xf numFmtId="0" fontId="93" fillId="61" borderId="0" applyNumberFormat="0" applyBorder="0" applyAlignment="0" applyProtection="0">
      <alignment vertical="center"/>
    </xf>
    <xf numFmtId="0" fontId="94" fillId="61" borderId="0" applyNumberFormat="0" applyBorder="0" applyAlignment="0" applyProtection="0">
      <alignment vertical="center"/>
    </xf>
    <xf numFmtId="0" fontId="94" fillId="61" borderId="0" applyNumberFormat="0" applyBorder="0" applyAlignment="0" applyProtection="0">
      <alignment vertical="center"/>
    </xf>
    <xf numFmtId="0" fontId="95" fillId="61" borderId="0" applyNumberFormat="0" applyBorder="0" applyAlignment="0" applyProtection="0">
      <alignment vertical="center"/>
    </xf>
    <xf numFmtId="0" fontId="94" fillId="61" borderId="47" applyNumberFormat="0" applyAlignment="0" applyProtection="0">
      <alignment vertical="center"/>
    </xf>
    <xf numFmtId="0" fontId="94" fillId="61" borderId="47" applyNumberFormat="0" applyAlignment="0" applyProtection="0">
      <alignment vertical="center"/>
    </xf>
    <xf numFmtId="0" fontId="95" fillId="61" borderId="48" applyNumberFormat="0" applyAlignment="0" applyProtection="0">
      <alignmen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4" fillId="0" borderId="0" applyFill="0" applyBorder="0" applyAlignment="0" applyProtection="0"/>
    <xf numFmtId="166" fontId="4" fillId="0" borderId="0" applyFont="0" applyFill="0" applyBorder="0" applyAlignment="0" applyProtection="0"/>
    <xf numFmtId="166" fontId="8" fillId="0" borderId="0" applyFont="0" applyFill="0" applyBorder="0" applyAlignment="0" applyProtection="0"/>
    <xf numFmtId="166" fontId="4" fillId="0" borderId="0" applyFont="0" applyFill="0" applyBorder="0" applyAlignment="0" applyProtection="0"/>
    <xf numFmtId="217" fontId="41" fillId="0" borderId="0" applyFont="0" applyFill="0" applyBorder="0" applyAlignment="0" applyProtection="0"/>
    <xf numFmtId="0" fontId="75" fillId="0" borderId="0"/>
    <xf numFmtId="0" fontId="96" fillId="0" borderId="42">
      <alignment horizontal="left"/>
    </xf>
    <xf numFmtId="0" fontId="96" fillId="0" borderId="42">
      <alignment horizontal="left"/>
    </xf>
    <xf numFmtId="0" fontId="75" fillId="0" borderId="0"/>
    <xf numFmtId="0" fontId="97" fillId="0" borderId="42">
      <alignment horizontal="left" wrapText="1"/>
    </xf>
    <xf numFmtId="0" fontId="97" fillId="0" borderId="42">
      <alignment horizontal="left" wrapText="1"/>
    </xf>
    <xf numFmtId="14" fontId="98" fillId="58" borderId="0" applyFont="0" applyFill="0" applyBorder="0" applyAlignment="0" applyProtection="0"/>
    <xf numFmtId="0" fontId="61" fillId="92" borderId="0" applyNumberFormat="0" applyProtection="0">
      <alignment horizontal="center" vertical="center"/>
    </xf>
    <xf numFmtId="0" fontId="7" fillId="90" borderId="0" applyNumberFormat="0" applyBorder="0" applyProtection="0">
      <alignment horizontal="left" vertical="center"/>
    </xf>
    <xf numFmtId="0" fontId="44" fillId="90" borderId="0" applyNumberFormat="0" applyBorder="0" applyProtection="0">
      <alignment horizontal="left" vertical="center"/>
    </xf>
    <xf numFmtId="0" fontId="44" fillId="90" borderId="0" applyNumberFormat="0" applyBorder="0" applyProtection="0">
      <alignment horizontal="left" vertical="center"/>
    </xf>
    <xf numFmtId="4" fontId="99" fillId="0" borderId="0" applyFont="0" applyFill="0" applyBorder="0" applyAlignment="0" applyProtection="0"/>
    <xf numFmtId="193"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17" fillId="5" borderId="0" applyNumberFormat="0" applyBorder="0" applyAlignment="0" applyProtection="0"/>
    <xf numFmtId="0" fontId="74" fillId="36" borderId="0" applyNumberFormat="0" applyBorder="0" applyAlignment="0" applyProtection="0"/>
    <xf numFmtId="0" fontId="17" fillId="5" borderId="0" applyNumberFormat="0" applyBorder="0" applyAlignment="0" applyProtection="0"/>
    <xf numFmtId="193" fontId="35" fillId="0" borderId="0" applyNumberFormat="0" applyFill="0" applyBorder="0" applyAlignment="0" applyProtection="0"/>
    <xf numFmtId="193" fontId="29" fillId="52" borderId="0" applyNumberFormat="0" applyBorder="0" applyAlignment="0" applyProtection="0"/>
    <xf numFmtId="193" fontId="29" fillId="53" borderId="0" applyNumberFormat="0" applyBorder="0" applyAlignment="0" applyProtection="0"/>
    <xf numFmtId="193" fontId="29" fillId="54" borderId="0" applyNumberFormat="0" applyBorder="0" applyAlignment="0" applyProtection="0"/>
    <xf numFmtId="193" fontId="29" fillId="46" borderId="0" applyNumberFormat="0" applyBorder="0" applyAlignment="0" applyProtection="0"/>
    <xf numFmtId="193" fontId="29" fillId="47" borderId="0" applyNumberFormat="0" applyBorder="0" applyAlignment="0" applyProtection="0"/>
    <xf numFmtId="193" fontId="29" fillId="55" borderId="0" applyNumberFormat="0" applyBorder="0" applyAlignment="0" applyProtection="0"/>
    <xf numFmtId="193" fontId="36" fillId="40" borderId="14" applyNumberFormat="0" applyAlignment="0" applyProtection="0"/>
    <xf numFmtId="193" fontId="36" fillId="40" borderId="14" applyNumberFormat="0" applyAlignment="0" applyProtection="0"/>
    <xf numFmtId="193" fontId="36" fillId="40" borderId="14" applyNumberFormat="0" applyAlignment="0" applyProtection="0"/>
    <xf numFmtId="193" fontId="36" fillId="40" borderId="14" applyNumberFormat="0" applyAlignment="0" applyProtection="0"/>
    <xf numFmtId="0" fontId="36" fillId="40" borderId="14" applyNumberFormat="0" applyAlignment="0" applyProtection="0"/>
    <xf numFmtId="218" fontId="4" fillId="0" borderId="0" applyFont="0" applyFill="0" applyBorder="0" applyAlignment="0" applyProtection="0"/>
    <xf numFmtId="193" fontId="8" fillId="0" borderId="0"/>
    <xf numFmtId="193" fontId="8" fillId="0" borderId="0"/>
    <xf numFmtId="0" fontId="8" fillId="0" borderId="0"/>
    <xf numFmtId="193" fontId="100" fillId="93" borderId="49"/>
    <xf numFmtId="193" fontId="100" fillId="93" borderId="49"/>
    <xf numFmtId="9" fontId="8" fillId="0" borderId="0"/>
    <xf numFmtId="0" fontId="101" fillId="0" borderId="0" applyNumberFormat="0" applyFill="0" applyBorder="0" applyAlignment="0" applyProtection="0"/>
    <xf numFmtId="193" fontId="101" fillId="0" borderId="0" applyNumberFormat="0" applyFill="0" applyBorder="0" applyAlignment="0" applyProtection="0"/>
    <xf numFmtId="193"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 fillId="61" borderId="0" applyNumberFormat="0" applyFont="0" applyBorder="0" applyAlignment="0" applyProtection="0">
      <alignment vertical="center"/>
    </xf>
    <xf numFmtId="0" fontId="4" fillId="61" borderId="0" applyNumberFormat="0" applyFont="0" applyBorder="0" applyAlignment="0" applyProtection="0">
      <alignment vertical="center"/>
    </xf>
    <xf numFmtId="193" fontId="101"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Protection="0">
      <alignment vertical="center"/>
    </xf>
    <xf numFmtId="0" fontId="4" fillId="0" borderId="0" applyNumberFormat="0" applyFill="0" applyProtection="0">
      <alignment vertical="center"/>
    </xf>
    <xf numFmtId="0" fontId="10" fillId="94" borderId="0" applyNumberFormat="0" applyBorder="0" applyAlignment="0" applyProtection="0">
      <alignment vertical="center"/>
    </xf>
    <xf numFmtId="0" fontId="10" fillId="0" borderId="0" applyNumberFormat="0" applyFill="0" applyProtection="0">
      <alignment vertical="center"/>
    </xf>
    <xf numFmtId="0" fontId="10" fillId="95" borderId="0" applyNumberFormat="0" applyBorder="0" applyAlignment="0" applyProtection="0">
      <alignment vertical="center"/>
    </xf>
    <xf numFmtId="0" fontId="10" fillId="96" borderId="0" applyNumberFormat="0" applyBorder="0" applyAlignment="0" applyProtection="0">
      <alignment vertical="center"/>
    </xf>
    <xf numFmtId="0" fontId="10" fillId="96" borderId="0" applyNumberFormat="0" applyBorder="0" applyAlignment="0" applyProtection="0">
      <alignment vertical="center"/>
    </xf>
    <xf numFmtId="0" fontId="10" fillId="0" borderId="0" applyNumberFormat="0" applyFill="0" applyProtection="0">
      <alignment vertical="center"/>
    </xf>
    <xf numFmtId="193" fontId="102" fillId="37" borderId="0" applyNumberFormat="0" applyBorder="0" applyAlignment="0" applyProtection="0"/>
    <xf numFmtId="193" fontId="102" fillId="37" borderId="0" applyNumberFormat="0" applyBorder="0" applyAlignment="0" applyProtection="0"/>
    <xf numFmtId="0" fontId="102" fillId="37" borderId="0" applyNumberFormat="0" applyBorder="0" applyAlignment="0" applyProtection="0"/>
    <xf numFmtId="0" fontId="16" fillId="4" borderId="0" applyNumberFormat="0" applyBorder="0" applyAlignment="0" applyProtection="0"/>
    <xf numFmtId="0" fontId="102" fillId="37" borderId="0" applyNumberFormat="0" applyBorder="0" applyAlignment="0" applyProtection="0"/>
    <xf numFmtId="0" fontId="16" fillId="4" borderId="0" applyNumberFormat="0" applyBorder="0" applyAlignment="0" applyProtection="0"/>
    <xf numFmtId="0" fontId="102" fillId="37" borderId="0" applyNumberFormat="0" applyBorder="0" applyAlignment="0" applyProtection="0"/>
    <xf numFmtId="0" fontId="16" fillId="4" borderId="0" applyNumberFormat="0" applyBorder="0" applyAlignment="0" applyProtection="0"/>
    <xf numFmtId="193" fontId="16" fillId="4" borderId="0" applyNumberFormat="0" applyBorder="0" applyAlignment="0" applyProtection="0"/>
    <xf numFmtId="193" fontId="16" fillId="4" borderId="0" applyNumberFormat="0" applyBorder="0" applyAlignment="0" applyProtection="0"/>
    <xf numFmtId="0" fontId="102" fillId="37" borderId="0" applyNumberFormat="0" applyBorder="0" applyAlignment="0" applyProtection="0"/>
    <xf numFmtId="193" fontId="16" fillId="4" borderId="0" applyNumberFormat="0" applyBorder="0" applyAlignment="0" applyProtection="0"/>
    <xf numFmtId="193" fontId="16" fillId="4" borderId="0" applyNumberFormat="0" applyBorder="0" applyAlignment="0" applyProtection="0"/>
    <xf numFmtId="0" fontId="102" fillId="37"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02" fillId="37" borderId="0" applyNumberFormat="0" applyBorder="0" applyAlignment="0" applyProtection="0"/>
    <xf numFmtId="0" fontId="7" fillId="97" borderId="0" applyNumberFormat="0" applyBorder="0" applyProtection="0">
      <alignment horizontal="left" vertical="center"/>
    </xf>
    <xf numFmtId="0" fontId="44" fillId="90" borderId="0" applyNumberFormat="0" applyBorder="0" applyProtection="0">
      <alignment horizontal="center" vertical="center"/>
    </xf>
    <xf numFmtId="0" fontId="103" fillId="94" borderId="0" applyProtection="0">
      <alignment horizontal="center" vertical="center"/>
    </xf>
    <xf numFmtId="0" fontId="103" fillId="94" borderId="0" applyProtection="0">
      <alignment horizontal="center" vertical="center"/>
    </xf>
    <xf numFmtId="0" fontId="61" fillId="63" borderId="0" applyProtection="0">
      <alignment horizontal="center" vertical="center"/>
    </xf>
    <xf numFmtId="0" fontId="104" fillId="61" borderId="0" applyNumberFormat="0" applyProtection="0">
      <alignment horizontal="left" vertical="center" wrapText="1"/>
    </xf>
    <xf numFmtId="0" fontId="104" fillId="61" borderId="0" applyNumberFormat="0" applyProtection="0">
      <alignment horizontal="left" vertical="center" wrapText="1"/>
    </xf>
    <xf numFmtId="0" fontId="105" fillId="61" borderId="0" applyNumberFormat="0" applyProtection="0">
      <alignment horizontal="left" vertical="center" wrapText="1"/>
    </xf>
    <xf numFmtId="0" fontId="51" fillId="0" borderId="25" applyNumberFormat="0" applyFill="0" applyAlignment="0" applyProtection="0"/>
    <xf numFmtId="193" fontId="51" fillId="0" borderId="25" applyNumberFormat="0" applyFill="0" applyAlignment="0" applyProtection="0"/>
    <xf numFmtId="193" fontId="51" fillId="0" borderId="25"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106" fillId="0" borderId="50" applyNumberFormat="0" applyFill="0" applyAlignment="0" applyProtection="0"/>
    <xf numFmtId="0" fontId="52" fillId="0" borderId="26" applyNumberFormat="0" applyFill="0" applyAlignment="0" applyProtection="0"/>
    <xf numFmtId="193" fontId="52" fillId="0" borderId="26" applyNumberFormat="0" applyFill="0" applyAlignment="0" applyProtection="0"/>
    <xf numFmtId="193" fontId="52" fillId="0" borderId="26"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107" fillId="0" borderId="51" applyNumberFormat="0" applyFill="0" applyAlignment="0" applyProtection="0"/>
    <xf numFmtId="0" fontId="35" fillId="0" borderId="27" applyNumberFormat="0" applyFill="0" applyAlignment="0" applyProtection="0"/>
    <xf numFmtId="193" fontId="35" fillId="0" borderId="27" applyNumberFormat="0" applyFill="0" applyAlignment="0" applyProtection="0"/>
    <xf numFmtId="193" fontId="35" fillId="0" borderId="27"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5" fillId="0" borderId="27" applyNumberFormat="0" applyFill="0" applyAlignment="0" applyProtection="0"/>
    <xf numFmtId="0" fontId="35" fillId="0" borderId="27" applyNumberFormat="0" applyFill="0" applyAlignment="0" applyProtection="0"/>
    <xf numFmtId="0" fontId="108" fillId="0" borderId="52" applyNumberFormat="0" applyFill="0" applyAlignment="0" applyProtection="0"/>
    <xf numFmtId="0" fontId="35"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193" fontId="37" fillId="36" borderId="0" applyNumberFormat="0" applyBorder="0" applyAlignment="0" applyProtection="0"/>
    <xf numFmtId="193" fontId="57" fillId="40" borderId="14" applyNumberFormat="0" applyAlignment="0" applyProtection="0"/>
    <xf numFmtId="193" fontId="57" fillId="40" borderId="14" applyNumberFormat="0" applyAlignment="0" applyProtection="0"/>
    <xf numFmtId="193" fontId="57" fillId="40" borderId="14" applyNumberFormat="0" applyAlignment="0" applyProtection="0"/>
    <xf numFmtId="193" fontId="57" fillId="40" borderId="14" applyNumberFormat="0" applyAlignment="0" applyProtection="0"/>
    <xf numFmtId="0" fontId="57" fillId="40" borderId="14" applyNumberFormat="0" applyAlignment="0" applyProtection="0"/>
    <xf numFmtId="0" fontId="19" fillId="7" borderId="7" applyNumberFormat="0" applyAlignment="0" applyProtection="0"/>
    <xf numFmtId="0" fontId="57" fillId="40" borderId="14" applyNumberFormat="0" applyAlignment="0" applyProtection="0"/>
    <xf numFmtId="0" fontId="57" fillId="40" borderId="14" applyNumberFormat="0" applyAlignment="0" applyProtection="0"/>
    <xf numFmtId="0" fontId="19" fillId="7" borderId="7" applyNumberFormat="0" applyAlignment="0" applyProtection="0"/>
    <xf numFmtId="0" fontId="112" fillId="7" borderId="7" applyNumberFormat="0" applyAlignment="0" applyProtection="0"/>
    <xf numFmtId="0" fontId="113" fillId="40" borderId="14" applyNumberFormat="0" applyAlignment="0" applyProtection="0"/>
    <xf numFmtId="0" fontId="113" fillId="40" borderId="14" applyNumberFormat="0" applyAlignment="0" applyProtection="0"/>
    <xf numFmtId="0" fontId="19" fillId="7" borderId="7" applyNumberFormat="0" applyAlignment="0" applyProtection="0"/>
    <xf numFmtId="201" fontId="114" fillId="58" borderId="0" applyBorder="0" applyAlignment="0" applyProtection="0"/>
    <xf numFmtId="193" fontId="19" fillId="7" borderId="7" applyNumberFormat="0" applyAlignment="0" applyProtection="0"/>
    <xf numFmtId="193" fontId="19" fillId="7" borderId="7" applyNumberFormat="0" applyAlignment="0" applyProtection="0"/>
    <xf numFmtId="193" fontId="112" fillId="7" borderId="7" applyNumberFormat="0" applyAlignment="0" applyProtection="0"/>
    <xf numFmtId="193" fontId="113" fillId="40" borderId="14" applyNumberFormat="0" applyAlignment="0" applyProtection="0"/>
    <xf numFmtId="193" fontId="112" fillId="7" borderId="7" applyNumberFormat="0" applyAlignment="0" applyProtection="0"/>
    <xf numFmtId="0" fontId="113" fillId="40" borderId="14" applyNumberFormat="0" applyAlignment="0" applyProtection="0"/>
    <xf numFmtId="193" fontId="19" fillId="7" borderId="7" applyNumberFormat="0" applyAlignment="0" applyProtection="0"/>
    <xf numFmtId="193" fontId="19" fillId="7" borderId="7" applyNumberFormat="0" applyAlignment="0" applyProtection="0"/>
    <xf numFmtId="193" fontId="112" fillId="7" borderId="7" applyNumberFormat="0" applyAlignment="0" applyProtection="0"/>
    <xf numFmtId="193" fontId="113" fillId="40" borderId="14" applyNumberFormat="0" applyAlignment="0" applyProtection="0"/>
    <xf numFmtId="193" fontId="112" fillId="7" borderId="7" applyNumberFormat="0" applyAlignment="0" applyProtection="0"/>
    <xf numFmtId="0" fontId="113" fillId="40" borderId="14" applyNumberFormat="0" applyAlignment="0" applyProtection="0"/>
    <xf numFmtId="0" fontId="19" fillId="7" borderId="7" applyNumberFormat="0" applyAlignment="0" applyProtection="0"/>
    <xf numFmtId="0" fontId="112" fillId="7" borderId="7" applyNumberFormat="0" applyAlignment="0" applyProtection="0"/>
    <xf numFmtId="0" fontId="113" fillId="40" borderId="14" applyNumberFormat="0" applyAlignment="0" applyProtection="0"/>
    <xf numFmtId="0" fontId="19" fillId="7" borderId="7" applyNumberFormat="0" applyAlignment="0" applyProtection="0"/>
    <xf numFmtId="173" fontId="4" fillId="57" borderId="17">
      <alignment vertical="center"/>
      <protection locked="0"/>
    </xf>
    <xf numFmtId="173" fontId="4" fillId="57" borderId="17">
      <alignment vertical="center"/>
      <protection locked="0"/>
    </xf>
    <xf numFmtId="173" fontId="4" fillId="57" borderId="17">
      <alignment vertical="center"/>
      <protection locked="0"/>
    </xf>
    <xf numFmtId="173" fontId="4" fillId="57" borderId="17">
      <alignment vertical="center"/>
      <protection locked="0"/>
    </xf>
    <xf numFmtId="174" fontId="4" fillId="58" borderId="17">
      <alignment vertical="center"/>
      <protection locked="0"/>
    </xf>
    <xf numFmtId="174" fontId="4" fillId="58" borderId="17">
      <alignment vertical="center"/>
      <protection locked="0"/>
    </xf>
    <xf numFmtId="174" fontId="4" fillId="58" borderId="17">
      <alignment vertical="center"/>
      <protection locked="0"/>
    </xf>
    <xf numFmtId="174" fontId="4" fillId="58" borderId="17">
      <alignment vertical="center"/>
      <protection locked="0"/>
    </xf>
    <xf numFmtId="193" fontId="4" fillId="57" borderId="17">
      <alignment vertical="center" wrapText="1"/>
      <protection locked="0"/>
    </xf>
    <xf numFmtId="193" fontId="4" fillId="57" borderId="17">
      <alignment vertical="center" wrapText="1"/>
      <protection locked="0"/>
    </xf>
    <xf numFmtId="193" fontId="4" fillId="57" borderId="17">
      <alignment vertical="center" wrapText="1"/>
      <protection locked="0"/>
    </xf>
    <xf numFmtId="193" fontId="4" fillId="57" borderId="17">
      <alignment vertical="center" wrapText="1"/>
      <protection locked="0"/>
    </xf>
    <xf numFmtId="193"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193" fontId="4" fillId="57" borderId="17">
      <alignment vertical="center" wrapText="1"/>
      <protection locked="0"/>
    </xf>
    <xf numFmtId="193" fontId="4" fillId="57" borderId="17">
      <alignment vertical="center" wrapText="1"/>
      <protection locked="0"/>
    </xf>
    <xf numFmtId="193" fontId="4" fillId="57" borderId="17">
      <alignment vertical="center" wrapText="1"/>
      <protection locked="0"/>
    </xf>
    <xf numFmtId="193"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4" fillId="57" borderId="17">
      <alignment vertical="center" wrapText="1"/>
      <protection locked="0"/>
    </xf>
    <xf numFmtId="0" fontId="115" fillId="0" borderId="0"/>
    <xf numFmtId="193" fontId="116" fillId="0" borderId="16" applyNumberFormat="0" applyFill="0" applyAlignment="0" applyProtection="0"/>
    <xf numFmtId="193" fontId="116" fillId="0" borderId="16" applyNumberFormat="0" applyFill="0" applyAlignment="0" applyProtection="0"/>
    <xf numFmtId="0" fontId="116" fillId="0" borderId="16" applyNumberFormat="0" applyFill="0" applyAlignment="0" applyProtection="0"/>
    <xf numFmtId="0" fontId="22" fillId="0" borderId="9" applyNumberFormat="0" applyFill="0" applyAlignment="0" applyProtection="0"/>
    <xf numFmtId="0" fontId="116" fillId="0" borderId="16" applyNumberFormat="0" applyFill="0" applyAlignment="0" applyProtection="0"/>
    <xf numFmtId="0" fontId="22" fillId="0" borderId="9" applyNumberFormat="0" applyFill="0" applyAlignment="0" applyProtection="0"/>
    <xf numFmtId="0" fontId="116" fillId="0" borderId="16" applyNumberFormat="0" applyFill="0" applyAlignment="0" applyProtection="0"/>
    <xf numFmtId="0" fontId="22" fillId="0" borderId="9" applyNumberFormat="0" applyFill="0" applyAlignment="0" applyProtection="0"/>
    <xf numFmtId="0" fontId="117" fillId="98" borderId="0">
      <alignment horizontal="right"/>
    </xf>
    <xf numFmtId="0" fontId="117" fillId="61" borderId="0">
      <alignment horizontal="right"/>
    </xf>
    <xf numFmtId="0" fontId="70" fillId="61" borderId="0">
      <alignment horizontal="right"/>
    </xf>
    <xf numFmtId="170"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82" fillId="0" borderId="0" applyFont="0" applyFill="0" applyBorder="0" applyAlignment="0" applyProtection="0"/>
    <xf numFmtId="167"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19"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3" fontId="81" fillId="51" borderId="15" applyNumberFormat="0" applyAlignment="0" applyProtection="0"/>
    <xf numFmtId="0" fontId="81" fillId="51" borderId="15" applyNumberFormat="0" applyAlignment="0" applyProtection="0"/>
    <xf numFmtId="0" fontId="23" fillId="9" borderId="10" applyNumberFormat="0" applyAlignment="0" applyProtection="0"/>
    <xf numFmtId="0" fontId="81" fillId="51" borderId="15" applyNumberFormat="0" applyAlignment="0" applyProtection="0"/>
    <xf numFmtId="0" fontId="23" fillId="9" borderId="10" applyNumberFormat="0" applyAlignment="0" applyProtection="0"/>
    <xf numFmtId="193" fontId="40" fillId="59" borderId="17">
      <alignment horizontal="left" vertical="center" indent="1"/>
    </xf>
    <xf numFmtId="193" fontId="40" fillId="59" borderId="17">
      <alignment horizontal="left" vertical="center" indent="1"/>
    </xf>
    <xf numFmtId="193" fontId="40" fillId="59" borderId="17">
      <alignment horizontal="left" vertical="center" indent="1"/>
    </xf>
    <xf numFmtId="193" fontId="40" fillId="59" borderId="17">
      <alignment horizontal="left" vertical="center" indent="1"/>
    </xf>
    <xf numFmtId="0" fontId="40" fillId="59" borderId="17">
      <alignment horizontal="left" vertical="center"/>
    </xf>
    <xf numFmtId="0" fontId="40" fillId="59" borderId="17">
      <alignment horizontal="left" vertical="center" indent="1"/>
    </xf>
    <xf numFmtId="0" fontId="40" fillId="59" borderId="17">
      <alignment horizontal="left" vertical="center" indent="1"/>
    </xf>
    <xf numFmtId="0" fontId="40" fillId="59" borderId="17">
      <alignment horizontal="left" vertical="center" indent="1"/>
    </xf>
    <xf numFmtId="0" fontId="40" fillId="59" borderId="17">
      <alignment horizontal="left" vertical="center"/>
    </xf>
    <xf numFmtId="193" fontId="22" fillId="0" borderId="9" applyNumberFormat="0" applyFill="0" applyAlignment="0" applyProtection="0"/>
    <xf numFmtId="193" fontId="22" fillId="0" borderId="9" applyNumberFormat="0" applyFill="0" applyAlignment="0" applyProtection="0"/>
    <xf numFmtId="0" fontId="116" fillId="0" borderId="16" applyNumberFormat="0" applyFill="0" applyAlignment="0" applyProtection="0"/>
    <xf numFmtId="193" fontId="22" fillId="0" borderId="9" applyNumberFormat="0" applyFill="0" applyAlignment="0" applyProtection="0"/>
    <xf numFmtId="193" fontId="22" fillId="0" borderId="9" applyNumberFormat="0" applyFill="0" applyAlignment="0" applyProtection="0"/>
    <xf numFmtId="0" fontId="11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16" fillId="0" borderId="16" applyNumberFormat="0" applyFill="0" applyAlignment="0" applyProtection="0"/>
    <xf numFmtId="0" fontId="8" fillId="60" borderId="18" applyNumberFormat="0" applyFont="0" applyAlignment="0" applyProtection="0"/>
    <xf numFmtId="193" fontId="8" fillId="60" borderId="18" applyNumberFormat="0" applyFont="0" applyAlignment="0" applyProtection="0"/>
    <xf numFmtId="0" fontId="120" fillId="10" borderId="11" applyNumberFormat="0" applyFont="0" applyAlignment="0" applyProtection="0"/>
    <xf numFmtId="0" fontId="121" fillId="10" borderId="11" applyNumberFormat="0" applyFont="0" applyAlignment="0" applyProtection="0"/>
    <xf numFmtId="0" fontId="121" fillId="60" borderId="18" applyNumberFormat="0" applyFont="0" applyAlignment="0" applyProtection="0"/>
    <xf numFmtId="193" fontId="8" fillId="60" borderId="18" applyNumberFormat="0" applyFont="0" applyAlignment="0" applyProtection="0"/>
    <xf numFmtId="193" fontId="8" fillId="60" borderId="18" applyNumberFormat="0" applyFont="0" applyAlignment="0" applyProtection="0"/>
    <xf numFmtId="193" fontId="8" fillId="60" borderId="18" applyNumberFormat="0" applyFont="0" applyAlignment="0" applyProtection="0"/>
    <xf numFmtId="0" fontId="4" fillId="60" borderId="18" applyNumberFormat="0" applyFont="0" applyAlignment="0" applyProtection="0"/>
    <xf numFmtId="0" fontId="4" fillId="60" borderId="18" applyNumberFormat="0" applyFont="0" applyAlignment="0" applyProtection="0"/>
    <xf numFmtId="0" fontId="4" fillId="60" borderId="18" applyNumberFormat="0" applyFont="0" applyAlignment="0" applyProtection="0"/>
    <xf numFmtId="0" fontId="4" fillId="60" borderId="18" applyNumberFormat="0" applyFont="0" applyAlignment="0" applyProtection="0"/>
    <xf numFmtId="0" fontId="4" fillId="60" borderId="18" applyNumberFormat="0" applyFont="0" applyAlignment="0" applyProtection="0"/>
    <xf numFmtId="0" fontId="1" fillId="10" borderId="11" applyNumberFormat="0" applyFont="0" applyAlignment="0" applyProtection="0"/>
    <xf numFmtId="0" fontId="4" fillId="60" borderId="18" applyNumberFormat="0" applyFont="0" applyAlignment="0" applyProtection="0"/>
    <xf numFmtId="0" fontId="4" fillId="60" borderId="18" applyNumberFormat="0" applyFont="0" applyAlignment="0" applyProtection="0"/>
    <xf numFmtId="0" fontId="8" fillId="60" borderId="18" applyNumberFormat="0" applyFont="0" applyAlignment="0" applyProtection="0"/>
    <xf numFmtId="0" fontId="41" fillId="10" borderId="11" applyNumberFormat="0" applyFont="0" applyAlignment="0" applyProtection="0"/>
    <xf numFmtId="0" fontId="83" fillId="10" borderId="11" applyNumberFormat="0" applyFont="0" applyAlignment="0" applyProtection="0"/>
    <xf numFmtId="0" fontId="83" fillId="60" borderId="18" applyNumberFormat="0" applyFont="0" applyAlignment="0" applyProtection="0"/>
    <xf numFmtId="0" fontId="8" fillId="60" borderId="18"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8" fillId="60" borderId="18" applyNumberFormat="0" applyFont="0" applyAlignment="0" applyProtection="0"/>
    <xf numFmtId="0" fontId="1" fillId="10" borderId="11" applyNumberFormat="0" applyFont="0" applyAlignment="0" applyProtection="0"/>
    <xf numFmtId="0" fontId="8" fillId="60" borderId="18" applyNumberFormat="0" applyFont="0" applyAlignment="0" applyProtection="0"/>
    <xf numFmtId="0" fontId="8" fillId="60" borderId="18"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8" fillId="60" borderId="18"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8" fillId="60" borderId="18" applyNumberFormat="0" applyFont="0" applyAlignment="0" applyProtection="0"/>
    <xf numFmtId="0" fontId="8" fillId="60" borderId="18" applyNumberFormat="0" applyFont="0" applyAlignment="0" applyProtection="0"/>
    <xf numFmtId="0" fontId="8" fillId="60" borderId="18" applyNumberFormat="0" applyFont="0" applyAlignment="0" applyProtection="0"/>
    <xf numFmtId="0" fontId="8" fillId="60" borderId="18" applyNumberFormat="0" applyFont="0" applyAlignment="0" applyProtection="0"/>
    <xf numFmtId="164" fontId="4" fillId="0" borderId="0" applyFont="0" applyFill="0" applyBorder="0" applyAlignment="0" applyProtection="0"/>
    <xf numFmtId="166" fontId="4" fillId="0" borderId="0" applyFont="0" applyFill="0" applyBorder="0" applyAlignment="0" applyProtection="0"/>
    <xf numFmtId="0" fontId="4" fillId="0" borderId="0"/>
    <xf numFmtId="0" fontId="122" fillId="73" borderId="0" applyNumberFormat="0" applyBorder="0" applyAlignment="0" applyProtection="0"/>
    <xf numFmtId="193" fontId="122" fillId="73" borderId="0" applyNumberFormat="0" applyBorder="0" applyAlignment="0" applyProtection="0"/>
    <xf numFmtId="193" fontId="122" fillId="7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2" fillId="73" borderId="0" applyNumberFormat="0" applyBorder="0" applyAlignment="0" applyProtection="0"/>
    <xf numFmtId="0" fontId="122" fillId="73" borderId="0" applyNumberFormat="0" applyBorder="0" applyAlignment="0" applyProtection="0"/>
    <xf numFmtId="0" fontId="122" fillId="73" borderId="0" applyNumberFormat="0" applyBorder="0" applyAlignment="0" applyProtection="0"/>
    <xf numFmtId="0" fontId="18" fillId="6" borderId="0" applyNumberFormat="0" applyBorder="0" applyAlignment="0" applyProtection="0"/>
    <xf numFmtId="193" fontId="4" fillId="0" borderId="0"/>
    <xf numFmtId="193" fontId="4" fillId="0" borderId="0"/>
    <xf numFmtId="0" fontId="4" fillId="0" borderId="0"/>
    <xf numFmtId="193"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4"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0"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0"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0"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0"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2"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2"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8" fillId="0" borderId="0"/>
    <xf numFmtId="193" fontId="41" fillId="0" borderId="0"/>
    <xf numFmtId="193" fontId="41" fillId="0" borderId="0"/>
    <xf numFmtId="0" fontId="83"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41" fillId="0" borderId="0"/>
    <xf numFmtId="0" fontId="41" fillId="0" borderId="0"/>
    <xf numFmtId="0" fontId="41" fillId="0" borderId="0"/>
    <xf numFmtId="0" fontId="4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8"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alignment vertical="top"/>
    </xf>
    <xf numFmtId="0" fontId="4" fillId="0" borderId="0">
      <alignment vertical="top"/>
    </xf>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123"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193" fontId="4" fillId="0" borderId="0"/>
    <xf numFmtId="0" fontId="4" fillId="0" borderId="0"/>
    <xf numFmtId="0" fontId="4" fillId="0" borderId="0"/>
    <xf numFmtId="0" fontId="4" fillId="0" borderId="0"/>
    <xf numFmtId="193" fontId="4" fillId="0" borderId="0"/>
    <xf numFmtId="0" fontId="4" fillId="0" borderId="0"/>
    <xf numFmtId="0" fontId="41" fillId="0" borderId="0"/>
    <xf numFmtId="0" fontId="4" fillId="0" borderId="0"/>
    <xf numFmtId="0" fontId="120" fillId="0" borderId="0"/>
    <xf numFmtId="0" fontId="120"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8" fillId="0" borderId="0"/>
    <xf numFmtId="0" fontId="4" fillId="0" borderId="0"/>
    <xf numFmtId="0" fontId="4" fillId="0" borderId="0"/>
    <xf numFmtId="0" fontId="75"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18" fillId="0" borderId="0"/>
    <xf numFmtId="0" fontId="4" fillId="0" borderId="0"/>
    <xf numFmtId="0" fontId="4" fillId="0" borderId="0"/>
    <xf numFmtId="0" fontId="4" fillId="0" borderId="0"/>
    <xf numFmtId="193"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2"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8"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8"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219" fontId="8"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219" fontId="1" fillId="0" borderId="0"/>
    <xf numFmtId="0" fontId="4" fillId="0" borderId="0"/>
    <xf numFmtId="219" fontId="1" fillId="0" borderId="0"/>
    <xf numFmtId="219" fontId="1" fillId="0" borderId="0"/>
    <xf numFmtId="0" fontId="4" fillId="0" borderId="0"/>
    <xf numFmtId="219"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193" fontId="4" fillId="0" borderId="0"/>
    <xf numFmtId="0" fontId="4" fillId="0" borderId="0"/>
    <xf numFmtId="193" fontId="4" fillId="0" borderId="0"/>
    <xf numFmtId="0" fontId="4" fillId="0" borderId="0"/>
    <xf numFmtId="193"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193" fontId="4"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 fillId="0" borderId="0"/>
    <xf numFmtId="0" fontId="4" fillId="0" borderId="0"/>
    <xf numFmtId="0" fontId="82"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82"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0" fontId="82" fillId="0" borderId="0"/>
    <xf numFmtId="0" fontId="82" fillId="0" borderId="0"/>
    <xf numFmtId="0" fontId="82" fillId="0" borderId="0"/>
    <xf numFmtId="0" fontId="82"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24" fillId="0" borderId="0"/>
    <xf numFmtId="193" fontId="41" fillId="0" borderId="0"/>
    <xf numFmtId="193" fontId="41" fillId="0" borderId="0"/>
    <xf numFmtId="0" fontId="83" fillId="0" borderId="0"/>
    <xf numFmtId="0" fontId="4" fillId="0" borderId="0"/>
    <xf numFmtId="0" fontId="4" fillId="0" borderId="0"/>
    <xf numFmtId="0" fontId="82"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93" fontId="1" fillId="0" borderId="0"/>
    <xf numFmtId="0" fontId="1" fillId="0" borderId="0"/>
    <xf numFmtId="0" fontId="1" fillId="0" borderId="0"/>
    <xf numFmtId="0" fontId="1" fillId="0" borderId="0"/>
    <xf numFmtId="0" fontId="1" fillId="0" borderId="0"/>
    <xf numFmtId="0" fontId="4" fillId="0" borderId="0"/>
    <xf numFmtId="193" fontId="1" fillId="0" borderId="0"/>
    <xf numFmtId="0" fontId="1" fillId="0" borderId="0"/>
    <xf numFmtId="193"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93" fontId="1" fillId="0" borderId="0"/>
    <xf numFmtId="0" fontId="4" fillId="0" borderId="0"/>
    <xf numFmtId="0" fontId="1" fillId="0" borderId="0"/>
    <xf numFmtId="193" fontId="1" fillId="0" borderId="0"/>
    <xf numFmtId="0" fontId="4" fillId="0" borderId="0"/>
    <xf numFmtId="0" fontId="1" fillId="0" borderId="0"/>
    <xf numFmtId="0" fontId="1" fillId="0" borderId="0"/>
    <xf numFmtId="193" fontId="1" fillId="0" borderId="0"/>
    <xf numFmtId="0" fontId="4" fillId="0" borderId="0"/>
    <xf numFmtId="0"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1" fillId="0" borderId="0"/>
    <xf numFmtId="0" fontId="1" fillId="0" borderId="0"/>
    <xf numFmtId="0"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0"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193"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0" fontId="1" fillId="0" borderId="0"/>
    <xf numFmtId="0" fontId="1" fillId="0" borderId="0"/>
    <xf numFmtId="0" fontId="1" fillId="0" borderId="0"/>
    <xf numFmtId="0" fontId="1" fillId="0" borderId="0"/>
    <xf numFmtId="0" fontId="4" fillId="0" borderId="0"/>
    <xf numFmtId="193" fontId="1" fillId="0" borderId="0"/>
    <xf numFmtId="193" fontId="1" fillId="0" borderId="0"/>
    <xf numFmtId="193" fontId="1" fillId="0" borderId="0"/>
    <xf numFmtId="0" fontId="1" fillId="0" borderId="0"/>
    <xf numFmtId="193" fontId="1" fillId="0" borderId="0"/>
    <xf numFmtId="0" fontId="4"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93" fontId="4" fillId="0" borderId="0"/>
    <xf numFmtId="193" fontId="4" fillId="0" borderId="0"/>
    <xf numFmtId="0" fontId="41" fillId="0" borderId="0"/>
    <xf numFmtId="0" fontId="4"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193" fontId="82"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0"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8"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8"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193" fontId="8"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193" fontId="1" fillId="0" borderId="0"/>
    <xf numFmtId="0" fontId="4" fillId="0" borderId="0"/>
    <xf numFmtId="193" fontId="1" fillId="0" borderId="0"/>
    <xf numFmtId="193" fontId="1" fillId="0" borderId="0"/>
    <xf numFmtId="193" fontId="1" fillId="0" borderId="0"/>
    <xf numFmtId="0" fontId="4"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19"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193" fontId="4" fillId="0" borderId="0"/>
    <xf numFmtId="193" fontId="4" fillId="0" borderId="0"/>
    <xf numFmtId="0" fontId="4" fillId="0" borderId="0"/>
    <xf numFmtId="193"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85" fillId="0" borderId="0"/>
    <xf numFmtId="0" fontId="85" fillId="0" borderId="0"/>
    <xf numFmtId="0" fontId="4" fillId="0" borderId="0"/>
    <xf numFmtId="0" fontId="4" fillId="0" borderId="0"/>
    <xf numFmtId="0" fontId="4" fillId="10" borderId="11" applyNumberFormat="0" applyFont="0" applyAlignment="0" applyProtection="0"/>
    <xf numFmtId="193" fontId="43" fillId="60" borderId="18" applyNumberFormat="0" applyFont="0" applyAlignment="0" applyProtection="0"/>
    <xf numFmtId="193" fontId="43" fillId="60" borderId="18" applyNumberFormat="0" applyFont="0" applyAlignment="0" applyProtection="0"/>
    <xf numFmtId="193" fontId="43" fillId="60" borderId="18" applyNumberFormat="0" applyFont="0" applyAlignment="0" applyProtection="0"/>
    <xf numFmtId="0" fontId="4" fillId="0" borderId="0"/>
    <xf numFmtId="193" fontId="43" fillId="60" borderId="18" applyNumberFormat="0" applyFont="0" applyAlignment="0" applyProtection="0"/>
    <xf numFmtId="0" fontId="4" fillId="0" borderId="0"/>
    <xf numFmtId="0" fontId="43" fillId="60" borderId="18" applyNumberFormat="0" applyFont="0" applyAlignment="0" applyProtection="0"/>
    <xf numFmtId="0" fontId="4" fillId="0" borderId="0"/>
    <xf numFmtId="0" fontId="4"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193" fontId="8" fillId="60" borderId="18" applyNumberFormat="0" applyFont="0" applyAlignment="0" applyProtection="0"/>
    <xf numFmtId="193" fontId="8" fillId="60" borderId="18" applyNumberFormat="0" applyFont="0" applyAlignment="0" applyProtection="0"/>
    <xf numFmtId="193" fontId="8" fillId="60" borderId="18" applyNumberFormat="0" applyFont="0" applyAlignment="0" applyProtection="0"/>
    <xf numFmtId="0" fontId="4" fillId="0" borderId="0"/>
    <xf numFmtId="193" fontId="8" fillId="60" borderId="18" applyNumberFormat="0" applyFont="0" applyAlignment="0" applyProtection="0"/>
    <xf numFmtId="0" fontId="4" fillId="0" borderId="0"/>
    <xf numFmtId="0" fontId="8" fillId="60" borderId="18" applyNumberFormat="0" applyFont="0" applyAlignment="0" applyProtection="0"/>
    <xf numFmtId="0" fontId="4" fillId="0" borderId="0"/>
    <xf numFmtId="193" fontId="4" fillId="10" borderId="11" applyNumberFormat="0" applyFont="0" applyAlignment="0" applyProtection="0"/>
    <xf numFmtId="193" fontId="4" fillId="10" borderId="11" applyNumberFormat="0" applyFont="0" applyAlignment="0" applyProtection="0"/>
    <xf numFmtId="0" fontId="4" fillId="60" borderId="18" applyNumberFormat="0" applyFont="0" applyAlignment="0" applyProtection="0"/>
    <xf numFmtId="193" fontId="4" fillId="10" borderId="11" applyNumberFormat="0" applyFont="0" applyAlignment="0" applyProtection="0"/>
    <xf numFmtId="0" fontId="1" fillId="10" borderId="11" applyNumberFormat="0" applyFont="0" applyAlignment="0" applyProtection="0"/>
    <xf numFmtId="0" fontId="4"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10" borderId="11" applyNumberFormat="0" applyFont="0" applyAlignment="0" applyProtection="0"/>
    <xf numFmtId="0" fontId="1"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125" fillId="0" borderId="39"/>
    <xf numFmtId="193" fontId="122" fillId="73" borderId="0" applyNumberFormat="0" applyBorder="0" applyAlignment="0" applyProtection="0"/>
    <xf numFmtId="0" fontId="122" fillId="73" borderId="0" applyNumberFormat="0" applyBorder="0" applyAlignment="0" applyProtection="0"/>
    <xf numFmtId="0" fontId="18" fillId="6" borderId="0" applyNumberFormat="0" applyBorder="0" applyAlignment="0" applyProtection="0"/>
    <xf numFmtId="0" fontId="122" fillId="73" borderId="0" applyNumberFormat="0" applyBorder="0" applyAlignment="0" applyProtection="0"/>
    <xf numFmtId="0" fontId="18" fillId="6" borderId="0" applyNumberFormat="0" applyBorder="0" applyAlignment="0" applyProtection="0"/>
    <xf numFmtId="0" fontId="4" fillId="0" borderId="0"/>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75" fillId="0" borderId="0"/>
    <xf numFmtId="0" fontId="77" fillId="0" borderId="53">
      <alignment horizontal="left" vertical="center" wrapText="1"/>
    </xf>
    <xf numFmtId="0" fontId="77" fillId="0" borderId="53">
      <alignment horizontal="left" vertical="center" wrapText="1"/>
    </xf>
    <xf numFmtId="0" fontId="77" fillId="0" borderId="53">
      <alignment horizontal="left" vertical="center" wrapText="1"/>
    </xf>
    <xf numFmtId="0" fontId="4" fillId="0" borderId="0"/>
    <xf numFmtId="0" fontId="77" fillId="0" borderId="53">
      <alignment horizontal="left" vertical="center" wrapText="1"/>
    </xf>
    <xf numFmtId="0" fontId="77" fillId="0" borderId="53">
      <alignment horizontal="left" vertical="center" wrapText="1"/>
    </xf>
    <xf numFmtId="0" fontId="77" fillId="0" borderId="53">
      <alignment horizontal="left" vertical="center" wrapText="1"/>
    </xf>
    <xf numFmtId="0" fontId="4" fillId="0" borderId="0"/>
    <xf numFmtId="0" fontId="4" fillId="0" borderId="0"/>
    <xf numFmtId="0" fontId="58" fillId="50" borderId="21" applyNumberFormat="0" applyAlignment="0" applyProtection="0"/>
    <xf numFmtId="193" fontId="58" fillId="50" borderId="21" applyNumberFormat="0" applyAlignment="0" applyProtection="0"/>
    <xf numFmtId="193" fontId="58" fillId="50" borderId="21" applyNumberFormat="0" applyAlignment="0" applyProtection="0"/>
    <xf numFmtId="0" fontId="4" fillId="0" borderId="0"/>
    <xf numFmtId="193" fontId="58" fillId="50" borderId="21" applyNumberFormat="0" applyAlignment="0" applyProtection="0"/>
    <xf numFmtId="193" fontId="58" fillId="50" borderId="21" applyNumberFormat="0" applyAlignment="0" applyProtection="0"/>
    <xf numFmtId="0" fontId="4" fillId="0" borderId="0"/>
    <xf numFmtId="0" fontId="20" fillId="8" borderId="8" applyNumberFormat="0" applyAlignment="0" applyProtection="0"/>
    <xf numFmtId="0" fontId="20" fillId="8" borderId="8" applyNumberFormat="0" applyAlignment="0" applyProtection="0"/>
    <xf numFmtId="0" fontId="58" fillId="50" borderId="21" applyNumberFormat="0" applyAlignment="0" applyProtection="0"/>
    <xf numFmtId="0" fontId="4" fillId="0" borderId="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173" fontId="4" fillId="61" borderId="17">
      <alignment vertical="center"/>
    </xf>
    <xf numFmtId="173" fontId="4" fillId="61" borderId="17">
      <alignment vertical="center"/>
    </xf>
    <xf numFmtId="173" fontId="4" fillId="61" borderId="17">
      <alignment vertical="center"/>
    </xf>
    <xf numFmtId="173" fontId="4" fillId="61" borderId="17">
      <alignment vertical="center"/>
    </xf>
    <xf numFmtId="0" fontId="4" fillId="0" borderId="0"/>
    <xf numFmtId="174" fontId="4" fillId="61" borderId="17">
      <alignment vertical="center"/>
    </xf>
    <xf numFmtId="174" fontId="4" fillId="61" borderId="17">
      <alignment vertical="center"/>
    </xf>
    <xf numFmtId="174" fontId="4" fillId="61" borderId="17">
      <alignment vertical="center"/>
    </xf>
    <xf numFmtId="174" fontId="4" fillId="61" borderId="17">
      <alignment vertical="center"/>
    </xf>
    <xf numFmtId="0" fontId="4" fillId="0" borderId="0"/>
    <xf numFmtId="0" fontId="4" fillId="0" borderId="0"/>
    <xf numFmtId="193" fontId="4" fillId="61" borderId="17">
      <alignment vertical="center"/>
    </xf>
    <xf numFmtId="193" fontId="4" fillId="61" borderId="17">
      <alignment vertical="center"/>
    </xf>
    <xf numFmtId="193" fontId="4" fillId="61" borderId="17">
      <alignment vertical="center"/>
    </xf>
    <xf numFmtId="193" fontId="4" fillId="61" borderId="17">
      <alignment vertical="center"/>
    </xf>
    <xf numFmtId="193" fontId="4" fillId="61" borderId="17">
      <alignment vertical="center"/>
    </xf>
    <xf numFmtId="0" fontId="4" fillId="61" borderId="17">
      <alignment vertical="center"/>
    </xf>
    <xf numFmtId="0" fontId="4" fillId="61" borderId="17">
      <alignment vertical="center"/>
    </xf>
    <xf numFmtId="0" fontId="4" fillId="61" borderId="17">
      <alignment vertical="center"/>
    </xf>
    <xf numFmtId="0" fontId="4" fillId="61" borderId="17">
      <alignment vertical="center"/>
    </xf>
    <xf numFmtId="0" fontId="4" fillId="0" borderId="0"/>
    <xf numFmtId="193" fontId="6" fillId="61" borderId="1">
      <alignment vertical="center"/>
    </xf>
    <xf numFmtId="193" fontId="6" fillId="61" borderId="1">
      <alignment vertical="center"/>
    </xf>
    <xf numFmtId="0" fontId="6" fillId="61" borderId="1">
      <alignment vertical="center"/>
    </xf>
    <xf numFmtId="0" fontId="4" fillId="0" borderId="0"/>
    <xf numFmtId="0" fontId="51" fillId="0" borderId="25" applyNumberFormat="0" applyFill="0" applyAlignment="0" applyProtection="0"/>
    <xf numFmtId="193" fontId="13" fillId="0" borderId="4" applyNumberFormat="0" applyFill="0" applyAlignment="0" applyProtection="0"/>
    <xf numFmtId="193" fontId="13" fillId="0" borderId="4" applyNumberFormat="0" applyFill="0" applyAlignment="0" applyProtection="0"/>
    <xf numFmtId="0" fontId="106" fillId="0" borderId="50" applyNumberFormat="0" applyFill="0" applyAlignment="0" applyProtection="0"/>
    <xf numFmtId="193"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4" fillId="0" borderId="0"/>
    <xf numFmtId="0" fontId="13" fillId="0" borderId="4" applyNumberFormat="0" applyFill="0" applyAlignment="0" applyProtection="0"/>
    <xf numFmtId="0" fontId="106" fillId="0" borderId="50" applyNumberFormat="0" applyFill="0" applyAlignment="0" applyProtection="0"/>
    <xf numFmtId="0" fontId="13" fillId="0" borderId="4"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106" fillId="0" borderId="50" applyNumberFormat="0" applyFill="0" applyAlignment="0" applyProtection="0"/>
    <xf numFmtId="0" fontId="4" fillId="0" borderId="0"/>
    <xf numFmtId="0" fontId="51" fillId="0" borderId="25" applyNumberFormat="0" applyFill="0" applyAlignment="0" applyProtection="0"/>
    <xf numFmtId="0" fontId="4" fillId="0" borderId="0"/>
    <xf numFmtId="0" fontId="51" fillId="0" borderId="2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193" fontId="52" fillId="0" borderId="26" applyNumberFormat="0" applyFill="0" applyAlignment="0" applyProtection="0"/>
    <xf numFmtId="0" fontId="52" fillId="0" borderId="26" applyNumberFormat="0" applyFill="0" applyAlignment="0" applyProtection="0"/>
    <xf numFmtId="0" fontId="14" fillId="0" borderId="5" applyNumberFormat="0" applyFill="0" applyAlignment="0" applyProtection="0"/>
    <xf numFmtId="0" fontId="107" fillId="0" borderId="51" applyNumberFormat="0" applyFill="0" applyAlignment="0" applyProtection="0"/>
    <xf numFmtId="0" fontId="14" fillId="0" borderId="5" applyNumberFormat="0" applyFill="0" applyAlignment="0" applyProtection="0"/>
    <xf numFmtId="0" fontId="52" fillId="0" borderId="26" applyNumberFormat="0" applyFill="0" applyAlignment="0" applyProtection="0"/>
    <xf numFmtId="0" fontId="107" fillId="0" borderId="51" applyNumberFormat="0" applyFill="0" applyAlignment="0" applyProtection="0"/>
    <xf numFmtId="0" fontId="52" fillId="0" borderId="26" applyNumberFormat="0" applyFill="0" applyAlignment="0" applyProtection="0"/>
    <xf numFmtId="0" fontId="4" fillId="0" borderId="0"/>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193" fontId="35" fillId="0" borderId="27" applyNumberFormat="0" applyFill="0" applyAlignment="0" applyProtection="0"/>
    <xf numFmtId="0" fontId="35" fillId="0" borderId="27" applyNumberFormat="0" applyFill="0" applyAlignment="0" applyProtection="0"/>
    <xf numFmtId="0" fontId="15" fillId="0" borderId="6" applyNumberFormat="0" applyFill="0" applyAlignment="0" applyProtection="0"/>
    <xf numFmtId="0" fontId="108" fillId="0" borderId="52" applyNumberFormat="0" applyFill="0" applyAlignment="0" applyProtection="0"/>
    <xf numFmtId="0" fontId="15" fillId="0" borderId="6" applyNumberFormat="0" applyFill="0" applyAlignment="0" applyProtection="0"/>
    <xf numFmtId="0" fontId="35" fillId="0" borderId="27" applyNumberFormat="0" applyFill="0" applyAlignment="0" applyProtection="0"/>
    <xf numFmtId="0" fontId="108" fillId="0" borderId="52" applyNumberFormat="0" applyFill="0" applyAlignment="0" applyProtection="0"/>
    <xf numFmtId="0" fontId="35" fillId="0" borderId="27" applyNumberFormat="0" applyFill="0" applyAlignment="0" applyProtection="0"/>
    <xf numFmtId="0" fontId="4" fillId="0" borderId="0"/>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193"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108" fillId="0" borderId="0" applyNumberFormat="0" applyFill="0" applyBorder="0" applyAlignment="0" applyProtection="0"/>
    <xf numFmtId="0" fontId="35" fillId="0" borderId="0" applyNumberFormat="0" applyFill="0" applyBorder="0" applyAlignment="0" applyProtection="0"/>
    <xf numFmtId="0" fontId="4" fillId="0" borderId="0"/>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193" fontId="44" fillId="62" borderId="1">
      <alignment horizontal="center" vertical="top" wrapText="1"/>
    </xf>
    <xf numFmtId="193"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0" fontId="44" fillId="62" borderId="1">
      <alignment horizontal="center" vertical="top" wrapText="1"/>
    </xf>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4" fillId="0" borderId="0" applyNumberFormat="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protection locked="0"/>
    </xf>
    <xf numFmtId="0" fontId="4" fillId="0" borderId="0">
      <protection locked="0"/>
    </xf>
    <xf numFmtId="0" fontId="4" fillId="0" borderId="0"/>
    <xf numFmtId="0" fontId="128" fillId="0" borderId="0">
      <protection locked="0"/>
    </xf>
    <xf numFmtId="0" fontId="4" fillId="0" borderId="0">
      <protection locked="0"/>
    </xf>
    <xf numFmtId="0" fontId="4" fillId="0" borderId="0">
      <protection locked="0"/>
    </xf>
    <xf numFmtId="0" fontId="4" fillId="0" borderId="0"/>
    <xf numFmtId="0" fontId="6" fillId="0" borderId="0">
      <protection locked="0"/>
    </xf>
    <xf numFmtId="9" fontId="41" fillId="0" borderId="0" applyFont="0" applyFill="0" applyBorder="0" applyAlignment="0" applyProtection="0"/>
    <xf numFmtId="9" fontId="8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82" fillId="0" borderId="0" applyFont="0" applyFill="0" applyBorder="0" applyAlignment="0" applyProtection="0"/>
    <xf numFmtId="9" fontId="8"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193" fontId="4" fillId="63" borderId="19"/>
    <xf numFmtId="193" fontId="4" fillId="63" borderId="19"/>
    <xf numFmtId="193" fontId="4" fillId="63" borderId="19"/>
    <xf numFmtId="193" fontId="4" fillId="63" borderId="19"/>
    <xf numFmtId="0" fontId="4" fillId="0" borderId="0"/>
    <xf numFmtId="193" fontId="4" fillId="63" borderId="19"/>
    <xf numFmtId="193" fontId="4" fillId="63" borderId="19"/>
    <xf numFmtId="0" fontId="4" fillId="63" borderId="19"/>
    <xf numFmtId="0" fontId="4" fillId="63" borderId="19"/>
    <xf numFmtId="0" fontId="4" fillId="63" borderId="19"/>
    <xf numFmtId="0" fontId="4" fillId="63" borderId="19"/>
    <xf numFmtId="0" fontId="4" fillId="0" borderId="0"/>
    <xf numFmtId="0" fontId="4" fillId="63" borderId="19"/>
    <xf numFmtId="0" fontId="4" fillId="63" borderId="19"/>
    <xf numFmtId="0" fontId="4" fillId="0" borderId="0"/>
    <xf numFmtId="172" fontId="1" fillId="0" borderId="20" applyAlignment="0"/>
    <xf numFmtId="0" fontId="75" fillId="0" borderId="0"/>
    <xf numFmtId="0" fontId="77" fillId="0" borderId="44">
      <alignment horizontal="left" vertical="center" wrapText="1"/>
    </xf>
    <xf numFmtId="0" fontId="4" fillId="0" borderId="0"/>
    <xf numFmtId="193" fontId="45" fillId="50" borderId="21" applyNumberFormat="0" applyAlignment="0" applyProtection="0"/>
    <xf numFmtId="193" fontId="45" fillId="50" borderId="21" applyNumberFormat="0" applyAlignment="0" applyProtection="0"/>
    <xf numFmtId="193" fontId="45" fillId="50" borderId="21" applyNumberFormat="0" applyAlignment="0" applyProtection="0"/>
    <xf numFmtId="0" fontId="4" fillId="0" borderId="0"/>
    <xf numFmtId="0" fontId="4" fillId="0" borderId="0"/>
    <xf numFmtId="4" fontId="61" fillId="73" borderId="54" applyNumberFormat="0" applyProtection="0">
      <alignment vertical="center"/>
    </xf>
    <xf numFmtId="4" fontId="61" fillId="73" borderId="54" applyNumberFormat="0" applyProtection="0">
      <alignment vertical="center"/>
    </xf>
    <xf numFmtId="4" fontId="61" fillId="73" borderId="54" applyNumberFormat="0" applyProtection="0">
      <alignment vertical="center"/>
    </xf>
    <xf numFmtId="0" fontId="4" fillId="0" borderId="0"/>
    <xf numFmtId="4" fontId="61" fillId="73" borderId="54" applyNumberFormat="0" applyProtection="0">
      <alignment vertical="center"/>
    </xf>
    <xf numFmtId="0" fontId="4" fillId="0" borderId="0"/>
    <xf numFmtId="4" fontId="129" fillId="73" borderId="54" applyNumberFormat="0" applyProtection="0">
      <alignment vertical="center"/>
    </xf>
    <xf numFmtId="4" fontId="129" fillId="73" borderId="54" applyNumberFormat="0" applyProtection="0">
      <alignment vertical="center"/>
    </xf>
    <xf numFmtId="4" fontId="129" fillId="73" borderId="54" applyNumberFormat="0" applyProtection="0">
      <alignment vertical="center"/>
    </xf>
    <xf numFmtId="0" fontId="4" fillId="0" borderId="0"/>
    <xf numFmtId="4" fontId="129" fillId="73" borderId="54" applyNumberFormat="0" applyProtection="0">
      <alignment vertical="center"/>
    </xf>
    <xf numFmtId="0" fontId="4" fillId="0" borderId="0"/>
    <xf numFmtId="4" fontId="61" fillId="73" borderId="54" applyNumberFormat="0" applyProtection="0">
      <alignment horizontal="left" vertical="center" indent="1"/>
    </xf>
    <xf numFmtId="4" fontId="61" fillId="73" borderId="54" applyNumberFormat="0" applyProtection="0">
      <alignment horizontal="left" vertical="center" indent="1"/>
    </xf>
    <xf numFmtId="4" fontId="61" fillId="73" borderId="54" applyNumberFormat="0" applyProtection="0">
      <alignment horizontal="left" vertical="center" indent="1"/>
    </xf>
    <xf numFmtId="0" fontId="4" fillId="0" borderId="0"/>
    <xf numFmtId="4" fontId="61" fillId="73" borderId="54" applyNumberFormat="0" applyProtection="0">
      <alignment horizontal="left" vertical="center" indent="1"/>
    </xf>
    <xf numFmtId="4" fontId="61" fillId="73" borderId="54" applyNumberFormat="0" applyProtection="0">
      <alignment horizontal="left" vertical="center"/>
    </xf>
    <xf numFmtId="0" fontId="61" fillId="73" borderId="54" applyNumberFormat="0" applyProtection="0">
      <alignment horizontal="left" vertical="top" indent="1"/>
    </xf>
    <xf numFmtId="0" fontId="61" fillId="73" borderId="54" applyNumberFormat="0" applyProtection="0">
      <alignment horizontal="left" vertical="top" indent="1"/>
    </xf>
    <xf numFmtId="0" fontId="61" fillId="73" borderId="54" applyNumberFormat="0" applyProtection="0">
      <alignment horizontal="left" vertical="top" indent="1"/>
    </xf>
    <xf numFmtId="0" fontId="4" fillId="0" borderId="0"/>
    <xf numFmtId="0" fontId="61" fillId="73" borderId="54" applyNumberFormat="0" applyProtection="0">
      <alignment horizontal="left" vertical="top" indent="1"/>
    </xf>
    <xf numFmtId="0" fontId="61" fillId="73" borderId="54" applyNumberFormat="0" applyProtection="0">
      <alignment horizontal="left" vertical="top"/>
    </xf>
    <xf numFmtId="4" fontId="61" fillId="76" borderId="0" applyNumberFormat="0" applyProtection="0">
      <alignment horizontal="left" vertical="center" indent="1"/>
    </xf>
    <xf numFmtId="4" fontId="11" fillId="36" borderId="54" applyNumberFormat="0" applyProtection="0">
      <alignment horizontal="right" vertical="center"/>
    </xf>
    <xf numFmtId="4" fontId="11" fillId="36" borderId="54" applyNumberFormat="0" applyProtection="0">
      <alignment horizontal="right" vertical="center"/>
    </xf>
    <xf numFmtId="4" fontId="11" fillId="36" borderId="54" applyNumberFormat="0" applyProtection="0">
      <alignment horizontal="right" vertical="center"/>
    </xf>
    <xf numFmtId="0" fontId="4" fillId="0" borderId="0"/>
    <xf numFmtId="4" fontId="11" fillId="36" borderId="54" applyNumberFormat="0" applyProtection="0">
      <alignment horizontal="right" vertical="center"/>
    </xf>
    <xf numFmtId="0" fontId="4" fillId="0" borderId="0"/>
    <xf numFmtId="4" fontId="11" fillId="42" borderId="54" applyNumberFormat="0" applyProtection="0">
      <alignment horizontal="right" vertical="center"/>
    </xf>
    <xf numFmtId="4" fontId="11" fillId="42" borderId="54" applyNumberFormat="0" applyProtection="0">
      <alignment horizontal="right" vertical="center"/>
    </xf>
    <xf numFmtId="4" fontId="11" fillId="42" borderId="54" applyNumberFormat="0" applyProtection="0">
      <alignment horizontal="right" vertical="center"/>
    </xf>
    <xf numFmtId="0" fontId="4" fillId="0" borderId="0"/>
    <xf numFmtId="4" fontId="11" fillId="42" borderId="54" applyNumberFormat="0" applyProtection="0">
      <alignment horizontal="right" vertical="center"/>
    </xf>
    <xf numFmtId="0" fontId="4" fillId="0" borderId="0"/>
    <xf numFmtId="4" fontId="11" fillId="53" borderId="54" applyNumberFormat="0" applyProtection="0">
      <alignment horizontal="right" vertical="center"/>
    </xf>
    <xf numFmtId="4" fontId="11" fillId="53" borderId="54" applyNumberFormat="0" applyProtection="0">
      <alignment horizontal="right" vertical="center"/>
    </xf>
    <xf numFmtId="4" fontId="11" fillId="53" borderId="54" applyNumberFormat="0" applyProtection="0">
      <alignment horizontal="right" vertical="center"/>
    </xf>
    <xf numFmtId="0" fontId="4" fillId="0" borderId="0"/>
    <xf numFmtId="4" fontId="11" fillId="53" borderId="54" applyNumberFormat="0" applyProtection="0">
      <alignment horizontal="right" vertical="center"/>
    </xf>
    <xf numFmtId="0" fontId="4" fillId="0" borderId="0"/>
    <xf numFmtId="4" fontId="11" fillId="44" borderId="54" applyNumberFormat="0" applyProtection="0">
      <alignment horizontal="right" vertical="center"/>
    </xf>
    <xf numFmtId="4" fontId="11" fillId="44" borderId="54" applyNumberFormat="0" applyProtection="0">
      <alignment horizontal="right" vertical="center"/>
    </xf>
    <xf numFmtId="4" fontId="11" fillId="44" borderId="54" applyNumberFormat="0" applyProtection="0">
      <alignment horizontal="right" vertical="center"/>
    </xf>
    <xf numFmtId="0" fontId="4" fillId="0" borderId="0"/>
    <xf numFmtId="4" fontId="11" fillId="44" borderId="54" applyNumberFormat="0" applyProtection="0">
      <alignment horizontal="right" vertical="center"/>
    </xf>
    <xf numFmtId="0" fontId="4" fillId="0" borderId="0"/>
    <xf numFmtId="4" fontId="11" fillId="48" borderId="54" applyNumberFormat="0" applyProtection="0">
      <alignment horizontal="right" vertical="center"/>
    </xf>
    <xf numFmtId="4" fontId="11" fillId="48" borderId="54" applyNumberFormat="0" applyProtection="0">
      <alignment horizontal="right" vertical="center"/>
    </xf>
    <xf numFmtId="4" fontId="11" fillId="48" borderId="54" applyNumberFormat="0" applyProtection="0">
      <alignment horizontal="right" vertical="center"/>
    </xf>
    <xf numFmtId="0" fontId="4" fillId="0" borderId="0"/>
    <xf numFmtId="4" fontId="11" fillId="48" borderId="54" applyNumberFormat="0" applyProtection="0">
      <alignment horizontal="right" vertical="center"/>
    </xf>
    <xf numFmtId="0" fontId="4" fillId="0" borderId="0"/>
    <xf numFmtId="4" fontId="11" fillId="55" borderId="54" applyNumberFormat="0" applyProtection="0">
      <alignment horizontal="right" vertical="center"/>
    </xf>
    <xf numFmtId="4" fontId="11" fillId="55" borderId="54" applyNumberFormat="0" applyProtection="0">
      <alignment horizontal="right" vertical="center"/>
    </xf>
    <xf numFmtId="4" fontId="11" fillId="55" borderId="54" applyNumberFormat="0" applyProtection="0">
      <alignment horizontal="right" vertical="center"/>
    </xf>
    <xf numFmtId="0" fontId="4" fillId="0" borderId="0"/>
    <xf numFmtId="4" fontId="11" fillId="55" borderId="54" applyNumberFormat="0" applyProtection="0">
      <alignment horizontal="right" vertical="center"/>
    </xf>
    <xf numFmtId="0" fontId="4" fillId="0" borderId="0"/>
    <xf numFmtId="4" fontId="11" fillId="54" borderId="54" applyNumberFormat="0" applyProtection="0">
      <alignment horizontal="right" vertical="center"/>
    </xf>
    <xf numFmtId="4" fontId="11" fillId="54" borderId="54" applyNumberFormat="0" applyProtection="0">
      <alignment horizontal="right" vertical="center"/>
    </xf>
    <xf numFmtId="4" fontId="11" fillId="54" borderId="54" applyNumberFormat="0" applyProtection="0">
      <alignment horizontal="right" vertical="center"/>
    </xf>
    <xf numFmtId="0" fontId="4" fillId="0" borderId="0"/>
    <xf numFmtId="4" fontId="11" fillId="54" borderId="54" applyNumberFormat="0" applyProtection="0">
      <alignment horizontal="right" vertical="center"/>
    </xf>
    <xf numFmtId="0" fontId="4" fillId="0" borderId="0"/>
    <xf numFmtId="4" fontId="11" fillId="99" borderId="54" applyNumberFormat="0" applyProtection="0">
      <alignment horizontal="right" vertical="center"/>
    </xf>
    <xf numFmtId="4" fontId="11" fillId="99" borderId="54" applyNumberFormat="0" applyProtection="0">
      <alignment horizontal="right" vertical="center"/>
    </xf>
    <xf numFmtId="4" fontId="11" fillId="99" borderId="54" applyNumberFormat="0" applyProtection="0">
      <alignment horizontal="right" vertical="center"/>
    </xf>
    <xf numFmtId="0" fontId="4" fillId="0" borderId="0"/>
    <xf numFmtId="4" fontId="11" fillId="99" borderId="54" applyNumberFormat="0" applyProtection="0">
      <alignment horizontal="right" vertical="center"/>
    </xf>
    <xf numFmtId="0" fontId="4" fillId="0" borderId="0"/>
    <xf numFmtId="4" fontId="11" fillId="43" borderId="54" applyNumberFormat="0" applyProtection="0">
      <alignment horizontal="right" vertical="center"/>
    </xf>
    <xf numFmtId="4" fontId="11" fillId="43" borderId="54" applyNumberFormat="0" applyProtection="0">
      <alignment horizontal="right" vertical="center"/>
    </xf>
    <xf numFmtId="4" fontId="11" fillId="43" borderId="54" applyNumberFormat="0" applyProtection="0">
      <alignment horizontal="right" vertical="center"/>
    </xf>
    <xf numFmtId="0" fontId="4" fillId="0" borderId="0"/>
    <xf numFmtId="4" fontId="11" fillId="43" borderId="54" applyNumberFormat="0" applyProtection="0">
      <alignment horizontal="right" vertical="center"/>
    </xf>
    <xf numFmtId="0" fontId="4" fillId="0" borderId="0"/>
    <xf numFmtId="4" fontId="61" fillId="100" borderId="55" applyNumberFormat="0" applyProtection="0">
      <alignment horizontal="left" vertical="center" indent="1"/>
    </xf>
    <xf numFmtId="4" fontId="11" fillId="74" borderId="0" applyNumberFormat="0" applyProtection="0">
      <alignment horizontal="left" vertical="center" indent="1"/>
    </xf>
    <xf numFmtId="4" fontId="130" fillId="101" borderId="0" applyNumberFormat="0" applyProtection="0">
      <alignment horizontal="left" vertical="center" indent="1"/>
    </xf>
    <xf numFmtId="4" fontId="11" fillId="76" borderId="54" applyNumberFormat="0" applyProtection="0">
      <alignment horizontal="right" vertical="center"/>
    </xf>
    <xf numFmtId="4" fontId="11" fillId="76" borderId="54" applyNumberFormat="0" applyProtection="0">
      <alignment horizontal="right" vertical="center"/>
    </xf>
    <xf numFmtId="4" fontId="11" fillId="76" borderId="54" applyNumberFormat="0" applyProtection="0">
      <alignment horizontal="right" vertical="center"/>
    </xf>
    <xf numFmtId="0" fontId="4" fillId="0" borderId="0"/>
    <xf numFmtId="4" fontId="11" fillId="76" borderId="54" applyNumberFormat="0" applyProtection="0">
      <alignment horizontal="right" vertical="center"/>
    </xf>
    <xf numFmtId="0" fontId="4" fillId="0" borderId="0"/>
    <xf numFmtId="4" fontId="11" fillId="74" borderId="0" applyNumberFormat="0" applyProtection="0">
      <alignment horizontal="left" vertical="center" indent="1"/>
    </xf>
    <xf numFmtId="4" fontId="11" fillId="74" borderId="0" applyNumberFormat="0" applyProtection="0">
      <alignment horizontal="left" vertical="center" indent="1"/>
    </xf>
    <xf numFmtId="4" fontId="11" fillId="74" borderId="0" applyNumberFormat="0" applyProtection="0">
      <alignment horizontal="left" vertical="center"/>
    </xf>
    <xf numFmtId="4" fontId="11" fillId="76" borderId="0" applyNumberFormat="0" applyProtection="0">
      <alignment horizontal="left" vertical="center" indent="1"/>
    </xf>
    <xf numFmtId="4" fontId="11" fillId="76" borderId="0" applyNumberFormat="0" applyProtection="0">
      <alignment horizontal="left" vertical="center" indent="1"/>
    </xf>
    <xf numFmtId="4" fontId="11" fillId="76" borderId="0" applyNumberFormat="0" applyProtection="0">
      <alignment horizontal="left" vertical="center"/>
    </xf>
    <xf numFmtId="0" fontId="4" fillId="101" borderId="54" applyNumberFormat="0" applyProtection="0">
      <alignment horizontal="left" vertical="center" indent="1"/>
    </xf>
    <xf numFmtId="0" fontId="4" fillId="101" borderId="54" applyNumberFormat="0" applyProtection="0">
      <alignment horizontal="left" vertical="center" indent="1"/>
    </xf>
    <xf numFmtId="0" fontId="4" fillId="101" borderId="54" applyNumberFormat="0" applyProtection="0">
      <alignment horizontal="left" vertical="center" indent="1"/>
    </xf>
    <xf numFmtId="0" fontId="4" fillId="101" borderId="54" applyNumberFormat="0" applyProtection="0">
      <alignment horizontal="left" vertical="center" indent="1"/>
    </xf>
    <xf numFmtId="0" fontId="4" fillId="0" borderId="0"/>
    <xf numFmtId="0" fontId="4" fillId="101" borderId="54" applyNumberFormat="0" applyProtection="0">
      <alignment horizontal="left" vertical="center" indent="1"/>
    </xf>
    <xf numFmtId="0" fontId="4" fillId="101" borderId="54" applyNumberFormat="0" applyProtection="0">
      <alignment horizontal="left" vertical="center"/>
    </xf>
    <xf numFmtId="0" fontId="64" fillId="50" borderId="56" applyNumberFormat="0" applyProtection="0">
      <alignment horizontal="left" vertical="center" indent="1"/>
    </xf>
    <xf numFmtId="0" fontId="64" fillId="50" borderId="56" applyNumberFormat="0" applyProtection="0">
      <alignment horizontal="left" vertical="center" indent="1"/>
    </xf>
    <xf numFmtId="0" fontId="64" fillId="50" borderId="56" applyNumberFormat="0" applyProtection="0">
      <alignment horizontal="left" vertical="center" indent="1"/>
    </xf>
    <xf numFmtId="0" fontId="4" fillId="0" borderId="0"/>
    <xf numFmtId="0" fontId="4" fillId="101" borderId="54" applyNumberFormat="0" applyProtection="0">
      <alignment horizontal="left" vertical="center" indent="1"/>
    </xf>
    <xf numFmtId="0" fontId="4" fillId="101" borderId="54" applyNumberFormat="0" applyProtection="0">
      <alignment horizontal="left" vertical="center"/>
    </xf>
    <xf numFmtId="0" fontId="4" fillId="101" borderId="54" applyNumberFormat="0" applyProtection="0">
      <alignment horizontal="left" vertical="top" indent="1"/>
    </xf>
    <xf numFmtId="0" fontId="4" fillId="101" borderId="54" applyNumberFormat="0" applyProtection="0">
      <alignment horizontal="left" vertical="top" indent="1"/>
    </xf>
    <xf numFmtId="0" fontId="4" fillId="101" borderId="54" applyNumberFormat="0" applyProtection="0">
      <alignment horizontal="left" vertical="top" indent="1"/>
    </xf>
    <xf numFmtId="0" fontId="4" fillId="101" borderId="54" applyNumberFormat="0" applyProtection="0">
      <alignment horizontal="left" vertical="top" indent="1"/>
    </xf>
    <xf numFmtId="0" fontId="4" fillId="0" borderId="0"/>
    <xf numFmtId="0" fontId="4" fillId="101" borderId="54" applyNumberFormat="0" applyProtection="0">
      <alignment horizontal="left" vertical="top" indent="1"/>
    </xf>
    <xf numFmtId="0" fontId="4" fillId="101" borderId="54" applyNumberFormat="0" applyProtection="0">
      <alignment horizontal="left" vertical="top"/>
    </xf>
    <xf numFmtId="0" fontId="4" fillId="101" borderId="54" applyNumberFormat="0" applyProtection="0">
      <alignment horizontal="left" vertical="top" indent="1"/>
    </xf>
    <xf numFmtId="0" fontId="4" fillId="101" borderId="54" applyNumberFormat="0" applyProtection="0">
      <alignment horizontal="left" vertical="top" indent="1"/>
    </xf>
    <xf numFmtId="0" fontId="4" fillId="0" borderId="0"/>
    <xf numFmtId="0" fontId="4" fillId="101" borderId="54" applyNumberFormat="0" applyProtection="0">
      <alignment horizontal="left" vertical="top" indent="1"/>
    </xf>
    <xf numFmtId="0" fontId="4" fillId="101" borderId="54" applyNumberFormat="0" applyProtection="0">
      <alignment horizontal="left" vertical="top"/>
    </xf>
    <xf numFmtId="0" fontId="4" fillId="76" borderId="54" applyNumberFormat="0" applyProtection="0">
      <alignment horizontal="left" vertical="center" indent="1"/>
    </xf>
    <xf numFmtId="0" fontId="4" fillId="76" borderId="54" applyNumberFormat="0" applyProtection="0">
      <alignment horizontal="left" vertical="center" indent="1"/>
    </xf>
    <xf numFmtId="0" fontId="4" fillId="76" borderId="54" applyNumberFormat="0" applyProtection="0">
      <alignment horizontal="left" vertical="center" indent="1"/>
    </xf>
    <xf numFmtId="0" fontId="4" fillId="76" borderId="54" applyNumberFormat="0" applyProtection="0">
      <alignment horizontal="left" vertical="center" indent="1"/>
    </xf>
    <xf numFmtId="0" fontId="4" fillId="0" borderId="0"/>
    <xf numFmtId="0" fontId="4" fillId="76" borderId="54" applyNumberFormat="0" applyProtection="0">
      <alignment horizontal="left" vertical="center" indent="1"/>
    </xf>
    <xf numFmtId="0" fontId="4" fillId="76" borderId="54" applyNumberFormat="0" applyProtection="0">
      <alignment horizontal="left" vertical="center"/>
    </xf>
    <xf numFmtId="0" fontId="64" fillId="102" borderId="56" applyNumberFormat="0" applyProtection="0">
      <alignment horizontal="left" vertical="center" indent="1"/>
    </xf>
    <xf numFmtId="0" fontId="64" fillId="102" borderId="56" applyNumberFormat="0" applyProtection="0">
      <alignment horizontal="left" vertical="center" indent="1"/>
    </xf>
    <xf numFmtId="0" fontId="64" fillId="102" borderId="56" applyNumberFormat="0" applyProtection="0">
      <alignment horizontal="left" vertical="center" indent="1"/>
    </xf>
    <xf numFmtId="0" fontId="4" fillId="0" borderId="0"/>
    <xf numFmtId="0" fontId="4" fillId="76" borderId="54" applyNumberFormat="0" applyProtection="0">
      <alignment horizontal="left" vertical="center" indent="1"/>
    </xf>
    <xf numFmtId="0" fontId="4" fillId="76" borderId="54" applyNumberFormat="0" applyProtection="0">
      <alignment horizontal="left" vertical="center"/>
    </xf>
    <xf numFmtId="0" fontId="4" fillId="76" borderId="54" applyNumberFormat="0" applyProtection="0">
      <alignment horizontal="left" vertical="top" indent="1"/>
    </xf>
    <xf numFmtId="0" fontId="4" fillId="76" borderId="54" applyNumberFormat="0" applyProtection="0">
      <alignment horizontal="left" vertical="top" indent="1"/>
    </xf>
    <xf numFmtId="0" fontId="4" fillId="76" borderId="54" applyNumberFormat="0" applyProtection="0">
      <alignment horizontal="left" vertical="top" indent="1"/>
    </xf>
    <xf numFmtId="0" fontId="4" fillId="76" borderId="54" applyNumberFormat="0" applyProtection="0">
      <alignment horizontal="left" vertical="top" indent="1"/>
    </xf>
    <xf numFmtId="0" fontId="4" fillId="0" borderId="0"/>
    <xf numFmtId="0" fontId="4" fillId="76" borderId="54" applyNumberFormat="0" applyProtection="0">
      <alignment horizontal="left" vertical="top" indent="1"/>
    </xf>
    <xf numFmtId="0" fontId="4" fillId="76" borderId="54" applyNumberFormat="0" applyProtection="0">
      <alignment horizontal="left" vertical="top"/>
    </xf>
    <xf numFmtId="0" fontId="4" fillId="76" borderId="54" applyNumberFormat="0" applyProtection="0">
      <alignment horizontal="left" vertical="top" indent="1"/>
    </xf>
    <xf numFmtId="0" fontId="4" fillId="76" borderId="54" applyNumberFormat="0" applyProtection="0">
      <alignment horizontal="left" vertical="top" indent="1"/>
    </xf>
    <xf numFmtId="0" fontId="4" fillId="0" borderId="0"/>
    <xf numFmtId="0" fontId="4" fillId="76" borderId="54" applyNumberFormat="0" applyProtection="0">
      <alignment horizontal="left" vertical="top" indent="1"/>
    </xf>
    <xf numFmtId="0" fontId="4" fillId="76" borderId="54" applyNumberFormat="0" applyProtection="0">
      <alignment horizontal="left" vertical="top"/>
    </xf>
    <xf numFmtId="0" fontId="4" fillId="41" borderId="54" applyNumberFormat="0" applyProtection="0">
      <alignment horizontal="left" vertical="center" indent="1"/>
    </xf>
    <xf numFmtId="0" fontId="4" fillId="41" borderId="54" applyNumberFormat="0" applyProtection="0">
      <alignment horizontal="left" vertical="center" indent="1"/>
    </xf>
    <xf numFmtId="0" fontId="4" fillId="41" borderId="54" applyNumberFormat="0" applyProtection="0">
      <alignment horizontal="left" vertical="center" indent="1"/>
    </xf>
    <xf numFmtId="0" fontId="4" fillId="41" borderId="54" applyNumberFormat="0" applyProtection="0">
      <alignment horizontal="left" vertical="center" indent="1"/>
    </xf>
    <xf numFmtId="0" fontId="4" fillId="0" borderId="0"/>
    <xf numFmtId="0" fontId="4" fillId="41" borderId="54" applyNumberFormat="0" applyProtection="0">
      <alignment horizontal="left" vertical="center" indent="1"/>
    </xf>
    <xf numFmtId="0" fontId="4" fillId="41" borderId="54" applyNumberFormat="0" applyProtection="0">
      <alignment horizontal="left" vertical="center"/>
    </xf>
    <xf numFmtId="0" fontId="4" fillId="41" borderId="54" applyNumberFormat="0" applyProtection="0">
      <alignment horizontal="left" vertical="center" indent="1"/>
    </xf>
    <xf numFmtId="0" fontId="4" fillId="41" borderId="54" applyNumberFormat="0" applyProtection="0">
      <alignment horizontal="left" vertical="center" indent="1"/>
    </xf>
    <xf numFmtId="0" fontId="4" fillId="0" borderId="0"/>
    <xf numFmtId="0" fontId="4" fillId="41" borderId="54" applyNumberFormat="0" applyProtection="0">
      <alignment horizontal="left" vertical="center" indent="1"/>
    </xf>
    <xf numFmtId="0" fontId="4" fillId="41" borderId="54" applyNumberFormat="0" applyProtection="0">
      <alignment horizontal="left" vertical="center"/>
    </xf>
    <xf numFmtId="0" fontId="4" fillId="41" borderId="54" applyNumberFormat="0" applyProtection="0">
      <alignment horizontal="left" vertical="top" indent="1"/>
    </xf>
    <xf numFmtId="0" fontId="4" fillId="41" borderId="54" applyNumberFormat="0" applyProtection="0">
      <alignment horizontal="left" vertical="top" indent="1"/>
    </xf>
    <xf numFmtId="0" fontId="4" fillId="41" borderId="54" applyNumberFormat="0" applyProtection="0">
      <alignment horizontal="left" vertical="top" indent="1"/>
    </xf>
    <xf numFmtId="0" fontId="4" fillId="41" borderId="54" applyNumberFormat="0" applyProtection="0">
      <alignment horizontal="left" vertical="top" indent="1"/>
    </xf>
    <xf numFmtId="0" fontId="4" fillId="0" borderId="0"/>
    <xf numFmtId="0" fontId="4" fillId="41" borderId="54" applyNumberFormat="0" applyProtection="0">
      <alignment horizontal="left" vertical="top" indent="1"/>
    </xf>
    <xf numFmtId="0" fontId="4" fillId="41" borderId="54" applyNumberFormat="0" applyProtection="0">
      <alignment horizontal="left" vertical="top"/>
    </xf>
    <xf numFmtId="0" fontId="4" fillId="41" borderId="54" applyNumberFormat="0" applyProtection="0">
      <alignment horizontal="left" vertical="top" indent="1"/>
    </xf>
    <xf numFmtId="0" fontId="4" fillId="41" borderId="54" applyNumberFormat="0" applyProtection="0">
      <alignment horizontal="left" vertical="top" indent="1"/>
    </xf>
    <xf numFmtId="0" fontId="4" fillId="0" borderId="0"/>
    <xf numFmtId="0" fontId="4" fillId="41" borderId="54" applyNumberFormat="0" applyProtection="0">
      <alignment horizontal="left" vertical="top" indent="1"/>
    </xf>
    <xf numFmtId="0" fontId="4" fillId="41" borderId="54" applyNumberFormat="0" applyProtection="0">
      <alignment horizontal="left" vertical="top"/>
    </xf>
    <xf numFmtId="0" fontId="4" fillId="74" borderId="54" applyNumberFormat="0" applyProtection="0">
      <alignment horizontal="left" vertical="center" indent="1"/>
    </xf>
    <xf numFmtId="0" fontId="4" fillId="74" borderId="54" applyNumberFormat="0" applyProtection="0">
      <alignment horizontal="left" vertical="center" indent="1"/>
    </xf>
    <xf numFmtId="0" fontId="4" fillId="74" borderId="54" applyNumberFormat="0" applyProtection="0">
      <alignment horizontal="left" vertical="center" indent="1"/>
    </xf>
    <xf numFmtId="0" fontId="4" fillId="74" borderId="54" applyNumberFormat="0" applyProtection="0">
      <alignment horizontal="left" vertical="center" indent="1"/>
    </xf>
    <xf numFmtId="0" fontId="4" fillId="0" borderId="0"/>
    <xf numFmtId="0" fontId="4" fillId="74" borderId="54" applyNumberFormat="0" applyProtection="0">
      <alignment horizontal="left" vertical="center" indent="1"/>
    </xf>
    <xf numFmtId="0" fontId="4" fillId="74" borderId="54" applyNumberFormat="0" applyProtection="0">
      <alignment horizontal="left" vertical="center"/>
    </xf>
    <xf numFmtId="0" fontId="4" fillId="74" borderId="54" applyNumberFormat="0" applyProtection="0">
      <alignment horizontal="left" vertical="center" indent="1"/>
    </xf>
    <xf numFmtId="0" fontId="4" fillId="74" borderId="54" applyNumberFormat="0" applyProtection="0">
      <alignment horizontal="left" vertical="center" indent="1"/>
    </xf>
    <xf numFmtId="0" fontId="4" fillId="0" borderId="0"/>
    <xf numFmtId="0" fontId="4" fillId="74" borderId="54" applyNumberFormat="0" applyProtection="0">
      <alignment horizontal="left" vertical="center" indent="1"/>
    </xf>
    <xf numFmtId="0" fontId="4" fillId="74" borderId="54" applyNumberFormat="0" applyProtection="0">
      <alignment horizontal="left" vertical="center"/>
    </xf>
    <xf numFmtId="0" fontId="4" fillId="74" borderId="54" applyNumberFormat="0" applyProtection="0">
      <alignment horizontal="left" vertical="top" indent="1"/>
    </xf>
    <xf numFmtId="0" fontId="4" fillId="74" borderId="54" applyNumberFormat="0" applyProtection="0">
      <alignment horizontal="left" vertical="top" indent="1"/>
    </xf>
    <xf numFmtId="0" fontId="4" fillId="74" borderId="54" applyNumberFormat="0" applyProtection="0">
      <alignment horizontal="left" vertical="top" indent="1"/>
    </xf>
    <xf numFmtId="0" fontId="4" fillId="74" borderId="54" applyNumberFormat="0" applyProtection="0">
      <alignment horizontal="left" vertical="top" indent="1"/>
    </xf>
    <xf numFmtId="0" fontId="4" fillId="0" borderId="0"/>
    <xf numFmtId="0" fontId="4" fillId="74" borderId="54" applyNumberFormat="0" applyProtection="0">
      <alignment horizontal="left" vertical="top" indent="1"/>
    </xf>
    <xf numFmtId="0" fontId="4" fillId="74" borderId="54" applyNumberFormat="0" applyProtection="0">
      <alignment horizontal="left" vertical="top"/>
    </xf>
    <xf numFmtId="0" fontId="4" fillId="74" borderId="54" applyNumberFormat="0" applyProtection="0">
      <alignment horizontal="left" vertical="top" indent="1"/>
    </xf>
    <xf numFmtId="0" fontId="4" fillId="74" borderId="54" applyNumberFormat="0" applyProtection="0">
      <alignment horizontal="left" vertical="top" indent="1"/>
    </xf>
    <xf numFmtId="0" fontId="4" fillId="0" borderId="0"/>
    <xf numFmtId="0" fontId="4" fillId="74" borderId="54" applyNumberFormat="0" applyProtection="0">
      <alignment horizontal="left" vertical="top" indent="1"/>
    </xf>
    <xf numFmtId="0" fontId="4" fillId="74" borderId="54" applyNumberFormat="0" applyProtection="0">
      <alignment horizontal="left" vertical="top"/>
    </xf>
    <xf numFmtId="0" fontId="4" fillId="75" borderId="1" applyNumberFormat="0">
      <protection locked="0"/>
    </xf>
    <xf numFmtId="0" fontId="4" fillId="75" borderId="1" applyNumberFormat="0">
      <protection locked="0"/>
    </xf>
    <xf numFmtId="0" fontId="4" fillId="75" borderId="1" applyNumberFormat="0">
      <protection locked="0"/>
    </xf>
    <xf numFmtId="0" fontId="4" fillId="0" borderId="0"/>
    <xf numFmtId="0" fontId="4" fillId="75" borderId="1" applyNumberFormat="0">
      <protection locked="0"/>
    </xf>
    <xf numFmtId="0" fontId="4" fillId="0" borderId="0"/>
    <xf numFmtId="4" fontId="11" fillId="60" borderId="54" applyNumberFormat="0" applyProtection="0">
      <alignment vertical="center"/>
    </xf>
    <xf numFmtId="4" fontId="11" fillId="60" borderId="54" applyNumberFormat="0" applyProtection="0">
      <alignment vertical="center"/>
    </xf>
    <xf numFmtId="4" fontId="11" fillId="60" borderId="54" applyNumberFormat="0" applyProtection="0">
      <alignment vertical="center"/>
    </xf>
    <xf numFmtId="0" fontId="4" fillId="0" borderId="0"/>
    <xf numFmtId="4" fontId="11" fillId="60" borderId="54" applyNumberFormat="0" applyProtection="0">
      <alignment vertical="center"/>
    </xf>
    <xf numFmtId="0" fontId="4" fillId="0" borderId="0"/>
    <xf numFmtId="4" fontId="131" fillId="60" borderId="54" applyNumberFormat="0" applyProtection="0">
      <alignment vertical="center"/>
    </xf>
    <xf numFmtId="4" fontId="131" fillId="60" borderId="54" applyNumberFormat="0" applyProtection="0">
      <alignment vertical="center"/>
    </xf>
    <xf numFmtId="4" fontId="131" fillId="60" borderId="54" applyNumberFormat="0" applyProtection="0">
      <alignment vertical="center"/>
    </xf>
    <xf numFmtId="0" fontId="4" fillId="0" borderId="0"/>
    <xf numFmtId="4" fontId="131" fillId="60" borderId="54" applyNumberFormat="0" applyProtection="0">
      <alignment vertical="center"/>
    </xf>
    <xf numFmtId="0" fontId="4" fillId="0" borderId="0"/>
    <xf numFmtId="4" fontId="11" fillId="60" borderId="54" applyNumberFormat="0" applyProtection="0">
      <alignment horizontal="left" vertical="center" indent="1"/>
    </xf>
    <xf numFmtId="4" fontId="11" fillId="60" borderId="54" applyNumberFormat="0" applyProtection="0">
      <alignment horizontal="left" vertical="center" indent="1"/>
    </xf>
    <xf numFmtId="4" fontId="11" fillId="60" borderId="54" applyNumberFormat="0" applyProtection="0">
      <alignment horizontal="left" vertical="center" indent="1"/>
    </xf>
    <xf numFmtId="0" fontId="4" fillId="0" borderId="0"/>
    <xf numFmtId="4" fontId="11" fillId="60" borderId="54" applyNumberFormat="0" applyProtection="0">
      <alignment horizontal="left" vertical="center" indent="1"/>
    </xf>
    <xf numFmtId="4" fontId="11" fillId="60" borderId="54" applyNumberFormat="0" applyProtection="0">
      <alignment horizontal="left" vertical="center"/>
    </xf>
    <xf numFmtId="0" fontId="11" fillId="60" borderId="54" applyNumberFormat="0" applyProtection="0">
      <alignment horizontal="left" vertical="top" indent="1"/>
    </xf>
    <xf numFmtId="0" fontId="11" fillId="60" borderId="54" applyNumberFormat="0" applyProtection="0">
      <alignment horizontal="left" vertical="top" indent="1"/>
    </xf>
    <xf numFmtId="0" fontId="11" fillId="60" borderId="54" applyNumberFormat="0" applyProtection="0">
      <alignment horizontal="left" vertical="top" indent="1"/>
    </xf>
    <xf numFmtId="0" fontId="4" fillId="0" borderId="0"/>
    <xf numFmtId="0" fontId="11" fillId="60" borderId="54" applyNumberFormat="0" applyProtection="0">
      <alignment horizontal="left" vertical="top" indent="1"/>
    </xf>
    <xf numFmtId="0" fontId="11" fillId="60" borderId="54" applyNumberFormat="0" applyProtection="0">
      <alignment horizontal="left" vertical="top"/>
    </xf>
    <xf numFmtId="4" fontId="11" fillId="74" borderId="54" applyNumberFormat="0" applyProtection="0">
      <alignment horizontal="right" vertical="center"/>
    </xf>
    <xf numFmtId="4" fontId="64" fillId="0" borderId="56" applyNumberFormat="0" applyProtection="0">
      <alignment horizontal="right" vertical="center"/>
    </xf>
    <xf numFmtId="4" fontId="64" fillId="0" borderId="56" applyNumberFormat="0" applyProtection="0">
      <alignment horizontal="right" vertical="center"/>
    </xf>
    <xf numFmtId="4" fontId="64" fillId="0" borderId="56" applyNumberFormat="0" applyProtection="0">
      <alignment horizontal="right" vertical="center"/>
    </xf>
    <xf numFmtId="0" fontId="4" fillId="0" borderId="0"/>
    <xf numFmtId="4" fontId="64" fillId="0" borderId="56" applyNumberFormat="0" applyProtection="0">
      <alignment horizontal="right" vertical="center"/>
    </xf>
    <xf numFmtId="4" fontId="64" fillId="0" borderId="56" applyNumberFormat="0" applyProtection="0">
      <alignment horizontal="right" vertical="center"/>
    </xf>
    <xf numFmtId="4" fontId="64" fillId="0" borderId="56" applyNumberFormat="0" applyProtection="0">
      <alignment horizontal="right" vertical="center"/>
    </xf>
    <xf numFmtId="0" fontId="4" fillId="0" borderId="0"/>
    <xf numFmtId="4" fontId="11" fillId="74" borderId="54" applyNumberFormat="0" applyProtection="0">
      <alignment horizontal="right" vertical="center"/>
    </xf>
    <xf numFmtId="0" fontId="4" fillId="0" borderId="0"/>
    <xf numFmtId="4" fontId="131" fillId="74" borderId="54" applyNumberFormat="0" applyProtection="0">
      <alignment horizontal="right" vertical="center"/>
    </xf>
    <xf numFmtId="4" fontId="132" fillId="61" borderId="56" applyNumberFormat="0" applyProtection="0">
      <alignment horizontal="right" vertical="center"/>
    </xf>
    <xf numFmtId="4" fontId="132" fillId="61" borderId="56" applyNumberFormat="0" applyProtection="0">
      <alignment horizontal="right" vertical="center"/>
    </xf>
    <xf numFmtId="4" fontId="132" fillId="61" borderId="56" applyNumberFormat="0" applyProtection="0">
      <alignment horizontal="right" vertical="center"/>
    </xf>
    <xf numFmtId="0" fontId="4" fillId="0" borderId="0"/>
    <xf numFmtId="4" fontId="131" fillId="74" borderId="54" applyNumberFormat="0" applyProtection="0">
      <alignment horizontal="right" vertical="center"/>
    </xf>
    <xf numFmtId="0" fontId="4" fillId="0" borderId="0"/>
    <xf numFmtId="4" fontId="11" fillId="76" borderId="54" applyNumberFormat="0" applyProtection="0">
      <alignment horizontal="left" vertical="center" indent="1"/>
    </xf>
    <xf numFmtId="4" fontId="11" fillId="76" borderId="54" applyNumberFormat="0" applyProtection="0">
      <alignment horizontal="left" vertical="center" indent="1"/>
    </xf>
    <xf numFmtId="4" fontId="11" fillId="76" borderId="54" applyNumberFormat="0" applyProtection="0">
      <alignment horizontal="left" vertical="center" indent="1"/>
    </xf>
    <xf numFmtId="0" fontId="4" fillId="0" borderId="0"/>
    <xf numFmtId="4" fontId="11" fillId="76" borderId="54" applyNumberFormat="0" applyProtection="0">
      <alignment horizontal="left" vertical="center" indent="1"/>
    </xf>
    <xf numFmtId="4" fontId="11" fillId="76" borderId="54" applyNumberFormat="0" applyProtection="0">
      <alignment horizontal="left" vertical="center"/>
    </xf>
    <xf numFmtId="0" fontId="11" fillId="76" borderId="54" applyNumberFormat="0" applyProtection="0">
      <alignment horizontal="left" vertical="top" indent="1"/>
    </xf>
    <xf numFmtId="0" fontId="11" fillId="76" borderId="54" applyNumberFormat="0" applyProtection="0">
      <alignment horizontal="left" vertical="top" indent="1"/>
    </xf>
    <xf numFmtId="0" fontId="11" fillId="76" borderId="54" applyNumberFormat="0" applyProtection="0">
      <alignment horizontal="left" vertical="top" indent="1"/>
    </xf>
    <xf numFmtId="0" fontId="4" fillId="0" borderId="0"/>
    <xf numFmtId="0" fontId="11" fillId="76" borderId="54" applyNumberFormat="0" applyProtection="0">
      <alignment horizontal="left" vertical="top" indent="1"/>
    </xf>
    <xf numFmtId="0" fontId="11" fillId="76" borderId="54" applyNumberFormat="0" applyProtection="0">
      <alignment horizontal="left" vertical="top"/>
    </xf>
    <xf numFmtId="4" fontId="133" fillId="103" borderId="0" applyNumberFormat="0" applyProtection="0">
      <alignment horizontal="left" vertical="center" indent="1"/>
    </xf>
    <xf numFmtId="4" fontId="134" fillId="74" borderId="54" applyNumberFormat="0" applyProtection="0">
      <alignment horizontal="right" vertical="center"/>
    </xf>
    <xf numFmtId="4" fontId="134" fillId="74" borderId="54" applyNumberFormat="0" applyProtection="0">
      <alignment horizontal="right" vertical="center"/>
    </xf>
    <xf numFmtId="4" fontId="134" fillId="74" borderId="54" applyNumberFormat="0" applyProtection="0">
      <alignment horizontal="right" vertical="center"/>
    </xf>
    <xf numFmtId="0" fontId="4" fillId="0" borderId="0"/>
    <xf numFmtId="4" fontId="134" fillId="74" borderId="54" applyNumberFormat="0" applyProtection="0">
      <alignment horizontal="right" vertical="center"/>
    </xf>
    <xf numFmtId="0" fontId="4" fillId="0" borderId="0"/>
    <xf numFmtId="0" fontId="135" fillId="0" borderId="0" applyNumberFormat="0" applyFill="0" applyBorder="0" applyAlignment="0" applyProtection="0"/>
    <xf numFmtId="219" fontId="136" fillId="0" borderId="0" applyNumberFormat="0" applyFill="0" applyBorder="0" applyAlignment="0" applyProtection="0"/>
    <xf numFmtId="219" fontId="136" fillId="0" borderId="0" applyNumberFormat="0" applyFill="0" applyBorder="0" applyAlignment="0" applyProtection="0"/>
    <xf numFmtId="219" fontId="137" fillId="0" borderId="0" applyNumberFormat="0" applyFill="0" applyBorder="0" applyAlignment="0" applyProtection="0"/>
    <xf numFmtId="219" fontId="138" fillId="104" borderId="0" applyNumberFormat="0" applyFont="0" applyBorder="0" applyAlignment="0" applyProtection="0"/>
    <xf numFmtId="219" fontId="138" fillId="104" borderId="0" applyNumberFormat="0" applyFont="0" applyBorder="0" applyAlignment="0" applyProtection="0"/>
    <xf numFmtId="219" fontId="139" fillId="104" borderId="0" applyNumberFormat="0" applyFont="0" applyBorder="0" applyAlignment="0" applyProtection="0"/>
    <xf numFmtId="219" fontId="139" fillId="69" borderId="0" applyNumberFormat="0" applyFont="0" applyBorder="0" applyAlignment="0" applyProtection="0"/>
    <xf numFmtId="219" fontId="139" fillId="104" borderId="0" applyNumberFormat="0" applyFont="0" applyBorder="0" applyAlignment="0" applyProtection="0"/>
    <xf numFmtId="219" fontId="139" fillId="69" borderId="0" applyNumberFormat="0" applyFont="0" applyBorder="0" applyAlignment="0" applyProtection="0"/>
    <xf numFmtId="193" fontId="138" fillId="0" borderId="0" applyFill="0" applyBorder="0" applyProtection="0"/>
    <xf numFmtId="193" fontId="138" fillId="0" borderId="0" applyFill="0" applyBorder="0" applyProtection="0"/>
    <xf numFmtId="0" fontId="139" fillId="0" borderId="0" applyFill="0" applyBorder="0" applyProtection="0"/>
    <xf numFmtId="219" fontId="138" fillId="105" borderId="0" applyNumberFormat="0" applyFont="0" applyBorder="0" applyAlignment="0" applyProtection="0"/>
    <xf numFmtId="219" fontId="138" fillId="105" borderId="0" applyNumberFormat="0" applyFont="0" applyBorder="0" applyAlignment="0" applyProtection="0"/>
    <xf numFmtId="219" fontId="139" fillId="105" borderId="0" applyNumberFormat="0" applyFont="0" applyBorder="0" applyAlignment="0" applyProtection="0"/>
    <xf numFmtId="219" fontId="139" fillId="61" borderId="0" applyNumberFormat="0" applyFont="0" applyBorder="0" applyAlignment="0" applyProtection="0"/>
    <xf numFmtId="219" fontId="139" fillId="105" borderId="0" applyNumberFormat="0" applyFont="0" applyBorder="0" applyAlignment="0" applyProtection="0"/>
    <xf numFmtId="219" fontId="139" fillId="61" borderId="0" applyNumberFormat="0" applyFont="0" applyBorder="0" applyAlignment="0" applyProtection="0"/>
    <xf numFmtId="220" fontId="138" fillId="0" borderId="0" applyFill="0" applyBorder="0" applyAlignment="0" applyProtection="0"/>
    <xf numFmtId="220" fontId="138" fillId="0" borderId="0" applyFill="0" applyBorder="0" applyAlignment="0" applyProtection="0"/>
    <xf numFmtId="220" fontId="139" fillId="0" borderId="0" applyFill="0" applyBorder="0" applyAlignment="0" applyProtection="0"/>
    <xf numFmtId="193" fontId="140" fillId="0" borderId="0" applyNumberFormat="0" applyAlignment="0" applyProtection="0"/>
    <xf numFmtId="193" fontId="140" fillId="0" borderId="0" applyNumberFormat="0" applyAlignment="0" applyProtection="0"/>
    <xf numFmtId="0" fontId="141" fillId="0" borderId="0" applyNumberFormat="0" applyAlignment="0" applyProtection="0"/>
    <xf numFmtId="193" fontId="136" fillId="0" borderId="57" applyFill="0" applyProtection="0">
      <alignment horizontal="right" wrapText="1"/>
    </xf>
    <xf numFmtId="193" fontId="136" fillId="0" borderId="57" applyFill="0" applyProtection="0">
      <alignment horizontal="right" wrapText="1"/>
    </xf>
    <xf numFmtId="0" fontId="137" fillId="0" borderId="58" applyFill="0" applyProtection="0">
      <alignment horizontal="right" wrapText="1"/>
    </xf>
    <xf numFmtId="193" fontId="136" fillId="0" borderId="0" applyFill="0" applyProtection="0">
      <alignment wrapText="1"/>
    </xf>
    <xf numFmtId="193" fontId="136" fillId="0" borderId="0" applyFill="0" applyProtection="0">
      <alignment wrapText="1"/>
    </xf>
    <xf numFmtId="0" fontId="137" fillId="0" borderId="0" applyFill="0" applyProtection="0">
      <alignment wrapText="1"/>
    </xf>
    <xf numFmtId="219" fontId="142" fillId="0" borderId="59" applyNumberFormat="0" applyFill="0" applyAlignment="0" applyProtection="0"/>
    <xf numFmtId="219" fontId="142" fillId="0" borderId="59" applyNumberFormat="0" applyFill="0" applyAlignment="0" applyProtection="0"/>
    <xf numFmtId="219" fontId="143" fillId="0" borderId="60" applyNumberFormat="0" applyFill="0" applyAlignment="0" applyProtection="0"/>
    <xf numFmtId="193" fontId="15" fillId="0" borderId="0" applyAlignment="0" applyProtection="0"/>
    <xf numFmtId="193" fontId="15" fillId="0" borderId="0" applyAlignment="0" applyProtection="0"/>
    <xf numFmtId="0" fontId="108" fillId="0" borderId="0" applyAlignment="0" applyProtection="0"/>
    <xf numFmtId="193" fontId="142" fillId="0" borderId="61" applyNumberFormat="0" applyFill="0" applyAlignment="0" applyProtection="0"/>
    <xf numFmtId="193" fontId="142" fillId="0" borderId="61" applyNumberFormat="0" applyFill="0" applyAlignment="0" applyProtection="0"/>
    <xf numFmtId="0" fontId="143" fillId="0" borderId="62" applyNumberFormat="0" applyFill="0" applyAlignment="0" applyProtection="0"/>
    <xf numFmtId="0" fontId="75" fillId="0" borderId="0"/>
    <xf numFmtId="0" fontId="76" fillId="0" borderId="0">
      <alignment horizontal="left" vertical="center" wrapText="1"/>
    </xf>
    <xf numFmtId="0" fontId="4" fillId="0" borderId="0"/>
    <xf numFmtId="0" fontId="4" fillId="0" borderId="0"/>
    <xf numFmtId="0" fontId="4" fillId="0" borderId="0" applyNumberFormat="0" applyFill="0" applyBorder="0" applyAlignment="0" applyProtection="0"/>
    <xf numFmtId="172" fontId="8" fillId="106" borderId="63"/>
    <xf numFmtId="172" fontId="1" fillId="64" borderId="22"/>
    <xf numFmtId="172" fontId="1" fillId="64" borderId="22"/>
    <xf numFmtId="172" fontId="1" fillId="64" borderId="22"/>
    <xf numFmtId="0" fontId="4" fillId="0" borderId="0"/>
    <xf numFmtId="172" fontId="1" fillId="64" borderId="22"/>
    <xf numFmtId="172" fontId="1" fillId="64" borderId="22"/>
    <xf numFmtId="0" fontId="4" fillId="0" borderId="0"/>
    <xf numFmtId="172" fontId="1" fillId="64" borderId="22"/>
    <xf numFmtId="172" fontId="1" fillId="64" borderId="22"/>
    <xf numFmtId="172" fontId="1" fillId="64" borderId="22"/>
    <xf numFmtId="0" fontId="4" fillId="0" borderId="0"/>
    <xf numFmtId="172" fontId="1" fillId="64" borderId="22"/>
    <xf numFmtId="172" fontId="1" fillId="64" borderId="22"/>
    <xf numFmtId="0" fontId="4" fillId="0" borderId="0"/>
    <xf numFmtId="177" fontId="8" fillId="106" borderId="63"/>
    <xf numFmtId="177" fontId="1" fillId="64" borderId="22"/>
    <xf numFmtId="177" fontId="1" fillId="64" borderId="22"/>
    <xf numFmtId="177" fontId="1" fillId="64" borderId="22"/>
    <xf numFmtId="0" fontId="4" fillId="0" borderId="0"/>
    <xf numFmtId="177" fontId="1" fillId="64" borderId="22"/>
    <xf numFmtId="177" fontId="1" fillId="64" borderId="22"/>
    <xf numFmtId="0" fontId="4" fillId="0" borderId="0"/>
    <xf numFmtId="177" fontId="1" fillId="64" borderId="22"/>
    <xf numFmtId="177" fontId="1" fillId="64" borderId="22"/>
    <xf numFmtId="177" fontId="1" fillId="64" borderId="22"/>
    <xf numFmtId="0" fontId="4" fillId="0" borderId="0"/>
    <xf numFmtId="177" fontId="1" fillId="64" borderId="22"/>
    <xf numFmtId="177" fontId="1" fillId="64" borderId="22"/>
    <xf numFmtId="0" fontId="4" fillId="0" borderId="0"/>
    <xf numFmtId="0" fontId="8" fillId="107" borderId="23" applyFont="0" applyBorder="0" applyAlignment="0"/>
    <xf numFmtId="0" fontId="8" fillId="65" borderId="23" applyFont="0" applyBorder="0" applyAlignment="0"/>
    <xf numFmtId="193" fontId="8" fillId="107" borderId="23" applyFont="0" applyBorder="0" applyAlignment="0"/>
    <xf numFmtId="193" fontId="8" fillId="107" borderId="23" applyFont="0" applyBorder="0" applyAlignment="0"/>
    <xf numFmtId="193" fontId="8" fillId="65" borderId="23" applyFont="0" applyBorder="0" applyAlignment="0"/>
    <xf numFmtId="193" fontId="8" fillId="65" borderId="23" applyFont="0" applyBorder="0" applyAlignment="0"/>
    <xf numFmtId="193" fontId="8" fillId="65" borderId="23" applyFont="0" applyBorder="0" applyAlignment="0"/>
    <xf numFmtId="0" fontId="8" fillId="65" borderId="23" applyFont="0" applyBorder="0" applyAlignment="0"/>
    <xf numFmtId="0" fontId="8" fillId="65" borderId="23" applyFont="0" applyBorder="0" applyAlignment="0"/>
    <xf numFmtId="0" fontId="8" fillId="65" borderId="23" applyFont="0" applyBorder="0" applyAlignment="0"/>
    <xf numFmtId="0" fontId="8" fillId="65" borderId="23" applyFont="0" applyBorder="0" applyAlignment="0"/>
    <xf numFmtId="0" fontId="8" fillId="65" borderId="23" applyFont="0" applyBorder="0" applyAlignment="0"/>
    <xf numFmtId="0" fontId="8" fillId="65" borderId="23" applyFont="0" applyBorder="0" applyAlignment="0"/>
    <xf numFmtId="0" fontId="8" fillId="65" borderId="23" applyFont="0" applyBorder="0" applyAlignment="0"/>
    <xf numFmtId="0" fontId="8" fillId="65" borderId="23" applyFont="0" applyBorder="0" applyAlignment="0"/>
    <xf numFmtId="0" fontId="4" fillId="0" borderId="0"/>
    <xf numFmtId="193" fontId="8" fillId="66" borderId="23" applyNumberFormat="0" applyFont="0" applyBorder="0" applyAlignment="0" applyProtection="0"/>
    <xf numFmtId="193" fontId="8" fillId="66" borderId="23" applyNumberFormat="0" applyFont="0" applyBorder="0" applyAlignment="0" applyProtection="0"/>
    <xf numFmtId="0" fontId="4" fillId="0" borderId="0"/>
    <xf numFmtId="0" fontId="4" fillId="0" borderId="0"/>
    <xf numFmtId="0" fontId="8" fillId="108" borderId="23" applyFont="0" applyBorder="0" applyAlignment="0"/>
    <xf numFmtId="193" fontId="8" fillId="108" borderId="23" applyFont="0" applyBorder="0" applyAlignment="0"/>
    <xf numFmtId="0" fontId="8" fillId="67" borderId="23" applyFont="0" applyBorder="0" applyAlignment="0"/>
    <xf numFmtId="0" fontId="8" fillId="66" borderId="23" applyFont="0" applyBorder="0" applyAlignment="0"/>
    <xf numFmtId="0" fontId="8" fillId="12" borderId="23" applyFont="0" applyBorder="0" applyAlignment="0"/>
    <xf numFmtId="193" fontId="8" fillId="12" borderId="23" applyFont="0" applyBorder="0" applyAlignment="0"/>
    <xf numFmtId="0" fontId="8" fillId="68" borderId="23" applyFont="0" applyBorder="0" applyAlignment="0"/>
    <xf numFmtId="0" fontId="8" fillId="41" borderId="23" applyFont="0" applyBorder="0" applyAlignment="0"/>
    <xf numFmtId="0" fontId="46" fillId="70" borderId="2" applyFont="0" applyBorder="0" applyAlignment="0"/>
    <xf numFmtId="0" fontId="46" fillId="65" borderId="2" applyFont="0" applyBorder="0" applyAlignment="0"/>
    <xf numFmtId="0" fontId="46" fillId="69" borderId="2" applyFont="0" applyBorder="0" applyAlignment="0"/>
    <xf numFmtId="0" fontId="46" fillId="65" borderId="2" applyFont="0" applyBorder="0" applyAlignment="0"/>
    <xf numFmtId="0" fontId="46" fillId="69" borderId="2" applyFont="0" applyBorder="0" applyAlignment="0"/>
    <xf numFmtId="0" fontId="46" fillId="69" borderId="2" applyFont="0" applyBorder="0" applyAlignment="0"/>
    <xf numFmtId="0" fontId="46" fillId="69" borderId="2" applyFont="0" applyBorder="0" applyAlignment="0"/>
    <xf numFmtId="0" fontId="46" fillId="69" borderId="2" applyFont="0" applyBorder="0" applyAlignment="0"/>
    <xf numFmtId="0" fontId="46" fillId="69" borderId="2" applyFont="0" applyBorder="0" applyAlignment="0"/>
    <xf numFmtId="193" fontId="46" fillId="69" borderId="2" applyFont="0" applyBorder="0" applyAlignment="0"/>
    <xf numFmtId="0" fontId="46" fillId="69" borderId="2" applyFont="0" applyBorder="0" applyAlignment="0"/>
    <xf numFmtId="0" fontId="4" fillId="0" borderId="0"/>
    <xf numFmtId="193" fontId="46" fillId="69" borderId="2" applyFont="0" applyBorder="0" applyAlignment="0"/>
    <xf numFmtId="0" fontId="46" fillId="69" borderId="2" applyFont="0" applyBorder="0" applyAlignment="0"/>
    <xf numFmtId="0" fontId="4" fillId="0" borderId="0"/>
    <xf numFmtId="193" fontId="46" fillId="70" borderId="2" applyFont="0" applyBorder="0" applyAlignment="0"/>
    <xf numFmtId="193" fontId="46" fillId="65" borderId="2" applyFont="0" applyBorder="0" applyAlignment="0"/>
    <xf numFmtId="193" fontId="46" fillId="69" borderId="2" applyFont="0" applyBorder="0" applyAlignment="0"/>
    <xf numFmtId="0" fontId="46" fillId="70" borderId="2" applyFont="0" applyBorder="0" applyAlignment="0"/>
    <xf numFmtId="0" fontId="46" fillId="65" borderId="2" applyFont="0" applyBorder="0" applyAlignment="0"/>
    <xf numFmtId="0" fontId="46" fillId="69" borderId="2" applyFont="0" applyBorder="0" applyAlignment="0"/>
    <xf numFmtId="0" fontId="46" fillId="65" borderId="2" applyFont="0" applyBorder="0" applyAlignment="0"/>
    <xf numFmtId="0" fontId="46" fillId="65" borderId="2" applyFont="0" applyBorder="0" applyAlignment="0"/>
    <xf numFmtId="193" fontId="46" fillId="70" borderId="2" applyFont="0" applyBorder="0" applyAlignment="0"/>
    <xf numFmtId="193" fontId="46" fillId="65" borderId="2" applyFont="0" applyBorder="0" applyAlignment="0"/>
    <xf numFmtId="193" fontId="46" fillId="69" borderId="2" applyFont="0" applyBorder="0" applyAlignment="0"/>
    <xf numFmtId="0" fontId="46" fillId="70" borderId="2" applyFont="0" applyBorder="0" applyAlignment="0"/>
    <xf numFmtId="0" fontId="46" fillId="65" borderId="2" applyFont="0" applyBorder="0" applyAlignment="0"/>
    <xf numFmtId="0" fontId="46" fillId="69" borderId="2" applyFont="0" applyBorder="0" applyAlignment="0"/>
    <xf numFmtId="0" fontId="46" fillId="70" borderId="2" applyFont="0" applyBorder="0" applyAlignment="0"/>
    <xf numFmtId="0" fontId="46" fillId="65" borderId="2" applyFont="0" applyBorder="0" applyAlignment="0"/>
    <xf numFmtId="0" fontId="46" fillId="69" borderId="2" applyFont="0" applyBorder="0" applyAlignment="0"/>
    <xf numFmtId="0" fontId="46" fillId="70" borderId="2" applyFont="0" applyBorder="0" applyAlignment="0"/>
    <xf numFmtId="0" fontId="46" fillId="65" borderId="2" applyFont="0" applyBorder="0" applyAlignment="0"/>
    <xf numFmtId="0" fontId="46" fillId="69" borderId="2" applyFont="0" applyBorder="0" applyAlignment="0"/>
    <xf numFmtId="0" fontId="46" fillId="70" borderId="2" applyFont="0" applyBorder="0" applyAlignment="0"/>
    <xf numFmtId="0" fontId="46" fillId="65" borderId="2" applyFont="0" applyBorder="0" applyAlignment="0"/>
    <xf numFmtId="0" fontId="46" fillId="69" borderId="2" applyFont="0" applyBorder="0" applyAlignment="0"/>
    <xf numFmtId="0" fontId="46" fillId="65" borderId="2" applyFont="0" applyBorder="0" applyAlignment="0"/>
    <xf numFmtId="0" fontId="4" fillId="0" borderId="0" applyNumberFormat="0" applyFont="0" applyAlignment="0" applyProtection="0">
      <alignment vertical="center"/>
    </xf>
    <xf numFmtId="0" fontId="4" fillId="0" borderId="0" applyNumberFormat="0" applyFont="0" applyAlignment="0" applyProtection="0">
      <alignment vertical="center"/>
    </xf>
    <xf numFmtId="0" fontId="4" fillId="0" borderId="0"/>
    <xf numFmtId="193" fontId="4" fillId="63" borderId="24"/>
    <xf numFmtId="193" fontId="4" fillId="63" borderId="24"/>
    <xf numFmtId="193" fontId="4" fillId="63" borderId="24"/>
    <xf numFmtId="193" fontId="4" fillId="63" borderId="24"/>
    <xf numFmtId="0" fontId="4" fillId="0" borderId="0"/>
    <xf numFmtId="193" fontId="4" fillId="63" borderId="24"/>
    <xf numFmtId="193" fontId="4" fillId="63" borderId="24"/>
    <xf numFmtId="0" fontId="4" fillId="63" borderId="24"/>
    <xf numFmtId="0" fontId="4" fillId="63" borderId="24"/>
    <xf numFmtId="0" fontId="4" fillId="63" borderId="24"/>
    <xf numFmtId="0" fontId="4" fillId="63" borderId="24"/>
    <xf numFmtId="0" fontId="4" fillId="0" borderId="0"/>
    <xf numFmtId="0" fontId="4" fillId="63" borderId="24"/>
    <xf numFmtId="0" fontId="4" fillId="63" borderId="24"/>
    <xf numFmtId="0" fontId="4" fillId="0" borderId="0"/>
    <xf numFmtId="0" fontId="6" fillId="109" borderId="0"/>
    <xf numFmtId="0" fontId="24" fillId="0" borderId="0" applyNumberFormat="0" applyFill="0" applyBorder="0" applyAlignment="0" applyProtection="0"/>
    <xf numFmtId="0" fontId="25" fillId="0" borderId="0" applyNumberFormat="0" applyFill="0" applyBorder="0" applyAlignment="0" applyProtection="0"/>
    <xf numFmtId="193" fontId="47" fillId="0" borderId="0" applyNumberFormat="0" applyFill="0" applyBorder="0" applyAlignment="0" applyProtection="0"/>
    <xf numFmtId="0" fontId="4" fillId="0" borderId="0"/>
    <xf numFmtId="193" fontId="48" fillId="0" borderId="0" applyNumberFormat="0" applyFill="0" applyBorder="0" applyAlignment="0" applyProtection="0"/>
    <xf numFmtId="0" fontId="4" fillId="0" borderId="0"/>
    <xf numFmtId="0" fontId="50" fillId="0" borderId="0" applyNumberFormat="0" applyFill="0" applyBorder="0" applyAlignment="0" applyProtection="0"/>
    <xf numFmtId="193" fontId="50" fillId="0" borderId="0" applyNumberFormat="0" applyFill="0" applyBorder="0" applyAlignment="0" applyProtection="0"/>
    <xf numFmtId="193"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 fillId="0" borderId="0"/>
    <xf numFmtId="0" fontId="49" fillId="0" borderId="0" applyNumberForma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193" fontId="50"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4"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44" fillId="0" borderId="0" applyNumberFormat="0" applyFill="0" applyBorder="0" applyAlignment="0" applyProtection="0"/>
    <xf numFmtId="0" fontId="50" fillId="0" borderId="0" applyNumberFormat="0" applyFill="0" applyBorder="0" applyAlignment="0" applyProtection="0"/>
    <xf numFmtId="0" fontId="4" fillId="0" borderId="0"/>
    <xf numFmtId="193" fontId="51" fillId="0" borderId="25" applyNumberFormat="0" applyFill="0" applyAlignment="0" applyProtection="0"/>
    <xf numFmtId="0" fontId="4" fillId="0" borderId="0"/>
    <xf numFmtId="193" fontId="52" fillId="0" borderId="26" applyNumberFormat="0" applyFill="0" applyAlignment="0" applyProtection="0"/>
    <xf numFmtId="0" fontId="4" fillId="0" borderId="0"/>
    <xf numFmtId="193" fontId="35" fillId="0" borderId="27" applyNumberFormat="0" applyFill="0" applyAlignment="0" applyProtection="0"/>
    <xf numFmtId="0" fontId="4" fillId="0" borderId="0"/>
    <xf numFmtId="193" fontId="50" fillId="0" borderId="0" applyNumberFormat="0" applyFill="0" applyBorder="0" applyAlignment="0" applyProtection="0"/>
    <xf numFmtId="0" fontId="4" fillId="0" borderId="0"/>
    <xf numFmtId="0" fontId="148" fillId="0" borderId="64" applyNumberFormat="0" applyFill="0" applyAlignment="0" applyProtection="0"/>
    <xf numFmtId="193" fontId="148" fillId="0" borderId="64" applyNumberFormat="0" applyFill="0" applyAlignment="0" applyProtection="0"/>
    <xf numFmtId="193" fontId="148" fillId="0" borderId="64" applyNumberFormat="0" applyFill="0" applyAlignment="0" applyProtection="0"/>
    <xf numFmtId="193" fontId="148" fillId="0" borderId="64" applyNumberFormat="0" applyFill="0" applyAlignment="0" applyProtection="0"/>
    <xf numFmtId="0" fontId="4" fillId="0" borderId="0"/>
    <xf numFmtId="193" fontId="148" fillId="0" borderId="64" applyNumberFormat="0" applyFill="0" applyAlignment="0" applyProtection="0"/>
    <xf numFmtId="193" fontId="148" fillId="0" borderId="64" applyNumberFormat="0" applyFill="0" applyAlignment="0" applyProtection="0"/>
    <xf numFmtId="193" fontId="148" fillId="0" borderId="64" applyNumberFormat="0" applyFill="0" applyAlignment="0" applyProtection="0"/>
    <xf numFmtId="0" fontId="4" fillId="0" borderId="0"/>
    <xf numFmtId="0" fontId="26" fillId="0" borderId="12" applyNumberFormat="0" applyFill="0" applyAlignment="0" applyProtection="0"/>
    <xf numFmtId="0" fontId="148" fillId="0" borderId="64" applyNumberFormat="0" applyFill="0" applyAlignment="0" applyProtection="0"/>
    <xf numFmtId="0" fontId="148" fillId="0" borderId="64" applyNumberFormat="0" applyFill="0" applyAlignment="0" applyProtection="0"/>
    <xf numFmtId="0" fontId="26" fillId="0" borderId="12" applyNumberFormat="0" applyFill="0" applyAlignment="0" applyProtection="0"/>
    <xf numFmtId="0" fontId="148" fillId="0" borderId="64" applyNumberFormat="0" applyFill="0" applyAlignment="0" applyProtection="0"/>
    <xf numFmtId="0" fontId="4" fillId="0" borderId="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148" fillId="0" borderId="65" applyNumberFormat="0" applyFill="0" applyAlignment="0" applyProtection="0"/>
    <xf numFmtId="0" fontId="26" fillId="0" borderId="12" applyNumberFormat="0" applyFill="0" applyAlignment="0" applyProtection="0"/>
    <xf numFmtId="0" fontId="10" fillId="61" borderId="0" applyNumberFormat="0" applyBorder="0" applyAlignment="0" applyProtection="0">
      <alignment vertical="center"/>
    </xf>
    <xf numFmtId="0" fontId="149" fillId="110" borderId="66" applyProtection="0">
      <alignment horizontal="right" vertical="center"/>
    </xf>
    <xf numFmtId="0" fontId="149" fillId="110" borderId="66" applyProtection="0">
      <alignment horizontal="right" vertical="center"/>
    </xf>
    <xf numFmtId="0" fontId="150" fillId="61" borderId="67" applyProtection="0">
      <alignment horizontal="right" vertical="center"/>
    </xf>
    <xf numFmtId="0" fontId="148" fillId="0" borderId="64" applyNumberFormat="0" applyFill="0" applyAlignment="0" applyProtection="0"/>
    <xf numFmtId="193" fontId="148" fillId="0" borderId="64" applyNumberFormat="0" applyFill="0" applyAlignment="0" applyProtection="0"/>
    <xf numFmtId="193" fontId="148" fillId="0" borderId="64" applyNumberFormat="0" applyFill="0" applyAlignment="0" applyProtection="0"/>
    <xf numFmtId="193" fontId="148" fillId="0" borderId="64" applyNumberFormat="0" applyFill="0" applyAlignment="0" applyProtection="0"/>
    <xf numFmtId="0" fontId="4" fillId="0" borderId="0"/>
    <xf numFmtId="0" fontId="148" fillId="0" borderId="64" applyNumberFormat="0" applyFill="0" applyAlignment="0" applyProtection="0"/>
    <xf numFmtId="0" fontId="148" fillId="0" borderId="64" applyNumberFormat="0" applyFill="0" applyAlignment="0" applyProtection="0"/>
    <xf numFmtId="0" fontId="148" fillId="0" borderId="64" applyNumberFormat="0" applyFill="0" applyAlignment="0" applyProtection="0"/>
    <xf numFmtId="0" fontId="4" fillId="0" borderId="0"/>
    <xf numFmtId="0" fontId="26" fillId="0" borderId="12" applyNumberFormat="0" applyFill="0" applyAlignment="0" applyProtection="0"/>
    <xf numFmtId="0" fontId="148" fillId="0" borderId="65" applyNumberFormat="0" applyFill="0" applyAlignment="0" applyProtection="0"/>
    <xf numFmtId="0" fontId="26" fillId="0" borderId="12" applyNumberFormat="0" applyFill="0" applyAlignment="0" applyProtection="0"/>
    <xf numFmtId="0" fontId="148" fillId="0" borderId="64" applyNumberFormat="0" applyFill="0" applyAlignment="0" applyProtection="0"/>
    <xf numFmtId="0" fontId="148" fillId="0" borderId="65" applyNumberFormat="0" applyFill="0" applyAlignment="0" applyProtection="0"/>
    <xf numFmtId="0" fontId="148" fillId="0" borderId="64" applyNumberFormat="0" applyFill="0" applyAlignment="0" applyProtection="0"/>
    <xf numFmtId="0" fontId="4" fillId="0" borderId="0"/>
    <xf numFmtId="0" fontId="148" fillId="0" borderId="64" applyNumberFormat="0" applyFill="0" applyAlignment="0" applyProtection="0"/>
    <xf numFmtId="0" fontId="148" fillId="0" borderId="64" applyNumberFormat="0" applyFill="0" applyAlignment="0" applyProtection="0"/>
    <xf numFmtId="0" fontId="148" fillId="0" borderId="64" applyNumberFormat="0" applyFill="0" applyAlignment="0" applyProtection="0"/>
    <xf numFmtId="0" fontId="148" fillId="0" borderId="64" applyNumberFormat="0" applyFill="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167"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1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4" fillId="0" borderId="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1" fillId="0" borderId="0" applyFont="0" applyFill="0" applyBorder="0" applyAlignment="0" applyProtection="0"/>
    <xf numFmtId="167" fontId="83" fillId="0" borderId="0" applyFont="0" applyFill="0" applyBorder="0" applyAlignment="0" applyProtection="0"/>
    <xf numFmtId="0" fontId="4" fillId="0" borderId="0"/>
    <xf numFmtId="0" fontId="58" fillId="50" borderId="21" applyNumberFormat="0" applyAlignment="0" applyProtection="0"/>
    <xf numFmtId="193" fontId="58" fillId="50" borderId="21" applyNumberFormat="0" applyAlignment="0" applyProtection="0"/>
    <xf numFmtId="193" fontId="58" fillId="50" borderId="21" applyNumberFormat="0" applyAlignment="0" applyProtection="0"/>
    <xf numFmtId="0" fontId="4" fillId="0" borderId="0"/>
    <xf numFmtId="0" fontId="58" fillId="50" borderId="21" applyNumberFormat="0" applyAlignment="0" applyProtection="0"/>
    <xf numFmtId="0" fontId="20" fillId="8" borderId="8" applyNumberFormat="0" applyAlignment="0" applyProtection="0"/>
    <xf numFmtId="0" fontId="20" fillId="75" borderId="8" applyNumberFormat="0" applyAlignment="0" applyProtection="0"/>
    <xf numFmtId="0" fontId="58" fillId="75" borderId="21" applyNumberFormat="0" applyAlignment="0" applyProtection="0"/>
    <xf numFmtId="0" fontId="58" fillId="75" borderId="21" applyNumberFormat="0" applyAlignment="0" applyProtection="0"/>
    <xf numFmtId="0" fontId="20" fillId="8" borderId="8" applyNumberFormat="0" applyAlignment="0" applyProtection="0"/>
    <xf numFmtId="0" fontId="58" fillId="50" borderId="21" applyNumberFormat="0" applyAlignment="0" applyProtection="0"/>
    <xf numFmtId="0" fontId="58" fillId="75" borderId="21" applyNumberFormat="0" applyAlignment="0" applyProtection="0"/>
    <xf numFmtId="0" fontId="58" fillId="50" borderId="21" applyNumberFormat="0" applyAlignment="0" applyProtection="0"/>
    <xf numFmtId="0" fontId="4" fillId="0" borderId="0"/>
    <xf numFmtId="0" fontId="58" fillId="50" borderId="21" applyNumberFormat="0" applyAlignment="0" applyProtection="0"/>
    <xf numFmtId="0" fontId="58" fillId="50" borderId="21" applyNumberFormat="0" applyAlignment="0" applyProtection="0"/>
    <xf numFmtId="0" fontId="58" fillId="50" borderId="21" applyNumberFormat="0" applyAlignment="0" applyProtection="0"/>
    <xf numFmtId="0" fontId="58" fillId="50" borderId="21" applyNumberFormat="0" applyAlignment="0" applyProtection="0"/>
    <xf numFmtId="193" fontId="55" fillId="52" borderId="0" applyNumberFormat="0" applyBorder="0" applyAlignment="0" applyProtection="0"/>
    <xf numFmtId="0" fontId="55" fillId="52" borderId="0" applyNumberFormat="0" applyBorder="0" applyAlignment="0" applyProtection="0"/>
    <xf numFmtId="0" fontId="27" fillId="11" borderId="0" applyNumberFormat="0" applyBorder="0" applyAlignment="0" applyProtection="0"/>
    <xf numFmtId="0" fontId="55" fillId="81" borderId="0" applyNumberFormat="0" applyBorder="0" applyAlignment="0" applyProtection="0"/>
    <xf numFmtId="0" fontId="27" fillId="11" borderId="0" applyNumberFormat="0" applyBorder="0" applyAlignment="0" applyProtection="0"/>
    <xf numFmtId="0" fontId="55" fillId="52" borderId="0" applyNumberFormat="0" applyBorder="0" applyAlignment="0" applyProtection="0"/>
    <xf numFmtId="0" fontId="55" fillId="81" borderId="0" applyNumberFormat="0" applyBorder="0" applyAlignment="0" applyProtection="0"/>
    <xf numFmtId="0" fontId="55" fillId="52" borderId="0" applyNumberFormat="0" applyBorder="0" applyAlignment="0" applyProtection="0"/>
    <xf numFmtId="0" fontId="4" fillId="0" borderId="0"/>
    <xf numFmtId="193" fontId="55" fillId="53" borderId="0" applyNumberFormat="0" applyBorder="0" applyAlignment="0" applyProtection="0"/>
    <xf numFmtId="0" fontId="55" fillId="53" borderId="0" applyNumberFormat="0" applyBorder="0" applyAlignment="0" applyProtection="0"/>
    <xf numFmtId="0" fontId="27" fillId="15" borderId="0" applyNumberFormat="0" applyBorder="0" applyAlignment="0" applyProtection="0"/>
    <xf numFmtId="0" fontId="27" fillId="81" borderId="0" applyNumberFormat="0" applyBorder="0" applyAlignment="0" applyProtection="0"/>
    <xf numFmtId="0" fontId="55" fillId="53" borderId="0" applyNumberFormat="0" applyBorder="0" applyAlignment="0" applyProtection="0"/>
    <xf numFmtId="0" fontId="55" fillId="81" borderId="0" applyNumberFormat="0" applyBorder="0" applyAlignment="0" applyProtection="0"/>
    <xf numFmtId="0" fontId="27" fillId="15" borderId="0" applyNumberFormat="0" applyBorder="0" applyAlignment="0" applyProtection="0"/>
    <xf numFmtId="0" fontId="55" fillId="53" borderId="0" applyNumberFormat="0" applyBorder="0" applyAlignment="0" applyProtection="0"/>
    <xf numFmtId="0" fontId="55" fillId="81" borderId="0" applyNumberFormat="0" applyBorder="0" applyAlignment="0" applyProtection="0"/>
    <xf numFmtId="0" fontId="55" fillId="53" borderId="0" applyNumberFormat="0" applyBorder="0" applyAlignment="0" applyProtection="0"/>
    <xf numFmtId="0" fontId="4" fillId="0" borderId="0"/>
    <xf numFmtId="193" fontId="55" fillId="54" borderId="0" applyNumberFormat="0" applyBorder="0" applyAlignment="0" applyProtection="0"/>
    <xf numFmtId="0" fontId="55" fillId="54" borderId="0" applyNumberFormat="0" applyBorder="0" applyAlignment="0" applyProtection="0"/>
    <xf numFmtId="0" fontId="27" fillId="19" borderId="0" applyNumberFormat="0" applyBorder="0" applyAlignment="0" applyProtection="0"/>
    <xf numFmtId="0" fontId="27" fillId="68" borderId="0" applyNumberFormat="0" applyBorder="0" applyAlignment="0" applyProtection="0"/>
    <xf numFmtId="0" fontId="55" fillId="54" borderId="0" applyNumberFormat="0" applyBorder="0" applyAlignment="0" applyProtection="0"/>
    <xf numFmtId="0" fontId="55" fillId="68" borderId="0" applyNumberFormat="0" applyBorder="0" applyAlignment="0" applyProtection="0"/>
    <xf numFmtId="0" fontId="27" fillId="19" borderId="0" applyNumberFormat="0" applyBorder="0" applyAlignment="0" applyProtection="0"/>
    <xf numFmtId="0" fontId="55" fillId="54" borderId="0" applyNumberFormat="0" applyBorder="0" applyAlignment="0" applyProtection="0"/>
    <xf numFmtId="0" fontId="55" fillId="68" borderId="0" applyNumberFormat="0" applyBorder="0" applyAlignment="0" applyProtection="0"/>
    <xf numFmtId="0" fontId="55" fillId="54" borderId="0" applyNumberFormat="0" applyBorder="0" applyAlignment="0" applyProtection="0"/>
    <xf numFmtId="0" fontId="4" fillId="0" borderId="0"/>
    <xf numFmtId="193" fontId="55" fillId="46" borderId="0" applyNumberFormat="0" applyBorder="0" applyAlignment="0" applyProtection="0"/>
    <xf numFmtId="0" fontId="55" fillId="46" borderId="0" applyNumberFormat="0" applyBorder="0" applyAlignment="0" applyProtection="0"/>
    <xf numFmtId="0" fontId="27" fillId="23" borderId="0" applyNumberFormat="0" applyBorder="0" applyAlignment="0" applyProtection="0"/>
    <xf numFmtId="0" fontId="55" fillId="53" borderId="0" applyNumberFormat="0" applyBorder="0" applyAlignment="0" applyProtection="0"/>
    <xf numFmtId="0" fontId="27" fillId="23" borderId="0" applyNumberFormat="0" applyBorder="0" applyAlignment="0" applyProtection="0"/>
    <xf numFmtId="0" fontId="55" fillId="46" borderId="0" applyNumberFormat="0" applyBorder="0" applyAlignment="0" applyProtection="0"/>
    <xf numFmtId="0" fontId="55" fillId="53" borderId="0" applyNumberFormat="0" applyBorder="0" applyAlignment="0" applyProtection="0"/>
    <xf numFmtId="0" fontId="55" fillId="46" borderId="0" applyNumberFormat="0" applyBorder="0" applyAlignment="0" applyProtection="0"/>
    <xf numFmtId="0" fontId="4" fillId="0" borderId="0"/>
    <xf numFmtId="193" fontId="55" fillId="47" borderId="0" applyNumberFormat="0" applyBorder="0" applyAlignment="0" applyProtection="0"/>
    <xf numFmtId="0" fontId="55" fillId="47" borderId="0" applyNumberFormat="0" applyBorder="0" applyAlignment="0" applyProtection="0"/>
    <xf numFmtId="0" fontId="27" fillId="27" borderId="0" applyNumberFormat="0" applyBorder="0" applyAlignment="0" applyProtection="0"/>
    <xf numFmtId="0" fontId="55" fillId="55" borderId="0" applyNumberFormat="0" applyBorder="0" applyAlignment="0" applyProtection="0"/>
    <xf numFmtId="0" fontId="27" fillId="27" borderId="0" applyNumberFormat="0" applyBorder="0" applyAlignment="0" applyProtection="0"/>
    <xf numFmtId="0" fontId="55" fillId="47" borderId="0" applyNumberFormat="0" applyBorder="0" applyAlignment="0" applyProtection="0"/>
    <xf numFmtId="0" fontId="55" fillId="55" borderId="0" applyNumberFormat="0" applyBorder="0" applyAlignment="0" applyProtection="0"/>
    <xf numFmtId="0" fontId="55" fillId="47" borderId="0" applyNumberFormat="0" applyBorder="0" applyAlignment="0" applyProtection="0"/>
    <xf numFmtId="0" fontId="4" fillId="0" borderId="0"/>
    <xf numFmtId="193" fontId="55" fillId="55" borderId="0" applyNumberFormat="0" applyBorder="0" applyAlignment="0" applyProtection="0"/>
    <xf numFmtId="0" fontId="55" fillId="55" borderId="0" applyNumberFormat="0" applyBorder="0" applyAlignment="0" applyProtection="0"/>
    <xf numFmtId="0" fontId="27" fillId="31" borderId="0" applyNumberFormat="0" applyBorder="0" applyAlignment="0" applyProtection="0"/>
    <xf numFmtId="0" fontId="55" fillId="54" borderId="0" applyNumberFormat="0" applyBorder="0" applyAlignment="0" applyProtection="0"/>
    <xf numFmtId="0" fontId="27" fillId="31"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4" fillId="0" borderId="0"/>
    <xf numFmtId="0" fontId="17" fillId="5" borderId="0" applyNumberFormat="0" applyBorder="0" applyAlignment="0" applyProtection="0"/>
    <xf numFmtId="0" fontId="16" fillId="4" borderId="0" applyNumberFormat="0" applyBorder="0" applyAlignment="0" applyProtection="0"/>
    <xf numFmtId="193" fontId="151" fillId="0" borderId="0" applyNumberFormat="0" applyFill="0" applyBorder="0" applyAlignment="0" applyProtection="0"/>
    <xf numFmtId="193"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4" fillId="0" borderId="0"/>
    <xf numFmtId="0" fontId="151" fillId="0" borderId="0" applyNumberFormat="0" applyFill="0" applyBorder="0" applyAlignment="0" applyProtection="0"/>
    <xf numFmtId="0" fontId="24" fillId="0" borderId="0" applyNumberFormat="0" applyFill="0" applyBorder="0" applyAlignment="0" applyProtection="0"/>
    <xf numFmtId="0" fontId="151" fillId="0" borderId="0" applyNumberFormat="0" applyFill="0" applyBorder="0" applyAlignment="0" applyProtection="0"/>
    <xf numFmtId="0" fontId="24" fillId="0" borderId="0" applyNumberForma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0" fontId="24" fillId="0" borderId="0" applyNumberFormat="0" applyFill="0" applyBorder="0" applyAlignment="0" applyProtection="0"/>
    <xf numFmtId="0" fontId="24" fillId="0" borderId="0" applyNumberFormat="0" applyFill="0" applyBorder="0" applyAlignment="0" applyProtection="0"/>
    <xf numFmtId="193" fontId="24" fillId="0" borderId="0" applyNumberFormat="0" applyFill="0" applyBorder="0" applyAlignment="0" applyProtection="0"/>
    <xf numFmtId="193" fontId="152" fillId="0" borderId="0" applyNumberFormat="0" applyFill="0" applyBorder="0" applyAlignment="0" applyProtection="0"/>
    <xf numFmtId="193" fontId="24" fillId="0" borderId="0" applyNumberFormat="0" applyFill="0" applyBorder="0" applyAlignment="0" applyProtection="0"/>
    <xf numFmtId="0" fontId="151" fillId="0" borderId="0" applyNumberFormat="0" applyFill="0" applyBorder="0" applyAlignment="0" applyProtection="0"/>
    <xf numFmtId="193" fontId="24" fillId="0" borderId="0" applyNumberFormat="0" applyFill="0" applyBorder="0" applyAlignment="0" applyProtection="0"/>
    <xf numFmtId="193" fontId="152" fillId="0" borderId="0" applyNumberFormat="0" applyFill="0" applyBorder="0" applyAlignment="0" applyProtection="0"/>
    <xf numFmtId="193" fontId="24"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1" fillId="0" borderId="0" applyNumberFormat="0" applyFill="0" applyBorder="0" applyAlignment="0" applyProtection="0"/>
    <xf numFmtId="221" fontId="4" fillId="0" borderId="0" applyFont="0" applyFill="0" applyBorder="0" applyAlignment="0" applyProtection="0"/>
    <xf numFmtId="0" fontId="153" fillId="0" borderId="0"/>
    <xf numFmtId="0" fontId="66" fillId="0" borderId="0"/>
    <xf numFmtId="168" fontId="154" fillId="0" borderId="0" applyFont="0" applyFill="0" applyBorder="0" applyAlignment="0" applyProtection="0"/>
    <xf numFmtId="169" fontId="154"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7"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0" fontId="119" fillId="0" borderId="0"/>
    <xf numFmtId="0" fontId="4"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1" fillId="8" borderId="7" applyNumberFormat="0" applyAlignment="0" applyProtection="0"/>
    <xf numFmtId="0" fontId="155" fillId="0" borderId="0">
      <alignment horizontal="center"/>
      <protection locked="0"/>
    </xf>
    <xf numFmtId="0" fontId="31" fillId="3" borderId="1" applyNumberFormat="0" applyAlignment="0"/>
    <xf numFmtId="0" fontId="31" fillId="3" borderId="1" applyNumberFormat="0" applyAlignment="0"/>
    <xf numFmtId="0" fontId="32" fillId="50" borderId="14" applyNumberFormat="0" applyAlignment="0" applyProtection="0"/>
    <xf numFmtId="43" fontId="4" fillId="0" borderId="0" applyFont="0" applyFill="0" applyBorder="0" applyAlignment="0" applyProtection="0"/>
    <xf numFmtId="170" fontId="1" fillId="0" borderId="0" applyFont="0" applyFill="0" applyBorder="0" applyAlignment="0" applyProtection="0"/>
    <xf numFmtId="0" fontId="17" fillId="5" borderId="0" applyNumberFormat="0" applyBorder="0" applyAlignment="0" applyProtection="0"/>
    <xf numFmtId="0" fontId="36" fillId="40" borderId="14" applyNumberFormat="0" applyAlignment="0" applyProtection="0"/>
    <xf numFmtId="0" fontId="25" fillId="0" borderId="0" applyNumberFormat="0" applyFill="0" applyBorder="0" applyAlignment="0" applyProtection="0"/>
    <xf numFmtId="0" fontId="16" fillId="4" borderId="0" applyNumberFormat="0" applyBorder="0" applyAlignment="0" applyProtection="0"/>
    <xf numFmtId="0" fontId="19" fillId="7" borderId="7" applyNumberFormat="0" applyAlignment="0" applyProtection="0"/>
    <xf numFmtId="1" fontId="39" fillId="56" borderId="7" applyNumberFormat="0" applyAlignment="0" applyProtection="0"/>
    <xf numFmtId="0" fontId="19" fillId="7" borderId="7" applyNumberFormat="0" applyAlignment="0" applyProtection="0"/>
    <xf numFmtId="0" fontId="19" fillId="7" borderId="7" applyNumberFormat="0" applyAlignment="0" applyProtection="0"/>
    <xf numFmtId="0" fontId="19" fillId="56" borderId="7" applyNumberFormat="0" applyAlignment="0">
      <protection locked="0"/>
    </xf>
    <xf numFmtId="0" fontId="19" fillId="56" borderId="7" applyNumberFormat="0" applyAlignment="0">
      <protection locked="0"/>
    </xf>
    <xf numFmtId="0" fontId="38" fillId="56" borderId="7" applyNumberFormat="0" applyAlignment="0">
      <protection locked="0"/>
    </xf>
    <xf numFmtId="0" fontId="38" fillId="56" borderId="7" applyNumberFormat="0" applyAlignment="0">
      <protection locked="0"/>
    </xf>
    <xf numFmtId="0" fontId="22" fillId="0" borderId="9" applyNumberFormat="0" applyFill="0" applyAlignment="0" applyProtection="0"/>
    <xf numFmtId="43" fontId="156"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3" fillId="9" borderId="10" applyNumberFormat="0" applyAlignment="0" applyProtection="0"/>
    <xf numFmtId="0" fontId="1" fillId="10" borderId="11" applyNumberFormat="0" applyFont="0" applyAlignment="0" applyProtection="0"/>
    <xf numFmtId="0" fontId="119" fillId="0" borderId="0"/>
    <xf numFmtId="0" fontId="1" fillId="0" borderId="0"/>
    <xf numFmtId="0" fontId="157"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193" fontId="1" fillId="0" borderId="0"/>
    <xf numFmtId="0" fontId="1" fillId="0" borderId="0"/>
    <xf numFmtId="0" fontId="1" fillId="0" borderId="0"/>
    <xf numFmtId="193" fontId="1" fillId="0" borderId="0"/>
    <xf numFmtId="0" fontId="1" fillId="0" borderId="0"/>
    <xf numFmtId="0" fontId="156" fillId="0" borderId="0"/>
    <xf numFmtId="0" fontId="1" fillId="0" borderId="0"/>
    <xf numFmtId="0" fontId="4" fillId="0" borderId="0"/>
    <xf numFmtId="0" fontId="43" fillId="60" borderId="18" applyNumberFormat="0" applyFont="0" applyAlignment="0" applyProtection="0"/>
    <xf numFmtId="0" fontId="43" fillId="60" borderId="18"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8" fillId="60" borderId="18" applyNumberFormat="0" applyFont="0" applyAlignment="0" applyProtection="0"/>
    <xf numFmtId="0" fontId="8" fillId="60" borderId="18" applyNumberFormat="0" applyFont="0" applyAlignment="0" applyProtection="0"/>
    <xf numFmtId="0" fontId="18" fillId="6" borderId="0" applyNumberFormat="0" applyBorder="0" applyAlignment="0" applyProtection="0"/>
    <xf numFmtId="0" fontId="20" fillId="8" borderId="8" applyNumberFormat="0" applyAlignment="0" applyProtection="0"/>
    <xf numFmtId="0" fontId="20" fillId="8" borderId="8" applyNumberFormat="0" applyAlignment="0"/>
    <xf numFmtId="0" fontId="20" fillId="8" borderId="8" applyNumberFormat="0" applyAlignment="0"/>
    <xf numFmtId="0" fontId="6" fillId="61" borderId="1">
      <alignment vertical="center"/>
    </xf>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44" fillId="62" borderId="1">
      <alignment horizontal="center" vertical="top" wrapText="1"/>
    </xf>
    <xf numFmtId="9" fontId="156"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63" borderId="19"/>
    <xf numFmtId="0" fontId="4" fillId="63" borderId="19"/>
    <xf numFmtId="172" fontId="1" fillId="0" borderId="20" applyAlignment="0"/>
    <xf numFmtId="0" fontId="45" fillId="50" borderId="21" applyNumberFormat="0" applyAlignment="0" applyProtection="0"/>
    <xf numFmtId="0" fontId="54" fillId="0" borderId="0"/>
    <xf numFmtId="172" fontId="1" fillId="64" borderId="22"/>
    <xf numFmtId="172" fontId="1" fillId="64" borderId="22"/>
    <xf numFmtId="177" fontId="1" fillId="64" borderId="22"/>
    <xf numFmtId="177" fontId="1" fillId="64" borderId="22"/>
    <xf numFmtId="0" fontId="46" fillId="69" borderId="2" applyFont="0" applyBorder="0" applyAlignment="0"/>
    <xf numFmtId="0" fontId="46" fillId="69" borderId="2" applyFont="0" applyBorder="0" applyAlignment="0"/>
    <xf numFmtId="0" fontId="4" fillId="63" borderId="24"/>
    <xf numFmtId="0" fontId="4" fillId="63" borderId="24"/>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170" fontId="4" fillId="0" borderId="0" applyFont="0" applyFill="0" applyBorder="0" applyAlignment="0" applyProtection="0"/>
    <xf numFmtId="170" fontId="4" fillId="0" borderId="0" applyFont="0" applyFill="0" applyBorder="0" applyAlignment="0" applyProtection="0"/>
    <xf numFmtId="0" fontId="20" fillId="8" borderId="8" applyNumberFormat="0" applyAlignment="0" applyProtection="0"/>
    <xf numFmtId="193" fontId="55" fillId="52"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4" fillId="0" borderId="0" applyNumberFormat="0" applyFill="0" applyBorder="0" applyAlignment="0" applyProtection="0"/>
  </cellStyleXfs>
  <cellXfs count="195">
    <xf numFmtId="0" fontId="0" fillId="0" borderId="0" xfId="0"/>
    <xf numFmtId="0" fontId="6" fillId="2" borderId="0" xfId="0" applyFont="1" applyFill="1"/>
    <xf numFmtId="0" fontId="7" fillId="0" borderId="0" xfId="0" quotePrefix="1" applyFont="1" applyAlignment="1">
      <alignment horizontal="left"/>
    </xf>
    <xf numFmtId="0" fontId="9" fillId="0" borderId="0" xfId="0" applyFont="1"/>
    <xf numFmtId="0" fontId="6" fillId="2" borderId="3" xfId="0" applyFont="1" applyFill="1" applyBorder="1"/>
    <xf numFmtId="1" fontId="4" fillId="2" borderId="3" xfId="0" quotePrefix="1" applyNumberFormat="1" applyFont="1" applyFill="1" applyBorder="1" applyAlignment="1">
      <alignment horizontal="center"/>
    </xf>
    <xf numFmtId="37" fontId="6" fillId="2" borderId="0" xfId="0" applyNumberFormat="1" applyFont="1" applyFill="1"/>
    <xf numFmtId="37" fontId="4" fillId="2" borderId="0" xfId="0" applyNumberFormat="1" applyFont="1" applyFill="1" applyAlignment="1">
      <alignment horizontal="center"/>
    </xf>
    <xf numFmtId="0" fontId="0" fillId="0" borderId="0" xfId="0" applyAlignment="1">
      <alignment horizontal="left" indent="2"/>
    </xf>
    <xf numFmtId="37" fontId="6" fillId="2" borderId="0" xfId="0" applyNumberFormat="1" applyFont="1" applyFill="1" applyAlignment="1">
      <alignment horizontal="left" indent="2"/>
    </xf>
    <xf numFmtId="0" fontId="4" fillId="2" borderId="0" xfId="0" applyFont="1" applyFill="1"/>
    <xf numFmtId="0" fontId="6" fillId="0" borderId="0" xfId="0" applyFont="1"/>
    <xf numFmtId="0" fontId="4" fillId="0" borderId="0" xfId="0" applyFont="1"/>
    <xf numFmtId="188" fontId="4" fillId="0" borderId="0" xfId="0" applyNumberFormat="1" applyFont="1"/>
    <xf numFmtId="0" fontId="4" fillId="2" borderId="0" xfId="0" applyFont="1" applyFill="1" applyAlignment="1">
      <alignment horizontal="center"/>
    </xf>
    <xf numFmtId="1" fontId="4" fillId="2" borderId="0" xfId="0" quotePrefix="1" applyNumberFormat="1" applyFont="1" applyFill="1" applyAlignment="1">
      <alignment horizontal="center"/>
    </xf>
    <xf numFmtId="0" fontId="6" fillId="0" borderId="0" xfId="275" applyFont="1" applyAlignment="1">
      <alignment horizontal="left" vertical="top" wrapText="1" indent="2"/>
    </xf>
    <xf numFmtId="0" fontId="4" fillId="0" borderId="0" xfId="275" applyAlignment="1">
      <alignment horizontal="left" vertical="top" wrapText="1" indent="2"/>
    </xf>
    <xf numFmtId="0" fontId="4" fillId="0" borderId="0" xfId="134" applyFont="1" applyAlignment="1">
      <alignment horizontal="left" indent="2"/>
    </xf>
    <xf numFmtId="37" fontId="6" fillId="0" borderId="0" xfId="135" applyNumberFormat="1" applyFont="1" applyAlignment="1">
      <alignment horizontal="left" indent="2"/>
    </xf>
    <xf numFmtId="37" fontId="4" fillId="0" borderId="0" xfId="135" applyNumberFormat="1" applyAlignment="1">
      <alignment horizontal="left" wrapText="1" indent="2"/>
    </xf>
    <xf numFmtId="183" fontId="4" fillId="0" borderId="0" xfId="276" applyNumberFormat="1" applyAlignment="1">
      <alignment horizontal="right" vertical="center" wrapText="1"/>
    </xf>
    <xf numFmtId="184" fontId="4" fillId="0" borderId="0" xfId="276" applyNumberFormat="1" applyAlignment="1">
      <alignment horizontal="right" vertical="center" wrapText="1"/>
    </xf>
    <xf numFmtId="0" fontId="4" fillId="2" borderId="0" xfId="0" quotePrefix="1" applyFont="1" applyFill="1" applyAlignment="1">
      <alignment horizontal="center"/>
    </xf>
    <xf numFmtId="0" fontId="4" fillId="2" borderId="3" xfId="0" applyFont="1" applyFill="1" applyBorder="1" applyAlignment="1">
      <alignment horizontal="center"/>
    </xf>
    <xf numFmtId="37" fontId="4" fillId="2" borderId="0" xfId="0" quotePrefix="1" applyNumberFormat="1" applyFont="1" applyFill="1" applyAlignment="1">
      <alignment horizontal="center"/>
    </xf>
    <xf numFmtId="0" fontId="4" fillId="0" borderId="0" xfId="277" applyAlignment="1">
      <alignment vertical="top" wrapText="1"/>
    </xf>
    <xf numFmtId="0" fontId="6" fillId="0" borderId="0" xfId="277" applyFont="1" applyAlignment="1">
      <alignment vertical="top" wrapText="1"/>
    </xf>
    <xf numFmtId="0" fontId="4" fillId="0" borderId="0" xfId="134" applyFont="1"/>
    <xf numFmtId="185" fontId="4" fillId="0" borderId="0" xfId="276" applyNumberFormat="1" applyAlignment="1">
      <alignment horizontal="right" vertical="center" wrapText="1"/>
    </xf>
    <xf numFmtId="0" fontId="4" fillId="0" borderId="0" xfId="275" applyAlignment="1">
      <alignment vertical="top" wrapText="1"/>
    </xf>
    <xf numFmtId="185" fontId="6" fillId="0" borderId="0" xfId="276" applyNumberFormat="1" applyFont="1" applyAlignment="1">
      <alignment horizontal="right" vertical="center" wrapText="1"/>
    </xf>
    <xf numFmtId="37" fontId="4" fillId="0" borderId="0" xfId="134" applyNumberFormat="1" applyFont="1"/>
    <xf numFmtId="0" fontId="6" fillId="0" borderId="0" xfId="276" applyFont="1" applyAlignment="1">
      <alignment vertical="top" wrapText="1"/>
    </xf>
    <xf numFmtId="0" fontId="4" fillId="0" borderId="0" xfId="276" applyAlignment="1">
      <alignment vertical="top" wrapText="1"/>
    </xf>
    <xf numFmtId="186" fontId="11" fillId="0" borderId="0" xfId="0" applyNumberFormat="1" applyFont="1"/>
    <xf numFmtId="171" fontId="4" fillId="0" borderId="0" xfId="1" applyNumberFormat="1"/>
    <xf numFmtId="171" fontId="9" fillId="0" borderId="0" xfId="1" applyNumberFormat="1" applyFont="1"/>
    <xf numFmtId="171" fontId="10" fillId="0" borderId="0" xfId="1" applyNumberFormat="1" applyFont="1"/>
    <xf numFmtId="171" fontId="6" fillId="0" borderId="0" xfId="0" applyNumberFormat="1" applyFont="1"/>
    <xf numFmtId="171" fontId="4" fillId="0" borderId="0" xfId="0" applyNumberFormat="1" applyFont="1"/>
    <xf numFmtId="187" fontId="4" fillId="0" borderId="0" xfId="0" applyNumberFormat="1" applyFont="1"/>
    <xf numFmtId="0" fontId="4" fillId="2" borderId="0" xfId="0" applyFont="1" applyFill="1" applyAlignment="1">
      <alignment horizontal="left" indent="2"/>
    </xf>
    <xf numFmtId="0" fontId="6" fillId="2" borderId="0" xfId="0" applyFont="1" applyFill="1" applyAlignment="1">
      <alignment horizontal="left" indent="2"/>
    </xf>
    <xf numFmtId="0" fontId="6" fillId="2" borderId="3" xfId="0" applyFont="1" applyFill="1" applyBorder="1" applyAlignment="1">
      <alignment horizontal="left" indent="2"/>
    </xf>
    <xf numFmtId="0" fontId="6" fillId="0" borderId="0" xfId="0" applyFont="1" applyAlignment="1">
      <alignment horizontal="left" indent="2"/>
    </xf>
    <xf numFmtId="0" fontId="4" fillId="0" borderId="0" xfId="0" applyFont="1" applyAlignment="1">
      <alignment horizontal="left" indent="2"/>
    </xf>
    <xf numFmtId="189" fontId="4" fillId="2" borderId="0" xfId="1" applyNumberFormat="1" applyFill="1"/>
    <xf numFmtId="189" fontId="4" fillId="2" borderId="0" xfId="1" applyNumberFormat="1" applyFill="1" applyAlignment="1">
      <alignment horizontal="center"/>
    </xf>
    <xf numFmtId="189" fontId="4" fillId="2" borderId="0" xfId="1" quotePrefix="1" applyNumberFormat="1" applyFill="1" applyAlignment="1">
      <alignment horizontal="center"/>
    </xf>
    <xf numFmtId="189" fontId="4" fillId="0" borderId="0" xfId="1" applyNumberFormat="1" applyAlignment="1">
      <alignment horizontal="right" vertical="top" wrapText="1"/>
    </xf>
    <xf numFmtId="189" fontId="4" fillId="0" borderId="0" xfId="1" applyNumberFormat="1" applyAlignment="1">
      <alignment horizontal="right" vertical="center" wrapText="1"/>
    </xf>
    <xf numFmtId="187" fontId="6" fillId="2" borderId="0" xfId="0" applyNumberFormat="1" applyFont="1" applyFill="1"/>
    <xf numFmtId="1" fontId="4" fillId="2" borderId="0" xfId="0" applyNumberFormat="1" applyFont="1" applyFill="1"/>
    <xf numFmtId="1" fontId="4" fillId="2" borderId="3" xfId="1" quotePrefix="1" applyNumberFormat="1" applyFill="1" applyBorder="1" applyAlignment="1">
      <alignment horizontal="center"/>
    </xf>
    <xf numFmtId="1" fontId="6" fillId="2" borderId="3" xfId="0" applyNumberFormat="1" applyFont="1" applyFill="1" applyBorder="1" applyAlignment="1">
      <alignment horizontal="left" indent="2"/>
    </xf>
    <xf numFmtId="0" fontId="62" fillId="0" borderId="0" xfId="0" applyFont="1"/>
    <xf numFmtId="186" fontId="11" fillId="0" borderId="0" xfId="5" applyNumberFormat="1" applyFont="1" applyFill="1"/>
    <xf numFmtId="186" fontId="4" fillId="0" borderId="0" xfId="0" applyNumberFormat="1" applyFont="1" applyFill="1" applyAlignment="1">
      <alignment wrapText="1"/>
    </xf>
    <xf numFmtId="190" fontId="4" fillId="2" borderId="0" xfId="0" applyNumberFormat="1" applyFont="1" applyFill="1"/>
    <xf numFmtId="186" fontId="11" fillId="0" borderId="0" xfId="0" applyNumberFormat="1" applyFont="1" applyFill="1"/>
    <xf numFmtId="175" fontId="4" fillId="0" borderId="0" xfId="276" applyNumberFormat="1" applyAlignment="1">
      <alignment horizontal="right" vertical="center" wrapText="1"/>
    </xf>
    <xf numFmtId="175" fontId="6" fillId="0" borderId="0" xfId="276" applyNumberFormat="1" applyFont="1" applyAlignment="1">
      <alignment horizontal="right" vertical="center" wrapText="1"/>
    </xf>
    <xf numFmtId="0" fontId="4" fillId="0" borderId="0" xfId="0" applyFont="1" applyFill="1"/>
    <xf numFmtId="37" fontId="4" fillId="0" borderId="0" xfId="0" quotePrefix="1" applyNumberFormat="1" applyFont="1" applyFill="1" applyAlignment="1">
      <alignment horizontal="center"/>
    </xf>
    <xf numFmtId="0" fontId="4" fillId="0" borderId="3" xfId="0" applyFont="1" applyFill="1" applyBorder="1" applyAlignment="1">
      <alignment horizontal="center"/>
    </xf>
    <xf numFmtId="0" fontId="6" fillId="0" borderId="0" xfId="276" applyFont="1" applyFill="1" applyAlignment="1">
      <alignment vertical="top" wrapText="1"/>
    </xf>
    <xf numFmtId="182" fontId="4" fillId="0" borderId="0" xfId="276" applyNumberFormat="1" applyFill="1" applyAlignment="1">
      <alignment horizontal="right" vertical="center" wrapText="1"/>
    </xf>
    <xf numFmtId="182" fontId="6" fillId="0" borderId="0" xfId="276" applyNumberFormat="1" applyFont="1" applyFill="1" applyAlignment="1">
      <alignment horizontal="right" vertical="top" wrapText="1"/>
    </xf>
    <xf numFmtId="191" fontId="6" fillId="0" borderId="0" xfId="1" quotePrefix="1" applyNumberFormat="1" applyFont="1" applyFill="1" applyAlignment="1">
      <alignment horizontal="right"/>
    </xf>
    <xf numFmtId="191" fontId="6" fillId="2" borderId="0" xfId="1" quotePrefix="1" applyNumberFormat="1" applyFont="1" applyFill="1" applyAlignment="1">
      <alignment horizontal="right"/>
    </xf>
    <xf numFmtId="191" fontId="6" fillId="0" borderId="0" xfId="1" applyNumberFormat="1" applyFont="1" applyFill="1" applyAlignment="1">
      <alignment horizontal="right" vertical="center" wrapText="1"/>
    </xf>
    <xf numFmtId="191" fontId="6" fillId="0" borderId="0" xfId="1" applyNumberFormat="1" applyFont="1" applyAlignment="1">
      <alignment horizontal="right" vertical="center" wrapText="1"/>
    </xf>
    <xf numFmtId="191" fontId="4" fillId="0" borderId="0" xfId="1" applyNumberFormat="1" applyFill="1" applyAlignment="1">
      <alignment horizontal="right" vertical="center" wrapText="1"/>
    </xf>
    <xf numFmtId="191" fontId="4" fillId="0" borderId="0" xfId="1" applyNumberFormat="1" applyAlignment="1">
      <alignment horizontal="right" vertical="center" wrapText="1"/>
    </xf>
    <xf numFmtId="191" fontId="6" fillId="0" borderId="0" xfId="0" applyNumberFormat="1" applyFont="1" applyFill="1" applyAlignment="1">
      <alignment horizontal="right"/>
    </xf>
    <xf numFmtId="191" fontId="6" fillId="2" borderId="0" xfId="0" applyNumberFormat="1" applyFont="1" applyFill="1" applyAlignment="1">
      <alignment horizontal="right"/>
    </xf>
    <xf numFmtId="191" fontId="4" fillId="0" borderId="0" xfId="1" applyNumberFormat="1" applyFill="1" applyAlignment="1">
      <alignment horizontal="right"/>
    </xf>
    <xf numFmtId="191" fontId="4" fillId="2" borderId="0" xfId="1" applyNumberFormat="1" applyFill="1" applyAlignment="1">
      <alignment horizontal="right"/>
    </xf>
    <xf numFmtId="190" fontId="4" fillId="0" borderId="0" xfId="276" applyNumberFormat="1" applyAlignment="1">
      <alignment horizontal="right" vertical="center" wrapText="1"/>
    </xf>
    <xf numFmtId="191" fontId="6" fillId="0" borderId="0" xfId="275" applyNumberFormat="1" applyFont="1" applyAlignment="1">
      <alignment vertical="top" wrapText="1"/>
    </xf>
    <xf numFmtId="191" fontId="4" fillId="0" borderId="0" xfId="275" applyNumberFormat="1" applyFont="1" applyAlignment="1">
      <alignment vertical="top" wrapText="1"/>
    </xf>
    <xf numFmtId="191" fontId="6" fillId="0" borderId="0" xfId="275" applyNumberFormat="1" applyFont="1" applyFill="1" applyAlignment="1">
      <alignment vertical="top" wrapText="1"/>
    </xf>
    <xf numFmtId="175" fontId="4" fillId="0" borderId="0" xfId="276" applyNumberFormat="1" applyFill="1" applyAlignment="1">
      <alignment horizontal="right" vertical="center" wrapText="1"/>
    </xf>
    <xf numFmtId="175" fontId="6" fillId="0" borderId="0" xfId="276" applyNumberFormat="1" applyFont="1" applyFill="1" applyAlignment="1">
      <alignment horizontal="right" vertical="center" wrapText="1"/>
    </xf>
    <xf numFmtId="175" fontId="4" fillId="0" borderId="0" xfId="0" applyNumberFormat="1" applyFont="1" applyFill="1"/>
    <xf numFmtId="9" fontId="6" fillId="2" borderId="0" xfId="279" applyFont="1" applyFill="1"/>
    <xf numFmtId="9" fontId="6" fillId="2" borderId="0" xfId="279" applyNumberFormat="1" applyFont="1" applyFill="1"/>
    <xf numFmtId="1" fontId="4" fillId="2" borderId="0" xfId="0" applyNumberFormat="1" applyFont="1" applyFill="1" applyAlignment="1">
      <alignment wrapText="1"/>
    </xf>
    <xf numFmtId="189" fontId="4" fillId="2" borderId="0" xfId="1" applyNumberFormat="1" applyFont="1" applyFill="1" applyAlignment="1">
      <alignment horizontal="center"/>
    </xf>
    <xf numFmtId="189" fontId="4" fillId="2" borderId="0" xfId="1" applyNumberFormat="1" applyFont="1" applyFill="1"/>
    <xf numFmtId="189" fontId="4" fillId="2" borderId="0" xfId="1" applyNumberFormat="1" applyFont="1" applyFill="1" applyAlignment="1">
      <alignment horizontal="left" indent="6"/>
    </xf>
    <xf numFmtId="189" fontId="4" fillId="2" borderId="28" xfId="1" applyNumberFormat="1" applyFont="1" applyFill="1" applyBorder="1" applyAlignment="1">
      <alignment horizontal="center"/>
    </xf>
    <xf numFmtId="9" fontId="6" fillId="2" borderId="0" xfId="169" applyFont="1" applyFill="1" applyAlignment="1">
      <alignment horizontal="left" indent="2"/>
    </xf>
    <xf numFmtId="1" fontId="4" fillId="2" borderId="3" xfId="1" quotePrefix="1" applyNumberFormat="1" applyFont="1" applyFill="1" applyBorder="1" applyAlignment="1">
      <alignment horizontal="center"/>
    </xf>
    <xf numFmtId="1" fontId="4" fillId="2" borderId="29" xfId="1" quotePrefix="1" applyNumberFormat="1" applyFont="1" applyFill="1" applyBorder="1" applyAlignment="1">
      <alignment horizontal="center"/>
    </xf>
    <xf numFmtId="9" fontId="6" fillId="2" borderId="3" xfId="169" applyFont="1" applyFill="1" applyBorder="1" applyAlignment="1">
      <alignment horizontal="left" indent="2"/>
    </xf>
    <xf numFmtId="1" fontId="4" fillId="2" borderId="0" xfId="1" applyNumberFormat="1" applyFont="1" applyFill="1"/>
    <xf numFmtId="1" fontId="4" fillId="2" borderId="0" xfId="1" quotePrefix="1" applyNumberFormat="1" applyFont="1" applyFill="1" applyAlignment="1">
      <alignment horizontal="center"/>
    </xf>
    <xf numFmtId="189" fontId="6" fillId="2" borderId="0" xfId="1" applyNumberFormat="1" applyFont="1" applyFill="1"/>
    <xf numFmtId="189" fontId="4" fillId="0" borderId="0" xfId="1" applyNumberFormat="1"/>
    <xf numFmtId="189" fontId="4" fillId="0" borderId="0" xfId="1" applyNumberFormat="1" applyFont="1"/>
    <xf numFmtId="189" fontId="4" fillId="2" borderId="30" xfId="1" applyNumberFormat="1" applyFont="1" applyFill="1" applyBorder="1"/>
    <xf numFmtId="189" fontId="4" fillId="2" borderId="31" xfId="1" applyNumberFormat="1" applyFont="1" applyFill="1" applyBorder="1"/>
    <xf numFmtId="192" fontId="4" fillId="2" borderId="31" xfId="0" applyNumberFormat="1" applyFont="1" applyFill="1" applyBorder="1" applyAlignment="1">
      <alignment horizontal="left" indent="2"/>
    </xf>
    <xf numFmtId="189" fontId="4" fillId="2" borderId="32" xfId="1" applyNumberFormat="1" applyFont="1" applyFill="1" applyBorder="1"/>
    <xf numFmtId="189" fontId="9" fillId="0" borderId="0" xfId="1" applyNumberFormat="1" applyFont="1"/>
    <xf numFmtId="9" fontId="4" fillId="2" borderId="30" xfId="169" applyFont="1" applyFill="1" applyBorder="1"/>
    <xf numFmtId="9" fontId="4" fillId="2" borderId="31" xfId="169" applyFont="1" applyFill="1" applyBorder="1"/>
    <xf numFmtId="192" fontId="4" fillId="0" borderId="31" xfId="0" applyNumberFormat="1" applyFont="1" applyBorder="1" applyAlignment="1">
      <alignment horizontal="left" indent="2"/>
    </xf>
    <xf numFmtId="9" fontId="4" fillId="2" borderId="31" xfId="12" applyFont="1" applyFill="1" applyBorder="1"/>
    <xf numFmtId="9" fontId="9" fillId="0" borderId="0" xfId="169" applyFont="1"/>
    <xf numFmtId="9" fontId="10" fillId="0" borderId="0" xfId="169" applyFont="1"/>
    <xf numFmtId="9" fontId="4" fillId="2" borderId="33" xfId="169" applyFont="1" applyFill="1" applyBorder="1"/>
    <xf numFmtId="9" fontId="4" fillId="2" borderId="34" xfId="169" applyFont="1" applyFill="1" applyBorder="1"/>
    <xf numFmtId="192" fontId="4" fillId="0" borderId="34" xfId="0" applyNumberFormat="1" applyFont="1" applyBorder="1" applyAlignment="1">
      <alignment horizontal="left" indent="2"/>
    </xf>
    <xf numFmtId="9" fontId="4" fillId="2" borderId="34" xfId="12" applyFont="1" applyFill="1" applyBorder="1"/>
    <xf numFmtId="9" fontId="4" fillId="2" borderId="35" xfId="12" applyFont="1" applyFill="1" applyBorder="1"/>
    <xf numFmtId="9" fontId="4" fillId="0" borderId="0" xfId="169" applyFont="1"/>
    <xf numFmtId="192" fontId="4" fillId="0" borderId="0" xfId="1" applyNumberFormat="1" applyFont="1" applyAlignment="1">
      <alignment horizontal="left" indent="2"/>
    </xf>
    <xf numFmtId="9" fontId="4" fillId="0" borderId="31" xfId="169" applyFont="1" applyBorder="1" applyAlignment="1">
      <alignment horizontal="left" indent="2"/>
    </xf>
    <xf numFmtId="9" fontId="4" fillId="2" borderId="32" xfId="169" applyFont="1" applyFill="1" applyBorder="1"/>
    <xf numFmtId="9" fontId="6" fillId="0" borderId="0" xfId="169" applyFont="1"/>
    <xf numFmtId="9" fontId="4" fillId="0" borderId="34" xfId="169" applyFont="1" applyBorder="1" applyAlignment="1">
      <alignment horizontal="left" indent="2"/>
    </xf>
    <xf numFmtId="9" fontId="4" fillId="2" borderId="35" xfId="169" applyFont="1" applyFill="1" applyBorder="1"/>
    <xf numFmtId="189" fontId="6" fillId="0" borderId="0" xfId="1" applyNumberFormat="1" applyFont="1"/>
    <xf numFmtId="9" fontId="4" fillId="0" borderId="0" xfId="169" applyFont="1" applyAlignment="1">
      <alignment wrapText="1"/>
    </xf>
    <xf numFmtId="192" fontId="6" fillId="2" borderId="0" xfId="1" applyNumberFormat="1" applyFont="1" applyFill="1" applyAlignment="1">
      <alignment horizontal="left" indent="2"/>
    </xf>
    <xf numFmtId="9" fontId="6" fillId="2" borderId="0" xfId="169" applyFont="1" applyFill="1"/>
    <xf numFmtId="189" fontId="4" fillId="2" borderId="36" xfId="1" applyNumberFormat="1" applyFont="1" applyFill="1" applyBorder="1"/>
    <xf numFmtId="189" fontId="4" fillId="2" borderId="37" xfId="1" applyNumberFormat="1" applyFont="1" applyFill="1" applyBorder="1"/>
    <xf numFmtId="192" fontId="4" fillId="0" borderId="37" xfId="0" applyNumberFormat="1" applyFont="1" applyBorder="1" applyAlignment="1">
      <alignment horizontal="left" indent="2"/>
    </xf>
    <xf numFmtId="189" fontId="4" fillId="2" borderId="38" xfId="1" applyNumberFormat="1" applyFont="1" applyFill="1" applyBorder="1"/>
    <xf numFmtId="189" fontId="10" fillId="0" borderId="0" xfId="1" applyNumberFormat="1" applyFont="1"/>
    <xf numFmtId="189" fontId="4" fillId="2" borderId="33" xfId="1" applyNumberFormat="1" applyFont="1" applyFill="1" applyBorder="1"/>
    <xf numFmtId="189" fontId="4" fillId="2" borderId="34" xfId="1" applyNumberFormat="1" applyFont="1" applyFill="1" applyBorder="1"/>
    <xf numFmtId="189" fontId="4" fillId="2" borderId="35" xfId="1" applyNumberFormat="1" applyFont="1" applyFill="1" applyBorder="1"/>
    <xf numFmtId="192" fontId="4" fillId="0" borderId="0" xfId="0" applyNumberFormat="1" applyFont="1" applyFill="1" applyBorder="1" applyAlignment="1">
      <alignment horizontal="left" indent="2"/>
    </xf>
    <xf numFmtId="189" fontId="4" fillId="0" borderId="0" xfId="1" applyNumberFormat="1" applyFont="1" applyFill="1" applyBorder="1"/>
    <xf numFmtId="189" fontId="4" fillId="0" borderId="0" xfId="1" applyNumberFormat="1" applyFont="1" applyAlignment="1">
      <alignment horizontal="left" indent="4"/>
    </xf>
    <xf numFmtId="189" fontId="4" fillId="0" borderId="0" xfId="1" applyNumberFormat="1" applyFont="1" applyAlignment="1">
      <alignment horizontal="left" indent="6"/>
    </xf>
    <xf numFmtId="191" fontId="4" fillId="2" borderId="0" xfId="0" applyNumberFormat="1" applyFont="1" applyFill="1"/>
    <xf numFmtId="1" fontId="4" fillId="111" borderId="68" xfId="37197" applyNumberFormat="1" applyFont="1" applyFill="1" applyBorder="1" applyAlignment="1">
      <alignment horizontal="center"/>
    </xf>
    <xf numFmtId="190" fontId="4" fillId="0" borderId="0" xfId="0" applyNumberFormat="1" applyFont="1" applyFill="1"/>
    <xf numFmtId="190" fontId="11" fillId="0" borderId="0" xfId="5" applyNumberFormat="1" applyFont="1"/>
    <xf numFmtId="9" fontId="4" fillId="0" borderId="0" xfId="1" applyNumberFormat="1" applyFont="1"/>
    <xf numFmtId="189" fontId="4" fillId="0" borderId="31" xfId="1" applyNumberFormat="1" applyFont="1" applyFill="1" applyBorder="1"/>
    <xf numFmtId="189" fontId="4" fillId="0" borderId="34" xfId="1" applyNumberFormat="1" applyFont="1" applyFill="1" applyBorder="1"/>
    <xf numFmtId="175" fontId="6" fillId="2" borderId="0" xfId="0" applyNumberFormat="1" applyFont="1" applyFill="1"/>
    <xf numFmtId="0" fontId="6" fillId="0" borderId="0" xfId="275" applyFont="1" applyFill="1" applyAlignment="1">
      <alignment horizontal="left" vertical="top" wrapText="1" indent="2"/>
    </xf>
    <xf numFmtId="0" fontId="4" fillId="0" borderId="0" xfId="276" applyFont="1" applyAlignment="1">
      <alignment vertical="top" wrapText="1"/>
    </xf>
    <xf numFmtId="175" fontId="4" fillId="0" borderId="0" xfId="276" applyNumberFormat="1" applyFont="1" applyFill="1" applyAlignment="1">
      <alignment horizontal="right" vertical="center" wrapText="1"/>
    </xf>
    <xf numFmtId="175" fontId="4" fillId="0" borderId="0" xfId="276" applyNumberFormat="1" applyFont="1" applyAlignment="1">
      <alignment horizontal="right" vertical="center" wrapText="1"/>
    </xf>
    <xf numFmtId="0" fontId="6" fillId="0" borderId="0" xfId="0" applyFont="1" applyFill="1"/>
    <xf numFmtId="190" fontId="11" fillId="0" borderId="0" xfId="5" applyNumberFormat="1" applyFont="1" applyFill="1"/>
    <xf numFmtId="188" fontId="4" fillId="0" borderId="0" xfId="0" applyNumberFormat="1" applyFont="1" applyFill="1"/>
    <xf numFmtId="3" fontId="4" fillId="0" borderId="0" xfId="0" applyNumberFormat="1" applyFont="1"/>
    <xf numFmtId="9" fontId="4" fillId="0" borderId="31" xfId="169" applyFont="1" applyFill="1" applyBorder="1"/>
    <xf numFmtId="9" fontId="4" fillId="0" borderId="34" xfId="169" applyFont="1" applyFill="1" applyBorder="1"/>
    <xf numFmtId="189" fontId="4" fillId="0" borderId="37" xfId="1" applyNumberFormat="1" applyFont="1" applyFill="1" applyBorder="1"/>
    <xf numFmtId="0" fontId="9" fillId="2" borderId="0" xfId="0" applyFont="1" applyFill="1" applyAlignment="1">
      <alignment horizontal="center"/>
    </xf>
    <xf numFmtId="189" fontId="4" fillId="2" borderId="0" xfId="1" applyNumberFormat="1" applyFont="1" applyFill="1" applyBorder="1" applyAlignment="1">
      <alignment horizontal="center"/>
    </xf>
    <xf numFmtId="189" fontId="4" fillId="2" borderId="0" xfId="1" applyNumberFormat="1" applyFont="1" applyFill="1" applyBorder="1"/>
    <xf numFmtId="1" fontId="4" fillId="2" borderId="0" xfId="1" applyNumberFormat="1" applyFont="1" applyFill="1" applyBorder="1"/>
    <xf numFmtId="189" fontId="9" fillId="2" borderId="0" xfId="1" applyNumberFormat="1" applyFont="1" applyFill="1" applyAlignment="1">
      <alignment horizontal="center"/>
    </xf>
    <xf numFmtId="189" fontId="4" fillId="71" borderId="69" xfId="1" applyNumberFormat="1" applyFont="1" applyFill="1" applyBorder="1"/>
    <xf numFmtId="189" fontId="4" fillId="71" borderId="70" xfId="1" applyNumberFormat="1" applyFont="1" applyFill="1" applyBorder="1"/>
    <xf numFmtId="192" fontId="6" fillId="71" borderId="70" xfId="0" applyNumberFormat="1" applyFont="1" applyFill="1" applyBorder="1" applyAlignment="1">
      <alignment horizontal="left" indent="2"/>
    </xf>
    <xf numFmtId="9" fontId="4" fillId="71" borderId="70" xfId="1" applyNumberFormat="1" applyFont="1" applyFill="1" applyBorder="1"/>
    <xf numFmtId="9" fontId="4" fillId="71" borderId="71" xfId="1" applyNumberFormat="1" applyFont="1" applyFill="1" applyBorder="1"/>
    <xf numFmtId="9" fontId="4" fillId="2" borderId="32" xfId="12" applyFont="1" applyFill="1" applyBorder="1"/>
    <xf numFmtId="189" fontId="4" fillId="72" borderId="69" xfId="1" applyNumberFormat="1" applyFont="1" applyFill="1" applyBorder="1"/>
    <xf numFmtId="189" fontId="4" fillId="72" borderId="70" xfId="1" applyNumberFormat="1" applyFont="1" applyFill="1" applyBorder="1"/>
    <xf numFmtId="192" fontId="6" fillId="72" borderId="70" xfId="0" applyNumberFormat="1" applyFont="1" applyFill="1" applyBorder="1" applyAlignment="1">
      <alignment horizontal="left" indent="2"/>
    </xf>
    <xf numFmtId="189" fontId="4" fillId="72" borderId="71" xfId="1" applyNumberFormat="1" applyFont="1" applyFill="1" applyBorder="1"/>
    <xf numFmtId="189" fontId="4" fillId="70" borderId="69" xfId="1" applyNumberFormat="1" applyFont="1" applyFill="1" applyBorder="1"/>
    <xf numFmtId="189" fontId="4" fillId="70" borderId="70" xfId="1" applyNumberFormat="1" applyFont="1" applyFill="1" applyBorder="1"/>
    <xf numFmtId="192" fontId="6" fillId="70" borderId="70" xfId="0" applyNumberFormat="1" applyFont="1" applyFill="1" applyBorder="1" applyAlignment="1">
      <alignment horizontal="left" indent="2"/>
    </xf>
    <xf numFmtId="189" fontId="4" fillId="70" borderId="71" xfId="1" applyNumberFormat="1" applyFont="1" applyFill="1" applyBorder="1"/>
    <xf numFmtId="189" fontId="4" fillId="0" borderId="0" xfId="1" applyNumberFormat="1" applyFont="1" applyBorder="1"/>
    <xf numFmtId="189" fontId="4" fillId="0" borderId="0" xfId="1" applyNumberFormat="1" applyFill="1" applyAlignment="1">
      <alignment horizontal="center"/>
    </xf>
    <xf numFmtId="1" fontId="4" fillId="0" borderId="3" xfId="1" quotePrefix="1" applyNumberFormat="1" applyFill="1" applyBorder="1" applyAlignment="1">
      <alignment horizontal="center"/>
    </xf>
    <xf numFmtId="1" fontId="4" fillId="0" borderId="3" xfId="0" quotePrefix="1" applyNumberFormat="1" applyFont="1" applyFill="1" applyBorder="1" applyAlignment="1">
      <alignment horizontal="center"/>
    </xf>
    <xf numFmtId="0" fontId="4" fillId="0" borderId="0" xfId="277" applyFont="1" applyAlignment="1">
      <alignment vertical="top" wrapText="1"/>
    </xf>
    <xf numFmtId="185" fontId="4" fillId="0" borderId="0" xfId="276" applyNumberFormat="1" applyFill="1" applyAlignment="1">
      <alignment horizontal="right" vertical="center" wrapText="1"/>
    </xf>
    <xf numFmtId="9" fontId="4" fillId="0" borderId="31" xfId="12" applyFont="1" applyFill="1" applyBorder="1"/>
    <xf numFmtId="175" fontId="4" fillId="0" borderId="0" xfId="0" applyNumberFormat="1" applyFont="1"/>
    <xf numFmtId="175" fontId="4" fillId="0" borderId="0" xfId="276" applyNumberFormat="1" applyAlignment="1">
      <alignment vertical="top" wrapText="1"/>
    </xf>
    <xf numFmtId="175" fontId="6" fillId="0" borderId="0" xfId="276" applyNumberFormat="1" applyFont="1" applyAlignment="1">
      <alignment vertical="top" wrapText="1"/>
    </xf>
    <xf numFmtId="175" fontId="4" fillId="0" borderId="0" xfId="134" applyNumberFormat="1" applyFont="1"/>
    <xf numFmtId="175" fontId="4" fillId="0" borderId="0" xfId="276" applyNumberFormat="1" applyFont="1" applyAlignment="1">
      <alignment vertical="top" wrapText="1"/>
    </xf>
    <xf numFmtId="191" fontId="4" fillId="0" borderId="0" xfId="1" applyNumberFormat="1" applyFont="1" applyFill="1" applyAlignment="1">
      <alignment horizontal="right" vertical="center" wrapText="1"/>
    </xf>
    <xf numFmtId="10" fontId="9" fillId="0" borderId="0" xfId="279" applyNumberFormat="1" applyFont="1"/>
    <xf numFmtId="189" fontId="4" fillId="0" borderId="0" xfId="1" applyNumberFormat="1" applyFont="1" applyAlignment="1">
      <alignment horizontal="left" vertical="center" wrapText="1" shrinkToFit="1"/>
    </xf>
    <xf numFmtId="189" fontId="4" fillId="0" borderId="0" xfId="1" applyNumberFormat="1" applyFont="1" applyAlignment="1">
      <alignment horizontal="left"/>
    </xf>
  </cellXfs>
  <cellStyles count="37364">
    <cellStyle name="%" xfId="283" xr:uid="{00000000-0005-0000-0000-000000000000}"/>
    <cellStyle name="%_6.MEDIA HOUSE NORWAY" xfId="284" xr:uid="{00000000-0005-0000-0000-000001000000}"/>
    <cellStyle name="******************************************" xfId="285" xr:uid="{00000000-0005-0000-0000-000002000000}"/>
    <cellStyle name="?? [0]_ACC0323" xfId="286" xr:uid="{00000000-0005-0000-0000-000003000000}"/>
    <cellStyle name="???" xfId="287" xr:uid="{00000000-0005-0000-0000-000004000000}"/>
    <cellStyle name="???????? [0]_1" xfId="288" xr:uid="{00000000-0005-0000-0000-000005000000}"/>
    <cellStyle name="?????????? [0]_1" xfId="289" xr:uid="{00000000-0005-0000-0000-000006000000}"/>
    <cellStyle name="??????????_1" xfId="290" xr:uid="{00000000-0005-0000-0000-000007000000}"/>
    <cellStyle name="????????_1" xfId="291" xr:uid="{00000000-0005-0000-0000-000008000000}"/>
    <cellStyle name="???????_1" xfId="292" xr:uid="{00000000-0005-0000-0000-000009000000}"/>
    <cellStyle name="??_ACC0323" xfId="293" xr:uid="{00000000-0005-0000-0000-00000A000000}"/>
    <cellStyle name="_" xfId="294" xr:uid="{00000000-0005-0000-0000-00000B000000}"/>
    <cellStyle name="_ 2" xfId="295" xr:uid="{00000000-0005-0000-0000-00000C000000}"/>
    <cellStyle name="_%(SignOnly)" xfId="296" xr:uid="{00000000-0005-0000-0000-00000D000000}"/>
    <cellStyle name="_%(SignSpaceOnly)" xfId="297" xr:uid="{00000000-0005-0000-0000-00000E000000}"/>
    <cellStyle name="__x001d__'&amp;O_—&amp;H" xfId="298" xr:uid="{00000000-0005-0000-0000-00000F000000}"/>
    <cellStyle name="__x001d__'&amp;O_—&amp;H 2" xfId="299" xr:uid="{00000000-0005-0000-0000-000010000000}"/>
    <cellStyle name="__x001d__'&amp;O_—&amp;H__x000b__x0008_R_x000d_&amp;_x000e_" xfId="300" xr:uid="{00000000-0005-0000-0000-000011000000}"/>
    <cellStyle name="__x001d__'&amp;O_—&amp;H__x000b__x0008_R_x000d_&amp;_x000e_ 2" xfId="301" xr:uid="{00000000-0005-0000-0000-000012000000}"/>
    <cellStyle name="__x001d__'&amp;O_—&amp;H__x000b__x0008_R_x000d_&amp;_x000e_ 3" xfId="302" xr:uid="{00000000-0005-0000-0000-000013000000}"/>
    <cellStyle name="__x001d__'&amp;O_—&amp;H__x000b__x0008_R_x000d_&amp;_x000e__x0007__x0001__x0001__701Search_FY11 budget (w Apr act)" xfId="303" xr:uid="{00000000-0005-0000-0000-000014000000}"/>
    <cellStyle name="__x001d__'&amp;O_—&amp;H__x000b__x0008_R_x000d_&amp;_x000e__x0007__x0001__x0001__Ayosdito_FY11 budget (w Apr act)" xfId="304" xr:uid="{00000000-0005-0000-0000-000015000000}"/>
    <cellStyle name="__x001d__'&amp;O_—&amp;H__x000b__x0008_R_x000d_&amp;_x000e__Ayosdito_FY12 Budget (final)" xfId="305" xr:uid="{00000000-0005-0000-0000-000016000000}"/>
    <cellStyle name="__x001d__'&amp;O_—&amp;H__x000b__x0008_R_x000d_&amp;_x000e__x0007__x0001__x0001__Consol_FY11 budget (w Apr act) " xfId="306" xr:uid="{00000000-0005-0000-0000-000017000000}"/>
    <cellStyle name="__x001d__'&amp;O_—&amp;H__x000b__x0008_R_x000d_&amp;_x000e__x0007__x0001__x0001__Mudah_FY11 budget (w Apr act)" xfId="307" xr:uid="{00000000-0005-0000-0000-000018000000}"/>
    <cellStyle name="__x001d__'&amp;O_—&amp;H_701Search_FY11 budget (w Apr act)" xfId="308" xr:uid="{00000000-0005-0000-0000-000019000000}"/>
    <cellStyle name="__x001d__'&amp;O_—&amp;H_Ayosdito_FY11 budget (w Apr act)" xfId="309" xr:uid="{00000000-0005-0000-0000-00001A000000}"/>
    <cellStyle name="__x001d__'&amp;O_—&amp;H_Ayosdito_FY12 Budget (final)" xfId="310" xr:uid="{00000000-0005-0000-0000-00001B000000}"/>
    <cellStyle name="__x001d__'&amp;O_—&amp;H_Consol_FY11 budget (w Apr act) " xfId="311" xr:uid="{00000000-0005-0000-0000-00001C000000}"/>
    <cellStyle name="__x001d__'&amp;O_—&amp;H_Mudah_FY11 budget (w Apr act)" xfId="312" xr:uid="{00000000-0005-0000-0000-00001D000000}"/>
    <cellStyle name="__701Search_FY11 budget (w Apr act)" xfId="313" xr:uid="{00000000-0005-0000-0000-00001E000000}"/>
    <cellStyle name="__Ayosdito_FY11 budget (w Apr act)" xfId="314" xr:uid="{00000000-0005-0000-0000-00001F000000}"/>
    <cellStyle name="__Ayosdito_FY12 Budget (final)" xfId="315" xr:uid="{00000000-0005-0000-0000-000020000000}"/>
    <cellStyle name="__Consol_FY11 budget (w Apr act) " xfId="316" xr:uid="{00000000-0005-0000-0000-000021000000}"/>
    <cellStyle name="__Mudah_FY11 budget (w Apr act)" xfId="317" xr:uid="{00000000-0005-0000-0000-000022000000}"/>
    <cellStyle name="_Book11" xfId="318" xr:uid="{00000000-0005-0000-0000-000023000000}"/>
    <cellStyle name="_Book11 2" xfId="319" xr:uid="{00000000-0005-0000-0000-000024000000}"/>
    <cellStyle name="_Book11_701Search_FY11 budget (w Apr act)" xfId="320" xr:uid="{00000000-0005-0000-0000-000025000000}"/>
    <cellStyle name="_Book11_Ayosdito_FY11 budget (w Apr act)" xfId="321" xr:uid="{00000000-0005-0000-0000-000026000000}"/>
    <cellStyle name="_Book11_Ayosdito_FY12 Budget (final)" xfId="322" xr:uid="{00000000-0005-0000-0000-000027000000}"/>
    <cellStyle name="_Book11_Consol_FY11 budget (w Apr act) " xfId="323" xr:uid="{00000000-0005-0000-0000-000028000000}"/>
    <cellStyle name="_Book11_Mudah_FY11 budget (w Apr act)" xfId="324" xr:uid="{00000000-0005-0000-0000-000029000000}"/>
    <cellStyle name="_Comm &amp; Premiums" xfId="325" xr:uid="{00000000-0005-0000-0000-00002A000000}"/>
    <cellStyle name="_Comm &amp; Premiums 2" xfId="326" xr:uid="{00000000-0005-0000-0000-00002B000000}"/>
    <cellStyle name="_Comm &amp; Premiums_701Search_FY11 budget (w Apr act)" xfId="327" xr:uid="{00000000-0005-0000-0000-00002C000000}"/>
    <cellStyle name="_Comm &amp; Premiums_Ayosdito_FY11 budget (w Apr act)" xfId="328" xr:uid="{00000000-0005-0000-0000-00002D000000}"/>
    <cellStyle name="_Comm &amp; Premiums_Ayosdito_FY12 Budget (final)" xfId="329" xr:uid="{00000000-0005-0000-0000-00002E000000}"/>
    <cellStyle name="_Comm &amp; Premiums_Consol_FY11 budget (w Apr act) " xfId="330" xr:uid="{00000000-0005-0000-0000-00002F000000}"/>
    <cellStyle name="_Comm &amp; Premiums_Mudah_FY11 budget (w Apr act)" xfId="331" xr:uid="{00000000-0005-0000-0000-000030000000}"/>
    <cellStyle name="_Comma" xfId="332" xr:uid="{00000000-0005-0000-0000-000031000000}"/>
    <cellStyle name="_Comma_Betas" xfId="333" xr:uid="{00000000-0005-0000-0000-000032000000}"/>
    <cellStyle name="_Comma_Betas as of 18-Apr-20022" xfId="334" xr:uid="{00000000-0005-0000-0000-000033000000}"/>
    <cellStyle name="_Commission analysis Jul 04" xfId="335" xr:uid="{00000000-0005-0000-0000-000034000000}"/>
    <cellStyle name="_Commission analysis Jul 04 2" xfId="336" xr:uid="{00000000-0005-0000-0000-000035000000}"/>
    <cellStyle name="_Commission analysis Jul 04_701Search_FY11 budget (w Apr act)" xfId="337" xr:uid="{00000000-0005-0000-0000-000036000000}"/>
    <cellStyle name="_Commission analysis Jul 04_Ayosdito_FY11 budget (w Apr act)" xfId="338" xr:uid="{00000000-0005-0000-0000-000037000000}"/>
    <cellStyle name="_Commission analysis Jul 04_Ayosdito_FY12 Budget (final)" xfId="339" xr:uid="{00000000-0005-0000-0000-000038000000}"/>
    <cellStyle name="_Commission analysis Jul 04_Consol_FY11 budget (w Apr act) " xfId="340" xr:uid="{00000000-0005-0000-0000-000039000000}"/>
    <cellStyle name="_Commission analysis Jul 04_Mudah_FY11 budget (w Apr act)" xfId="341" xr:uid="{00000000-0005-0000-0000-00003A000000}"/>
    <cellStyle name="_ConSales Seg PnL" xfId="342" xr:uid="{00000000-0005-0000-0000-00003B000000}"/>
    <cellStyle name="_ConSales Seg PnL 2" xfId="343" xr:uid="{00000000-0005-0000-0000-00003C000000}"/>
    <cellStyle name="_ConSales Seg PnL_701Search_FY11 budget (w Apr act)" xfId="344" xr:uid="{00000000-0005-0000-0000-00003D000000}"/>
    <cellStyle name="_ConSales Seg PnL_Ayosdito_FY11 budget (w Apr act)" xfId="345" xr:uid="{00000000-0005-0000-0000-00003E000000}"/>
    <cellStyle name="_ConSales Seg PnL_Ayosdito_FY12 Budget (final)" xfId="346" xr:uid="{00000000-0005-0000-0000-00003F000000}"/>
    <cellStyle name="_ConSales Seg PnL_Consol_FY11 budget (w Apr act) " xfId="347" xr:uid="{00000000-0005-0000-0000-000040000000}"/>
    <cellStyle name="_ConSales Seg PnL_Mudah_FY11 budget (w Apr act)" xfId="348" xr:uid="{00000000-0005-0000-0000-000041000000}"/>
    <cellStyle name="_Currency" xfId="349" xr:uid="{00000000-0005-0000-0000-000042000000}"/>
    <cellStyle name="_Currency_Betas" xfId="350" xr:uid="{00000000-0005-0000-0000-000043000000}"/>
    <cellStyle name="_Currency_Betas as of 18-Apr-20022" xfId="351" xr:uid="{00000000-0005-0000-0000-000044000000}"/>
    <cellStyle name="_CurrencySpace" xfId="352" xr:uid="{00000000-0005-0000-0000-000045000000}"/>
    <cellStyle name="_CurrencySpace_Betas" xfId="353" xr:uid="{00000000-0005-0000-0000-000046000000}"/>
    <cellStyle name="_CurrencySpace_Betas as of 18-Apr-20022" xfId="354" xr:uid="{00000000-0005-0000-0000-000047000000}"/>
    <cellStyle name="_Euro" xfId="355" xr:uid="{00000000-0005-0000-0000-000048000000}"/>
    <cellStyle name="_FPR Jan 06" xfId="356" xr:uid="{00000000-0005-0000-0000-000049000000}"/>
    <cellStyle name="_FPR Jan 06 2" xfId="357" xr:uid="{00000000-0005-0000-0000-00004A000000}"/>
    <cellStyle name="_FPR Jan 06_701Search_FY11 budget (w Apr act)" xfId="358" xr:uid="{00000000-0005-0000-0000-00004B000000}"/>
    <cellStyle name="_FPR Jan 06_Ayosdito_FY11 budget (w Apr act)" xfId="359" xr:uid="{00000000-0005-0000-0000-00004C000000}"/>
    <cellStyle name="_FPR Jan 06_Ayosdito_FY12 Budget (final)" xfId="360" xr:uid="{00000000-0005-0000-0000-00004D000000}"/>
    <cellStyle name="_FPR Jan 06_Consol_FY11 budget (w Apr act) " xfId="361" xr:uid="{00000000-0005-0000-0000-00004E000000}"/>
    <cellStyle name="_FPR Jan 06_Mudah_FY11 budget (w Apr act)" xfId="362" xr:uid="{00000000-0005-0000-0000-00004F000000}"/>
    <cellStyle name="_FY0506_Comm &amp; Premiums" xfId="363" xr:uid="{00000000-0005-0000-0000-000050000000}"/>
    <cellStyle name="_FY0506_Comm &amp; Premiums 2" xfId="364" xr:uid="{00000000-0005-0000-0000-000051000000}"/>
    <cellStyle name="_FY0506_Comm &amp; Premiums_701Search_FY11 budget (w Apr act)" xfId="365" xr:uid="{00000000-0005-0000-0000-000052000000}"/>
    <cellStyle name="_FY0506_Comm &amp; Premiums_Ayosdito_FY11 budget (w Apr act)" xfId="366" xr:uid="{00000000-0005-0000-0000-000053000000}"/>
    <cellStyle name="_FY0506_Comm &amp; Premiums_Ayosdito_FY12 Budget (final)" xfId="367" xr:uid="{00000000-0005-0000-0000-000054000000}"/>
    <cellStyle name="_FY0506_Comm &amp; Premiums_Consol_FY11 budget (w Apr act) " xfId="368" xr:uid="{00000000-0005-0000-0000-000055000000}"/>
    <cellStyle name="_FY0506_Comm &amp; Premiums_Mudah_FY11 budget (w Apr act)" xfId="369" xr:uid="{00000000-0005-0000-0000-000056000000}"/>
    <cellStyle name="_Heading" xfId="370" xr:uid="{00000000-0005-0000-0000-000057000000}"/>
    <cellStyle name="_Heading_02 WACC Analysis" xfId="371" xr:uid="{00000000-0005-0000-0000-000058000000}"/>
    <cellStyle name="_Heading_Betas" xfId="372" xr:uid="{00000000-0005-0000-0000-000059000000}"/>
    <cellStyle name="_Heading_StockGroupKeyFinancials" xfId="373" xr:uid="{00000000-0005-0000-0000-00005A000000}"/>
    <cellStyle name="_Highlight" xfId="374" xr:uid="{00000000-0005-0000-0000-00005B000000}"/>
    <cellStyle name="_Multiple" xfId="375" xr:uid="{00000000-0005-0000-0000-00005C000000}"/>
    <cellStyle name="_Multiple_Betas" xfId="376" xr:uid="{00000000-0005-0000-0000-00005D000000}"/>
    <cellStyle name="_Multiple_Betas as of 18-Apr-20022" xfId="377" xr:uid="{00000000-0005-0000-0000-00005E000000}"/>
    <cellStyle name="_MultipleSpace" xfId="378" xr:uid="{00000000-0005-0000-0000-00005F000000}"/>
    <cellStyle name="_MultipleSpace_Betas" xfId="379" xr:uid="{00000000-0005-0000-0000-000060000000}"/>
    <cellStyle name="_MultipleSpace_Betas as of 18-Apr-20022" xfId="380" xr:uid="{00000000-0005-0000-0000-000061000000}"/>
    <cellStyle name="_OE-Apr'05" xfId="381" xr:uid="{00000000-0005-0000-0000-000062000000}"/>
    <cellStyle name="_OE-Apr'05 2" xfId="382" xr:uid="{00000000-0005-0000-0000-000063000000}"/>
    <cellStyle name="_OE-Apr'05_701Search_FY11 budget (w Apr act)" xfId="383" xr:uid="{00000000-0005-0000-0000-000064000000}"/>
    <cellStyle name="_OE-Apr'05_Ayosdito_FY11 budget (w Apr act)" xfId="384" xr:uid="{00000000-0005-0000-0000-000065000000}"/>
    <cellStyle name="_OE-Apr'05_Ayosdito_FY12 Budget (final)" xfId="385" xr:uid="{00000000-0005-0000-0000-000066000000}"/>
    <cellStyle name="_OE-Apr'05_Consol_FY11 budget (w Apr act) " xfId="386" xr:uid="{00000000-0005-0000-0000-000067000000}"/>
    <cellStyle name="_OE-Apr'05_Mudah_FY11 budget (w Apr act)" xfId="387" xr:uid="{00000000-0005-0000-0000-000068000000}"/>
    <cellStyle name="_Percent" xfId="388" xr:uid="{00000000-0005-0000-0000-000069000000}"/>
    <cellStyle name="_PercentSpace" xfId="389" xr:uid="{00000000-0005-0000-0000-00006A000000}"/>
    <cellStyle name="_pre-paid revenue - m-commerce" xfId="390" xr:uid="{00000000-0005-0000-0000-00006B000000}"/>
    <cellStyle name="_SubHeading" xfId="391" xr:uid="{00000000-0005-0000-0000-00006C000000}"/>
    <cellStyle name="_SubHeading_02 WACC Analysis" xfId="392" xr:uid="{00000000-0005-0000-0000-00006D000000}"/>
    <cellStyle name="_SubHeading_Betas" xfId="393" xr:uid="{00000000-0005-0000-0000-00006E000000}"/>
    <cellStyle name="_SubHeading_CSC 10_03_01 (David Brown_85B)" xfId="394" xr:uid="{00000000-0005-0000-0000-00006F000000}"/>
    <cellStyle name="_SubHeading_StockGroupKeyFinancials" xfId="395" xr:uid="{00000000-0005-0000-0000-000070000000}"/>
    <cellStyle name="_Table" xfId="396" xr:uid="{00000000-0005-0000-0000-000071000000}"/>
    <cellStyle name="_Table 2" xfId="397" xr:uid="{00000000-0005-0000-0000-000072000000}"/>
    <cellStyle name="_Table 3" xfId="398" xr:uid="{00000000-0005-0000-0000-000073000000}"/>
    <cellStyle name="_Table 4" xfId="399" xr:uid="{00000000-0005-0000-0000-000074000000}"/>
    <cellStyle name="_Table 5" xfId="400" xr:uid="{00000000-0005-0000-0000-000075000000}"/>
    <cellStyle name="_Table 6" xfId="401" xr:uid="{00000000-0005-0000-0000-000076000000}"/>
    <cellStyle name="_Table_02 WACC Analysis" xfId="402" xr:uid="{00000000-0005-0000-0000-000077000000}"/>
    <cellStyle name="_Table_02 WACC Analysis 2" xfId="403" xr:uid="{00000000-0005-0000-0000-000078000000}"/>
    <cellStyle name="_Table_02 WACC Analysis 3" xfId="404" xr:uid="{00000000-0005-0000-0000-000079000000}"/>
    <cellStyle name="_Table_02 WACC Analysis 4" xfId="405" xr:uid="{00000000-0005-0000-0000-00007A000000}"/>
    <cellStyle name="_Table_02 WACC Analysis 5" xfId="406" xr:uid="{00000000-0005-0000-0000-00007B000000}"/>
    <cellStyle name="_Table_02 WACC Analysis 6" xfId="407" xr:uid="{00000000-0005-0000-0000-00007C000000}"/>
    <cellStyle name="_Table_Betas" xfId="408" xr:uid="{00000000-0005-0000-0000-00007D000000}"/>
    <cellStyle name="_Table_Betas 2" xfId="409" xr:uid="{00000000-0005-0000-0000-00007E000000}"/>
    <cellStyle name="_Table_Betas 3" xfId="410" xr:uid="{00000000-0005-0000-0000-00007F000000}"/>
    <cellStyle name="_Table_Betas 4" xfId="411" xr:uid="{00000000-0005-0000-0000-000080000000}"/>
    <cellStyle name="_Table_Betas 5" xfId="412" xr:uid="{00000000-0005-0000-0000-000081000000}"/>
    <cellStyle name="_Table_Betas 6" xfId="413" xr:uid="{00000000-0005-0000-0000-000082000000}"/>
    <cellStyle name="_Table_StockGroupKeyFinancials" xfId="414" xr:uid="{00000000-0005-0000-0000-000083000000}"/>
    <cellStyle name="_Table_StockGroupKeyFinancials 2" xfId="415" xr:uid="{00000000-0005-0000-0000-000084000000}"/>
    <cellStyle name="_Table_StockGroupKeyFinancials 3" xfId="416" xr:uid="{00000000-0005-0000-0000-000085000000}"/>
    <cellStyle name="_Table_StockGroupKeyFinancials 4" xfId="417" xr:uid="{00000000-0005-0000-0000-000086000000}"/>
    <cellStyle name="_Table_StockGroupKeyFinancials 5" xfId="418" xr:uid="{00000000-0005-0000-0000-000087000000}"/>
    <cellStyle name="_Table_StockGroupKeyFinancials 6" xfId="419" xr:uid="{00000000-0005-0000-0000-000088000000}"/>
    <cellStyle name="_TableHead" xfId="420" xr:uid="{00000000-0005-0000-0000-000089000000}"/>
    <cellStyle name="_TableHead_02 WACC Analysis" xfId="421" xr:uid="{00000000-0005-0000-0000-00008A000000}"/>
    <cellStyle name="_TableHead_Betas" xfId="422" xr:uid="{00000000-0005-0000-0000-00008B000000}"/>
    <cellStyle name="_TableHead_StockGroupKeyFinancials" xfId="423" xr:uid="{00000000-0005-0000-0000-00008C000000}"/>
    <cellStyle name="_TableRowHead" xfId="424" xr:uid="{00000000-0005-0000-0000-00008D000000}"/>
    <cellStyle name="_TableRowHead_02 WACC Analysis" xfId="425" xr:uid="{00000000-0005-0000-0000-00008E000000}"/>
    <cellStyle name="_TableRowHead_Betas" xfId="426" xr:uid="{00000000-0005-0000-0000-00008F000000}"/>
    <cellStyle name="_TableRowHead_StockGroupKeyFinancials" xfId="427" xr:uid="{00000000-0005-0000-0000-000090000000}"/>
    <cellStyle name="_TableSuperHead" xfId="428" xr:uid="{00000000-0005-0000-0000-000091000000}"/>
    <cellStyle name="_TableSuperHead_02 WACC Analysis" xfId="429" xr:uid="{00000000-0005-0000-0000-000092000000}"/>
    <cellStyle name="_TableSuperHead_Betas" xfId="430" xr:uid="{00000000-0005-0000-0000-000093000000}"/>
    <cellStyle name="_TableSuperHead_StockGroupKeyFinancials" xfId="431" xr:uid="{00000000-0005-0000-0000-000094000000}"/>
    <cellStyle name="=C:\WINNT\SYSTEM32\COMMAND.COM" xfId="432" xr:uid="{00000000-0005-0000-0000-000095000000}"/>
    <cellStyle name="20 % - uthevingsfarge 1" xfId="433" xr:uid="{00000000-0005-0000-0000-000096000000}"/>
    <cellStyle name="20 % – uthevingsfarge 1" xfId="37176" xr:uid="{00000000-0005-0000-0000-000097000000}"/>
    <cellStyle name="20 % - uthevingsfarge 1 2" xfId="434" xr:uid="{00000000-0005-0000-0000-000098000000}"/>
    <cellStyle name="20 % - uthevingsfarge 1 2 2" xfId="435" xr:uid="{00000000-0005-0000-0000-000099000000}"/>
    <cellStyle name="20 % - uthevingsfarge 1 2 3" xfId="436" xr:uid="{00000000-0005-0000-0000-00009A000000}"/>
    <cellStyle name="20 % - uthevingsfarge 1 2_Ark1" xfId="437" xr:uid="{00000000-0005-0000-0000-00009B000000}"/>
    <cellStyle name="20 % - uthevingsfarge 1 3" xfId="438" xr:uid="{00000000-0005-0000-0000-00009C000000}"/>
    <cellStyle name="20 % - uthevingsfarge 1 4" xfId="439" xr:uid="{00000000-0005-0000-0000-00009D000000}"/>
    <cellStyle name="20 % - uthevingsfarge 1_AC JE" xfId="37199" xr:uid="{00000000-0005-0000-0000-00009E000000}"/>
    <cellStyle name="20 % - uthevingsfarge 2" xfId="440" xr:uid="{00000000-0005-0000-0000-00009F000000}"/>
    <cellStyle name="20 % – uthevingsfarge 2" xfId="37177" xr:uid="{00000000-0005-0000-0000-0000A0000000}"/>
    <cellStyle name="20 % - uthevingsfarge 2 2" xfId="441" xr:uid="{00000000-0005-0000-0000-0000A1000000}"/>
    <cellStyle name="20 % - uthevingsfarge 2 2 2" xfId="442" xr:uid="{00000000-0005-0000-0000-0000A2000000}"/>
    <cellStyle name="20 % - uthevingsfarge 2 2 3" xfId="443" xr:uid="{00000000-0005-0000-0000-0000A3000000}"/>
    <cellStyle name="20 % - uthevingsfarge 2 2_Ark1" xfId="444" xr:uid="{00000000-0005-0000-0000-0000A4000000}"/>
    <cellStyle name="20 % - uthevingsfarge 2 3" xfId="445" xr:uid="{00000000-0005-0000-0000-0000A5000000}"/>
    <cellStyle name="20 % - uthevingsfarge 2 4" xfId="446" xr:uid="{00000000-0005-0000-0000-0000A6000000}"/>
    <cellStyle name="20 % - uthevingsfarge 2_AC JE" xfId="37200" xr:uid="{00000000-0005-0000-0000-0000A7000000}"/>
    <cellStyle name="20 % - uthevingsfarge 3" xfId="447" xr:uid="{00000000-0005-0000-0000-0000A8000000}"/>
    <cellStyle name="20 % – uthevingsfarge 3" xfId="37178" xr:uid="{00000000-0005-0000-0000-0000A9000000}"/>
    <cellStyle name="20 % - uthevingsfarge 3 2" xfId="448" xr:uid="{00000000-0005-0000-0000-0000AA000000}"/>
    <cellStyle name="20 % - uthevingsfarge 3 2 2" xfId="449" xr:uid="{00000000-0005-0000-0000-0000AB000000}"/>
    <cellStyle name="20 % - uthevingsfarge 3 2 3" xfId="450" xr:uid="{00000000-0005-0000-0000-0000AC000000}"/>
    <cellStyle name="20 % - uthevingsfarge 3 2_Ark1" xfId="451" xr:uid="{00000000-0005-0000-0000-0000AD000000}"/>
    <cellStyle name="20 % - uthevingsfarge 3 3" xfId="452" xr:uid="{00000000-0005-0000-0000-0000AE000000}"/>
    <cellStyle name="20 % - uthevingsfarge 3 4" xfId="453" xr:uid="{00000000-0005-0000-0000-0000AF000000}"/>
    <cellStyle name="20 % - uthevingsfarge 3_AC JE" xfId="37201" xr:uid="{00000000-0005-0000-0000-0000B0000000}"/>
    <cellStyle name="20 % - uthevingsfarge 4" xfId="454" xr:uid="{00000000-0005-0000-0000-0000B1000000}"/>
    <cellStyle name="20 % – uthevingsfarge 4" xfId="37179" xr:uid="{00000000-0005-0000-0000-0000B2000000}"/>
    <cellStyle name="20 % - uthevingsfarge 4 2" xfId="455" xr:uid="{00000000-0005-0000-0000-0000B3000000}"/>
    <cellStyle name="20 % - uthevingsfarge 4 2 2" xfId="456" xr:uid="{00000000-0005-0000-0000-0000B4000000}"/>
    <cellStyle name="20 % - uthevingsfarge 4 2 3" xfId="457" xr:uid="{00000000-0005-0000-0000-0000B5000000}"/>
    <cellStyle name="20 % - uthevingsfarge 4 2_Ark1" xfId="458" xr:uid="{00000000-0005-0000-0000-0000B6000000}"/>
    <cellStyle name="20 % - uthevingsfarge 4 3" xfId="459" xr:uid="{00000000-0005-0000-0000-0000B7000000}"/>
    <cellStyle name="20 % - uthevingsfarge 4 4" xfId="460" xr:uid="{00000000-0005-0000-0000-0000B8000000}"/>
    <cellStyle name="20 % - uthevingsfarge 4_AC JE" xfId="37202" xr:uid="{00000000-0005-0000-0000-0000B9000000}"/>
    <cellStyle name="20 % - uthevingsfarge 5" xfId="461" xr:uid="{00000000-0005-0000-0000-0000BA000000}"/>
    <cellStyle name="20 % – uthevingsfarge 5" xfId="37180" xr:uid="{00000000-0005-0000-0000-0000BB000000}"/>
    <cellStyle name="20 % - uthevingsfarge 5 2" xfId="462" xr:uid="{00000000-0005-0000-0000-0000BC000000}"/>
    <cellStyle name="20 % - uthevingsfarge 5 2 2" xfId="463" xr:uid="{00000000-0005-0000-0000-0000BD000000}"/>
    <cellStyle name="20 % - uthevingsfarge 5 2 3" xfId="464" xr:uid="{00000000-0005-0000-0000-0000BE000000}"/>
    <cellStyle name="20 % - uthevingsfarge 5 2_Ark1" xfId="465" xr:uid="{00000000-0005-0000-0000-0000BF000000}"/>
    <cellStyle name="20 % - uthevingsfarge 5 3" xfId="466" xr:uid="{00000000-0005-0000-0000-0000C0000000}"/>
    <cellStyle name="20 % - uthevingsfarge 5 4" xfId="467" xr:uid="{00000000-0005-0000-0000-0000C1000000}"/>
    <cellStyle name="20 % - uthevingsfarge 5_AC JE" xfId="37203" xr:uid="{00000000-0005-0000-0000-0000C2000000}"/>
    <cellStyle name="20 % - uthevingsfarge 6" xfId="468" xr:uid="{00000000-0005-0000-0000-0000C3000000}"/>
    <cellStyle name="20 % – uthevingsfarge 6" xfId="37181" xr:uid="{00000000-0005-0000-0000-0000C4000000}"/>
    <cellStyle name="20 % - uthevingsfarge 6 2" xfId="469" xr:uid="{00000000-0005-0000-0000-0000C5000000}"/>
    <cellStyle name="20 % - uthevingsfarge 6 2 2" xfId="470" xr:uid="{00000000-0005-0000-0000-0000C6000000}"/>
    <cellStyle name="20 % - uthevingsfarge 6 2 3" xfId="471" xr:uid="{00000000-0005-0000-0000-0000C7000000}"/>
    <cellStyle name="20 % - uthevingsfarge 6 2_Ark1" xfId="472" xr:uid="{00000000-0005-0000-0000-0000C8000000}"/>
    <cellStyle name="20 % - uthevingsfarge 6 3" xfId="473" xr:uid="{00000000-0005-0000-0000-0000C9000000}"/>
    <cellStyle name="20 % - uthevingsfarge 6 4" xfId="474" xr:uid="{00000000-0005-0000-0000-0000CA000000}"/>
    <cellStyle name="20 % - uthevingsfarge 6_AC JE" xfId="37204" xr:uid="{00000000-0005-0000-0000-0000CB000000}"/>
    <cellStyle name="20% - Accent1" xfId="15" xr:uid="{00000000-0005-0000-0000-0000CC000000}"/>
    <cellStyle name="20% - Accent1 10" xfId="476" xr:uid="{00000000-0005-0000-0000-0000CD000000}"/>
    <cellStyle name="20% - Accent1 11" xfId="477" xr:uid="{00000000-0005-0000-0000-0000CE000000}"/>
    <cellStyle name="20% - Accent1 12" xfId="37205" xr:uid="{00000000-0005-0000-0000-0000CF000000}"/>
    <cellStyle name="20% - Accent1 13" xfId="475" xr:uid="{00000000-0005-0000-0000-0000D0000000}"/>
    <cellStyle name="20% - Accent1 2" xfId="478" xr:uid="{00000000-0005-0000-0000-0000D1000000}"/>
    <cellStyle name="20% - Accent1 3" xfId="479" xr:uid="{00000000-0005-0000-0000-0000D2000000}"/>
    <cellStyle name="20% - Accent1 4" xfId="480" xr:uid="{00000000-0005-0000-0000-0000D3000000}"/>
    <cellStyle name="20% - Accent1 4 2" xfId="481" xr:uid="{00000000-0005-0000-0000-0000D4000000}"/>
    <cellStyle name="20% - Accent1 4 2 2" xfId="482" xr:uid="{00000000-0005-0000-0000-0000D5000000}"/>
    <cellStyle name="20% - Accent1 4 2 2 2" xfId="483" xr:uid="{00000000-0005-0000-0000-0000D6000000}"/>
    <cellStyle name="20% - Accent1 4 2 3" xfId="484" xr:uid="{00000000-0005-0000-0000-0000D7000000}"/>
    <cellStyle name="20% - Accent1 4 2 4" xfId="485" xr:uid="{00000000-0005-0000-0000-0000D8000000}"/>
    <cellStyle name="20% - Accent1 4 2_Ark1" xfId="486" xr:uid="{00000000-0005-0000-0000-0000D9000000}"/>
    <cellStyle name="20% - Accent1 4 3" xfId="487" xr:uid="{00000000-0005-0000-0000-0000DA000000}"/>
    <cellStyle name="20% - Accent1 4 3 2" xfId="488" xr:uid="{00000000-0005-0000-0000-0000DB000000}"/>
    <cellStyle name="20% - Accent1 4 4" xfId="489" xr:uid="{00000000-0005-0000-0000-0000DC000000}"/>
    <cellStyle name="20% - Accent1 4 4 2" xfId="490" xr:uid="{00000000-0005-0000-0000-0000DD000000}"/>
    <cellStyle name="20% - Accent1 4 5" xfId="491" xr:uid="{00000000-0005-0000-0000-0000DE000000}"/>
    <cellStyle name="20% - Accent1 4 6" xfId="492" xr:uid="{00000000-0005-0000-0000-0000DF000000}"/>
    <cellStyle name="20% - Accent1 4 7" xfId="493" xr:uid="{00000000-0005-0000-0000-0000E0000000}"/>
    <cellStyle name="20% - Accent1 4_Ark1" xfId="494" xr:uid="{00000000-0005-0000-0000-0000E1000000}"/>
    <cellStyle name="20% - Accent1 5" xfId="495" xr:uid="{00000000-0005-0000-0000-0000E2000000}"/>
    <cellStyle name="20% - Accent1 5 2" xfId="496" xr:uid="{00000000-0005-0000-0000-0000E3000000}"/>
    <cellStyle name="20% - Accent1 5 2 2" xfId="497" xr:uid="{00000000-0005-0000-0000-0000E4000000}"/>
    <cellStyle name="20% - Accent1 5 2_Ark1" xfId="498" xr:uid="{00000000-0005-0000-0000-0000E5000000}"/>
    <cellStyle name="20% - Accent1 5 3" xfId="499" xr:uid="{00000000-0005-0000-0000-0000E6000000}"/>
    <cellStyle name="20% - Accent1 5_Ark1" xfId="500" xr:uid="{00000000-0005-0000-0000-0000E7000000}"/>
    <cellStyle name="20% - Accent1 6" xfId="501" xr:uid="{00000000-0005-0000-0000-0000E8000000}"/>
    <cellStyle name="20% - Accent1 6 2" xfId="502" xr:uid="{00000000-0005-0000-0000-0000E9000000}"/>
    <cellStyle name="20% - Accent1 6 2 2" xfId="503" xr:uid="{00000000-0005-0000-0000-0000EA000000}"/>
    <cellStyle name="20% - Accent1 6 2 3" xfId="504" xr:uid="{00000000-0005-0000-0000-0000EB000000}"/>
    <cellStyle name="20% - Accent1 6 2_Ark1" xfId="505" xr:uid="{00000000-0005-0000-0000-0000EC000000}"/>
    <cellStyle name="20% - Accent1 6 3" xfId="506" xr:uid="{00000000-0005-0000-0000-0000ED000000}"/>
    <cellStyle name="20% - Accent1 6 4" xfId="507" xr:uid="{00000000-0005-0000-0000-0000EE000000}"/>
    <cellStyle name="20% - Accent1 6 5" xfId="508" xr:uid="{00000000-0005-0000-0000-0000EF000000}"/>
    <cellStyle name="20% - Accent1 6_Ark1" xfId="509" xr:uid="{00000000-0005-0000-0000-0000F0000000}"/>
    <cellStyle name="20% - Accent1 7" xfId="510" xr:uid="{00000000-0005-0000-0000-0000F1000000}"/>
    <cellStyle name="20% - Accent1 7 2" xfId="511" xr:uid="{00000000-0005-0000-0000-0000F2000000}"/>
    <cellStyle name="20% - Accent1 8" xfId="512" xr:uid="{00000000-0005-0000-0000-0000F3000000}"/>
    <cellStyle name="20% - Accent1 9" xfId="513" xr:uid="{00000000-0005-0000-0000-0000F4000000}"/>
    <cellStyle name="20% - Accent1_8. ONLINE CLASSIFIEDS" xfId="514" xr:uid="{00000000-0005-0000-0000-0000F5000000}"/>
    <cellStyle name="20% - Accent2" xfId="16" xr:uid="{00000000-0005-0000-0000-0000F6000000}"/>
    <cellStyle name="20% - Accent2 10" xfId="516" xr:uid="{00000000-0005-0000-0000-0000F7000000}"/>
    <cellStyle name="20% - Accent2 11" xfId="517" xr:uid="{00000000-0005-0000-0000-0000F8000000}"/>
    <cellStyle name="20% - Accent2 12" xfId="37206" xr:uid="{00000000-0005-0000-0000-0000F9000000}"/>
    <cellStyle name="20% - Accent2 13" xfId="515" xr:uid="{00000000-0005-0000-0000-0000FA000000}"/>
    <cellStyle name="20% - Accent2 2" xfId="518" xr:uid="{00000000-0005-0000-0000-0000FB000000}"/>
    <cellStyle name="20% - Accent2 3" xfId="519" xr:uid="{00000000-0005-0000-0000-0000FC000000}"/>
    <cellStyle name="20% - Accent2 4" xfId="520" xr:uid="{00000000-0005-0000-0000-0000FD000000}"/>
    <cellStyle name="20% - Accent2 4 2" xfId="521" xr:uid="{00000000-0005-0000-0000-0000FE000000}"/>
    <cellStyle name="20% - Accent2 4 2 2" xfId="522" xr:uid="{00000000-0005-0000-0000-0000FF000000}"/>
    <cellStyle name="20% - Accent2 4 2 2 2" xfId="523" xr:uid="{00000000-0005-0000-0000-000000010000}"/>
    <cellStyle name="20% - Accent2 4 2 3" xfId="524" xr:uid="{00000000-0005-0000-0000-000001010000}"/>
    <cellStyle name="20% - Accent2 4 2 4" xfId="525" xr:uid="{00000000-0005-0000-0000-000002010000}"/>
    <cellStyle name="20% - Accent2 4 2_Ark1" xfId="526" xr:uid="{00000000-0005-0000-0000-000003010000}"/>
    <cellStyle name="20% - Accent2 4 3" xfId="527" xr:uid="{00000000-0005-0000-0000-000004010000}"/>
    <cellStyle name="20% - Accent2 4 3 2" xfId="528" xr:uid="{00000000-0005-0000-0000-000005010000}"/>
    <cellStyle name="20% - Accent2 4 4" xfId="529" xr:uid="{00000000-0005-0000-0000-000006010000}"/>
    <cellStyle name="20% - Accent2 4 4 2" xfId="530" xr:uid="{00000000-0005-0000-0000-000007010000}"/>
    <cellStyle name="20% - Accent2 4 5" xfId="531" xr:uid="{00000000-0005-0000-0000-000008010000}"/>
    <cellStyle name="20% - Accent2 4 6" xfId="532" xr:uid="{00000000-0005-0000-0000-000009010000}"/>
    <cellStyle name="20% - Accent2 4 7" xfId="533" xr:uid="{00000000-0005-0000-0000-00000A010000}"/>
    <cellStyle name="20% - Accent2 4_Ark1" xfId="534" xr:uid="{00000000-0005-0000-0000-00000B010000}"/>
    <cellStyle name="20% - Accent2 5" xfId="535" xr:uid="{00000000-0005-0000-0000-00000C010000}"/>
    <cellStyle name="20% - Accent2 5 2" xfId="536" xr:uid="{00000000-0005-0000-0000-00000D010000}"/>
    <cellStyle name="20% - Accent2 5 2 2" xfId="537" xr:uid="{00000000-0005-0000-0000-00000E010000}"/>
    <cellStyle name="20% - Accent2 5 2_Ark1" xfId="538" xr:uid="{00000000-0005-0000-0000-00000F010000}"/>
    <cellStyle name="20% - Accent2 5 3" xfId="539" xr:uid="{00000000-0005-0000-0000-000010010000}"/>
    <cellStyle name="20% - Accent2 5_Ark1" xfId="540" xr:uid="{00000000-0005-0000-0000-000011010000}"/>
    <cellStyle name="20% - Accent2 6" xfId="541" xr:uid="{00000000-0005-0000-0000-000012010000}"/>
    <cellStyle name="20% - Accent2 6 2" xfId="542" xr:uid="{00000000-0005-0000-0000-000013010000}"/>
    <cellStyle name="20% - Accent2 6 2 2" xfId="543" xr:uid="{00000000-0005-0000-0000-000014010000}"/>
    <cellStyle name="20% - Accent2 6 2 3" xfId="544" xr:uid="{00000000-0005-0000-0000-000015010000}"/>
    <cellStyle name="20% - Accent2 6 2_Ark1" xfId="545" xr:uid="{00000000-0005-0000-0000-000016010000}"/>
    <cellStyle name="20% - Accent2 6 3" xfId="546" xr:uid="{00000000-0005-0000-0000-000017010000}"/>
    <cellStyle name="20% - Accent2 6 4" xfId="547" xr:uid="{00000000-0005-0000-0000-000018010000}"/>
    <cellStyle name="20% - Accent2 6 5" xfId="548" xr:uid="{00000000-0005-0000-0000-000019010000}"/>
    <cellStyle name="20% - Accent2 6_Ark1" xfId="549" xr:uid="{00000000-0005-0000-0000-00001A010000}"/>
    <cellStyle name="20% - Accent2 7" xfId="550" xr:uid="{00000000-0005-0000-0000-00001B010000}"/>
    <cellStyle name="20% - Accent2 7 2" xfId="551" xr:uid="{00000000-0005-0000-0000-00001C010000}"/>
    <cellStyle name="20% - Accent2 8" xfId="552" xr:uid="{00000000-0005-0000-0000-00001D010000}"/>
    <cellStyle name="20% - Accent2 9" xfId="553" xr:uid="{00000000-0005-0000-0000-00001E010000}"/>
    <cellStyle name="20% - Accent2_8. ONLINE CLASSIFIEDS" xfId="554" xr:uid="{00000000-0005-0000-0000-00001F010000}"/>
    <cellStyle name="20% - Accent3" xfId="17" xr:uid="{00000000-0005-0000-0000-000020010000}"/>
    <cellStyle name="20% - Accent3 10" xfId="556" xr:uid="{00000000-0005-0000-0000-000021010000}"/>
    <cellStyle name="20% - Accent3 11" xfId="557" xr:uid="{00000000-0005-0000-0000-000022010000}"/>
    <cellStyle name="20% - Accent3 12" xfId="37207" xr:uid="{00000000-0005-0000-0000-000023010000}"/>
    <cellStyle name="20% - Accent3 13" xfId="555" xr:uid="{00000000-0005-0000-0000-000024010000}"/>
    <cellStyle name="20% - Accent3 2" xfId="558" xr:uid="{00000000-0005-0000-0000-000025010000}"/>
    <cellStyle name="20% - Accent3 3" xfId="559" xr:uid="{00000000-0005-0000-0000-000026010000}"/>
    <cellStyle name="20% - Accent3 4" xfId="560" xr:uid="{00000000-0005-0000-0000-000027010000}"/>
    <cellStyle name="20% - Accent3 4 2" xfId="561" xr:uid="{00000000-0005-0000-0000-000028010000}"/>
    <cellStyle name="20% - Accent3 4 2 2" xfId="562" xr:uid="{00000000-0005-0000-0000-000029010000}"/>
    <cellStyle name="20% - Accent3 4 2 2 2" xfId="563" xr:uid="{00000000-0005-0000-0000-00002A010000}"/>
    <cellStyle name="20% - Accent3 4 2 3" xfId="564" xr:uid="{00000000-0005-0000-0000-00002B010000}"/>
    <cellStyle name="20% - Accent3 4 2 4" xfId="565" xr:uid="{00000000-0005-0000-0000-00002C010000}"/>
    <cellStyle name="20% - Accent3 4 2_Ark1" xfId="566" xr:uid="{00000000-0005-0000-0000-00002D010000}"/>
    <cellStyle name="20% - Accent3 4 3" xfId="567" xr:uid="{00000000-0005-0000-0000-00002E010000}"/>
    <cellStyle name="20% - Accent3 4 3 2" xfId="568" xr:uid="{00000000-0005-0000-0000-00002F010000}"/>
    <cellStyle name="20% - Accent3 4 4" xfId="569" xr:uid="{00000000-0005-0000-0000-000030010000}"/>
    <cellStyle name="20% - Accent3 4 4 2" xfId="570" xr:uid="{00000000-0005-0000-0000-000031010000}"/>
    <cellStyle name="20% - Accent3 4 5" xfId="571" xr:uid="{00000000-0005-0000-0000-000032010000}"/>
    <cellStyle name="20% - Accent3 4 6" xfId="572" xr:uid="{00000000-0005-0000-0000-000033010000}"/>
    <cellStyle name="20% - Accent3 4 7" xfId="573" xr:uid="{00000000-0005-0000-0000-000034010000}"/>
    <cellStyle name="20% - Accent3 4_Ark1" xfId="574" xr:uid="{00000000-0005-0000-0000-000035010000}"/>
    <cellStyle name="20% - Accent3 5" xfId="575" xr:uid="{00000000-0005-0000-0000-000036010000}"/>
    <cellStyle name="20% - Accent3 5 2" xfId="576" xr:uid="{00000000-0005-0000-0000-000037010000}"/>
    <cellStyle name="20% - Accent3 5 2 2" xfId="577" xr:uid="{00000000-0005-0000-0000-000038010000}"/>
    <cellStyle name="20% - Accent3 5 2_Ark1" xfId="578" xr:uid="{00000000-0005-0000-0000-000039010000}"/>
    <cellStyle name="20% - Accent3 5 3" xfId="579" xr:uid="{00000000-0005-0000-0000-00003A010000}"/>
    <cellStyle name="20% - Accent3 5_Ark1" xfId="580" xr:uid="{00000000-0005-0000-0000-00003B010000}"/>
    <cellStyle name="20% - Accent3 6" xfId="581" xr:uid="{00000000-0005-0000-0000-00003C010000}"/>
    <cellStyle name="20% - Accent3 6 2" xfId="582" xr:uid="{00000000-0005-0000-0000-00003D010000}"/>
    <cellStyle name="20% - Accent3 6 2 2" xfId="583" xr:uid="{00000000-0005-0000-0000-00003E010000}"/>
    <cellStyle name="20% - Accent3 6 2 3" xfId="584" xr:uid="{00000000-0005-0000-0000-00003F010000}"/>
    <cellStyle name="20% - Accent3 6 2_Ark1" xfId="585" xr:uid="{00000000-0005-0000-0000-000040010000}"/>
    <cellStyle name="20% - Accent3 6 3" xfId="586" xr:uid="{00000000-0005-0000-0000-000041010000}"/>
    <cellStyle name="20% - Accent3 6 4" xfId="587" xr:uid="{00000000-0005-0000-0000-000042010000}"/>
    <cellStyle name="20% - Accent3 6 5" xfId="588" xr:uid="{00000000-0005-0000-0000-000043010000}"/>
    <cellStyle name="20% - Accent3 6_Ark1" xfId="589" xr:uid="{00000000-0005-0000-0000-000044010000}"/>
    <cellStyle name="20% - Accent3 7" xfId="590" xr:uid="{00000000-0005-0000-0000-000045010000}"/>
    <cellStyle name="20% - Accent3 7 2" xfId="591" xr:uid="{00000000-0005-0000-0000-000046010000}"/>
    <cellStyle name="20% - Accent3 8" xfId="592" xr:uid="{00000000-0005-0000-0000-000047010000}"/>
    <cellStyle name="20% - Accent3 9" xfId="593" xr:uid="{00000000-0005-0000-0000-000048010000}"/>
    <cellStyle name="20% - Accent3_8. ONLINE CLASSIFIEDS" xfId="594" xr:uid="{00000000-0005-0000-0000-000049010000}"/>
    <cellStyle name="20% - Accent4" xfId="18" xr:uid="{00000000-0005-0000-0000-00004A010000}"/>
    <cellStyle name="20% - Accent4 10" xfId="596" xr:uid="{00000000-0005-0000-0000-00004B010000}"/>
    <cellStyle name="20% - Accent4 11" xfId="597" xr:uid="{00000000-0005-0000-0000-00004C010000}"/>
    <cellStyle name="20% - Accent4 12" xfId="37208" xr:uid="{00000000-0005-0000-0000-00004D010000}"/>
    <cellStyle name="20% - Accent4 13" xfId="595" xr:uid="{00000000-0005-0000-0000-00004E010000}"/>
    <cellStyle name="20% - Accent4 2" xfId="598" xr:uid="{00000000-0005-0000-0000-00004F010000}"/>
    <cellStyle name="20% - Accent4 3" xfId="599" xr:uid="{00000000-0005-0000-0000-000050010000}"/>
    <cellStyle name="20% - Accent4 4" xfId="600" xr:uid="{00000000-0005-0000-0000-000051010000}"/>
    <cellStyle name="20% - Accent4 4 2" xfId="601" xr:uid="{00000000-0005-0000-0000-000052010000}"/>
    <cellStyle name="20% - Accent4 4 2 2" xfId="602" xr:uid="{00000000-0005-0000-0000-000053010000}"/>
    <cellStyle name="20% - Accent4 4 2 2 2" xfId="603" xr:uid="{00000000-0005-0000-0000-000054010000}"/>
    <cellStyle name="20% - Accent4 4 2 3" xfId="604" xr:uid="{00000000-0005-0000-0000-000055010000}"/>
    <cellStyle name="20% - Accent4 4 2 4" xfId="605" xr:uid="{00000000-0005-0000-0000-000056010000}"/>
    <cellStyle name="20% - Accent4 4 2_Ark1" xfId="606" xr:uid="{00000000-0005-0000-0000-000057010000}"/>
    <cellStyle name="20% - Accent4 4 3" xfId="607" xr:uid="{00000000-0005-0000-0000-000058010000}"/>
    <cellStyle name="20% - Accent4 4 3 2" xfId="608" xr:uid="{00000000-0005-0000-0000-000059010000}"/>
    <cellStyle name="20% - Accent4 4 4" xfId="609" xr:uid="{00000000-0005-0000-0000-00005A010000}"/>
    <cellStyle name="20% - Accent4 4 4 2" xfId="610" xr:uid="{00000000-0005-0000-0000-00005B010000}"/>
    <cellStyle name="20% - Accent4 4 5" xfId="611" xr:uid="{00000000-0005-0000-0000-00005C010000}"/>
    <cellStyle name="20% - Accent4 4 6" xfId="612" xr:uid="{00000000-0005-0000-0000-00005D010000}"/>
    <cellStyle name="20% - Accent4 4 7" xfId="613" xr:uid="{00000000-0005-0000-0000-00005E010000}"/>
    <cellStyle name="20% - Accent4 4_Ark1" xfId="614" xr:uid="{00000000-0005-0000-0000-00005F010000}"/>
    <cellStyle name="20% - Accent4 5" xfId="615" xr:uid="{00000000-0005-0000-0000-000060010000}"/>
    <cellStyle name="20% - Accent4 5 2" xfId="616" xr:uid="{00000000-0005-0000-0000-000061010000}"/>
    <cellStyle name="20% - Accent4 5 2 2" xfId="617" xr:uid="{00000000-0005-0000-0000-000062010000}"/>
    <cellStyle name="20% - Accent4 5 2_Ark1" xfId="618" xr:uid="{00000000-0005-0000-0000-000063010000}"/>
    <cellStyle name="20% - Accent4 5 3" xfId="619" xr:uid="{00000000-0005-0000-0000-000064010000}"/>
    <cellStyle name="20% - Accent4 5_Ark1" xfId="620" xr:uid="{00000000-0005-0000-0000-000065010000}"/>
    <cellStyle name="20% - Accent4 6" xfId="621" xr:uid="{00000000-0005-0000-0000-000066010000}"/>
    <cellStyle name="20% - Accent4 6 2" xfId="622" xr:uid="{00000000-0005-0000-0000-000067010000}"/>
    <cellStyle name="20% - Accent4 6 2 2" xfId="623" xr:uid="{00000000-0005-0000-0000-000068010000}"/>
    <cellStyle name="20% - Accent4 6 2 3" xfId="624" xr:uid="{00000000-0005-0000-0000-000069010000}"/>
    <cellStyle name="20% - Accent4 6 2_Ark1" xfId="625" xr:uid="{00000000-0005-0000-0000-00006A010000}"/>
    <cellStyle name="20% - Accent4 6 3" xfId="626" xr:uid="{00000000-0005-0000-0000-00006B010000}"/>
    <cellStyle name="20% - Accent4 6 4" xfId="627" xr:uid="{00000000-0005-0000-0000-00006C010000}"/>
    <cellStyle name="20% - Accent4 6 5" xfId="628" xr:uid="{00000000-0005-0000-0000-00006D010000}"/>
    <cellStyle name="20% - Accent4 6_Ark1" xfId="629" xr:uid="{00000000-0005-0000-0000-00006E010000}"/>
    <cellStyle name="20% - Accent4 7" xfId="630" xr:uid="{00000000-0005-0000-0000-00006F010000}"/>
    <cellStyle name="20% - Accent4 7 2" xfId="631" xr:uid="{00000000-0005-0000-0000-000070010000}"/>
    <cellStyle name="20% - Accent4 8" xfId="632" xr:uid="{00000000-0005-0000-0000-000071010000}"/>
    <cellStyle name="20% - Accent4 9" xfId="633" xr:uid="{00000000-0005-0000-0000-000072010000}"/>
    <cellStyle name="20% - Accent4_8. ONLINE CLASSIFIEDS" xfId="634" xr:uid="{00000000-0005-0000-0000-000073010000}"/>
    <cellStyle name="20% - Accent5" xfId="19" xr:uid="{00000000-0005-0000-0000-000074010000}"/>
    <cellStyle name="20% - Accent5 10" xfId="636" xr:uid="{00000000-0005-0000-0000-000075010000}"/>
    <cellStyle name="20% - Accent5 11" xfId="637" xr:uid="{00000000-0005-0000-0000-000076010000}"/>
    <cellStyle name="20% - Accent5 12" xfId="37209" xr:uid="{00000000-0005-0000-0000-000077010000}"/>
    <cellStyle name="20% - Accent5 13" xfId="635" xr:uid="{00000000-0005-0000-0000-000078010000}"/>
    <cellStyle name="20% - Accent5 2" xfId="638" xr:uid="{00000000-0005-0000-0000-000079010000}"/>
    <cellStyle name="20% - Accent5 3" xfId="639" xr:uid="{00000000-0005-0000-0000-00007A010000}"/>
    <cellStyle name="20% - Accent5 4" xfId="640" xr:uid="{00000000-0005-0000-0000-00007B010000}"/>
    <cellStyle name="20% - Accent5 4 2" xfId="641" xr:uid="{00000000-0005-0000-0000-00007C010000}"/>
    <cellStyle name="20% - Accent5 4 2 2" xfId="642" xr:uid="{00000000-0005-0000-0000-00007D010000}"/>
    <cellStyle name="20% - Accent5 4 2 2 2" xfId="643" xr:uid="{00000000-0005-0000-0000-00007E010000}"/>
    <cellStyle name="20% - Accent5 4 2 3" xfId="644" xr:uid="{00000000-0005-0000-0000-00007F010000}"/>
    <cellStyle name="20% - Accent5 4 2 4" xfId="645" xr:uid="{00000000-0005-0000-0000-000080010000}"/>
    <cellStyle name="20% - Accent5 4 2_Ark1" xfId="646" xr:uid="{00000000-0005-0000-0000-000081010000}"/>
    <cellStyle name="20% - Accent5 4 3" xfId="647" xr:uid="{00000000-0005-0000-0000-000082010000}"/>
    <cellStyle name="20% - Accent5 4 3 2" xfId="648" xr:uid="{00000000-0005-0000-0000-000083010000}"/>
    <cellStyle name="20% - Accent5 4 4" xfId="649" xr:uid="{00000000-0005-0000-0000-000084010000}"/>
    <cellStyle name="20% - Accent5 4 4 2" xfId="650" xr:uid="{00000000-0005-0000-0000-000085010000}"/>
    <cellStyle name="20% - Accent5 4 5" xfId="651" xr:uid="{00000000-0005-0000-0000-000086010000}"/>
    <cellStyle name="20% - Accent5 4 6" xfId="652" xr:uid="{00000000-0005-0000-0000-000087010000}"/>
    <cellStyle name="20% - Accent5 4 7" xfId="653" xr:uid="{00000000-0005-0000-0000-000088010000}"/>
    <cellStyle name="20% - Accent5 4_Ark1" xfId="654" xr:uid="{00000000-0005-0000-0000-000089010000}"/>
    <cellStyle name="20% - Accent5 5" xfId="655" xr:uid="{00000000-0005-0000-0000-00008A010000}"/>
    <cellStyle name="20% - Accent5 5 2" xfId="656" xr:uid="{00000000-0005-0000-0000-00008B010000}"/>
    <cellStyle name="20% - Accent5 5 2 2" xfId="657" xr:uid="{00000000-0005-0000-0000-00008C010000}"/>
    <cellStyle name="20% - Accent5 5 2_Ark1" xfId="658" xr:uid="{00000000-0005-0000-0000-00008D010000}"/>
    <cellStyle name="20% - Accent5 5 3" xfId="659" xr:uid="{00000000-0005-0000-0000-00008E010000}"/>
    <cellStyle name="20% - Accent5 5_Ark1" xfId="660" xr:uid="{00000000-0005-0000-0000-00008F010000}"/>
    <cellStyle name="20% - Accent5 6" xfId="661" xr:uid="{00000000-0005-0000-0000-000090010000}"/>
    <cellStyle name="20% - Accent5 6 2" xfId="662" xr:uid="{00000000-0005-0000-0000-000091010000}"/>
    <cellStyle name="20% - Accent5 6 2 2" xfId="663" xr:uid="{00000000-0005-0000-0000-000092010000}"/>
    <cellStyle name="20% - Accent5 6 2 3" xfId="664" xr:uid="{00000000-0005-0000-0000-000093010000}"/>
    <cellStyle name="20% - Accent5 6 2_Ark1" xfId="665" xr:uid="{00000000-0005-0000-0000-000094010000}"/>
    <cellStyle name="20% - Accent5 6 3" xfId="666" xr:uid="{00000000-0005-0000-0000-000095010000}"/>
    <cellStyle name="20% - Accent5 6 4" xfId="667" xr:uid="{00000000-0005-0000-0000-000096010000}"/>
    <cellStyle name="20% - Accent5 6 5" xfId="668" xr:uid="{00000000-0005-0000-0000-000097010000}"/>
    <cellStyle name="20% - Accent5 6_Ark1" xfId="669" xr:uid="{00000000-0005-0000-0000-000098010000}"/>
    <cellStyle name="20% - Accent5 7" xfId="670" xr:uid="{00000000-0005-0000-0000-000099010000}"/>
    <cellStyle name="20% - Accent5 7 2" xfId="671" xr:uid="{00000000-0005-0000-0000-00009A010000}"/>
    <cellStyle name="20% - Accent5 8" xfId="672" xr:uid="{00000000-0005-0000-0000-00009B010000}"/>
    <cellStyle name="20% - Accent5 9" xfId="673" xr:uid="{00000000-0005-0000-0000-00009C010000}"/>
    <cellStyle name="20% - Accent5_8. ONLINE CLASSIFIEDS" xfId="674" xr:uid="{00000000-0005-0000-0000-00009D010000}"/>
    <cellStyle name="20% - Accent6" xfId="20" xr:uid="{00000000-0005-0000-0000-00009E010000}"/>
    <cellStyle name="20% - Accent6 10" xfId="676" xr:uid="{00000000-0005-0000-0000-00009F010000}"/>
    <cellStyle name="20% - Accent6 11" xfId="677" xr:uid="{00000000-0005-0000-0000-0000A0010000}"/>
    <cellStyle name="20% - Accent6 12" xfId="37210" xr:uid="{00000000-0005-0000-0000-0000A1010000}"/>
    <cellStyle name="20% - Accent6 13" xfId="675" xr:uid="{00000000-0005-0000-0000-0000A2010000}"/>
    <cellStyle name="20% - Accent6 2" xfId="678" xr:uid="{00000000-0005-0000-0000-0000A3010000}"/>
    <cellStyle name="20% - Accent6 3" xfId="679" xr:uid="{00000000-0005-0000-0000-0000A4010000}"/>
    <cellStyle name="20% - Accent6 4" xfId="680" xr:uid="{00000000-0005-0000-0000-0000A5010000}"/>
    <cellStyle name="20% - Accent6 4 2" xfId="681" xr:uid="{00000000-0005-0000-0000-0000A6010000}"/>
    <cellStyle name="20% - Accent6 4 2 2" xfId="682" xr:uid="{00000000-0005-0000-0000-0000A7010000}"/>
    <cellStyle name="20% - Accent6 4 2 2 2" xfId="683" xr:uid="{00000000-0005-0000-0000-0000A8010000}"/>
    <cellStyle name="20% - Accent6 4 2 3" xfId="684" xr:uid="{00000000-0005-0000-0000-0000A9010000}"/>
    <cellStyle name="20% - Accent6 4 2 4" xfId="685" xr:uid="{00000000-0005-0000-0000-0000AA010000}"/>
    <cellStyle name="20% - Accent6 4 2_Ark1" xfId="686" xr:uid="{00000000-0005-0000-0000-0000AB010000}"/>
    <cellStyle name="20% - Accent6 4 3" xfId="687" xr:uid="{00000000-0005-0000-0000-0000AC010000}"/>
    <cellStyle name="20% - Accent6 4 3 2" xfId="688" xr:uid="{00000000-0005-0000-0000-0000AD010000}"/>
    <cellStyle name="20% - Accent6 4 4" xfId="689" xr:uid="{00000000-0005-0000-0000-0000AE010000}"/>
    <cellStyle name="20% - Accent6 4 4 2" xfId="690" xr:uid="{00000000-0005-0000-0000-0000AF010000}"/>
    <cellStyle name="20% - Accent6 4 5" xfId="691" xr:uid="{00000000-0005-0000-0000-0000B0010000}"/>
    <cellStyle name="20% - Accent6 4 6" xfId="692" xr:uid="{00000000-0005-0000-0000-0000B1010000}"/>
    <cellStyle name="20% - Accent6 4 7" xfId="693" xr:uid="{00000000-0005-0000-0000-0000B2010000}"/>
    <cellStyle name="20% - Accent6 4_Ark1" xfId="694" xr:uid="{00000000-0005-0000-0000-0000B3010000}"/>
    <cellStyle name="20% - Accent6 5" xfId="695" xr:uid="{00000000-0005-0000-0000-0000B4010000}"/>
    <cellStyle name="20% - Accent6 5 2" xfId="696" xr:uid="{00000000-0005-0000-0000-0000B5010000}"/>
    <cellStyle name="20% - Accent6 5 2 2" xfId="697" xr:uid="{00000000-0005-0000-0000-0000B6010000}"/>
    <cellStyle name="20% - Accent6 5 2_Ark1" xfId="698" xr:uid="{00000000-0005-0000-0000-0000B7010000}"/>
    <cellStyle name="20% - Accent6 5 3" xfId="699" xr:uid="{00000000-0005-0000-0000-0000B8010000}"/>
    <cellStyle name="20% - Accent6 5_Ark1" xfId="700" xr:uid="{00000000-0005-0000-0000-0000B9010000}"/>
    <cellStyle name="20% - Accent6 6" xfId="701" xr:uid="{00000000-0005-0000-0000-0000BA010000}"/>
    <cellStyle name="20% - Accent6 6 2" xfId="702" xr:uid="{00000000-0005-0000-0000-0000BB010000}"/>
    <cellStyle name="20% - Accent6 6 2 2" xfId="703" xr:uid="{00000000-0005-0000-0000-0000BC010000}"/>
    <cellStyle name="20% - Accent6 6 2 3" xfId="704" xr:uid="{00000000-0005-0000-0000-0000BD010000}"/>
    <cellStyle name="20% - Accent6 6 2_Ark1" xfId="705" xr:uid="{00000000-0005-0000-0000-0000BE010000}"/>
    <cellStyle name="20% - Accent6 6 3" xfId="706" xr:uid="{00000000-0005-0000-0000-0000BF010000}"/>
    <cellStyle name="20% - Accent6 6 4" xfId="707" xr:uid="{00000000-0005-0000-0000-0000C0010000}"/>
    <cellStyle name="20% - Accent6 6 5" xfId="708" xr:uid="{00000000-0005-0000-0000-0000C1010000}"/>
    <cellStyle name="20% - Accent6 6_Ark1" xfId="709" xr:uid="{00000000-0005-0000-0000-0000C2010000}"/>
    <cellStyle name="20% - Accent6 7" xfId="710" xr:uid="{00000000-0005-0000-0000-0000C3010000}"/>
    <cellStyle name="20% - Accent6 7 2" xfId="711" xr:uid="{00000000-0005-0000-0000-0000C4010000}"/>
    <cellStyle name="20% - Accent6 8" xfId="712" xr:uid="{00000000-0005-0000-0000-0000C5010000}"/>
    <cellStyle name="20% - Accent6 9" xfId="713" xr:uid="{00000000-0005-0000-0000-0000C6010000}"/>
    <cellStyle name="20% - Accent6_8. ONLINE CLASSIFIEDS" xfId="714" xr:uid="{00000000-0005-0000-0000-0000C7010000}"/>
    <cellStyle name="20% - Colore 1" xfId="715" xr:uid="{00000000-0005-0000-0000-0000C8010000}"/>
    <cellStyle name="20% - Colore 1 10" xfId="716" xr:uid="{00000000-0005-0000-0000-0000C9010000}"/>
    <cellStyle name="20% - Colore 1 10 2" xfId="717" xr:uid="{00000000-0005-0000-0000-0000CA010000}"/>
    <cellStyle name="20% - Colore 1 10 3" xfId="718" xr:uid="{00000000-0005-0000-0000-0000CB010000}"/>
    <cellStyle name="20% - Colore 1 10_Ark1" xfId="719" xr:uid="{00000000-0005-0000-0000-0000CC010000}"/>
    <cellStyle name="20% - Colore 1 11" xfId="720" xr:uid="{00000000-0005-0000-0000-0000CD010000}"/>
    <cellStyle name="20% - Colore 1 11 2" xfId="721" xr:uid="{00000000-0005-0000-0000-0000CE010000}"/>
    <cellStyle name="20% - Colore 1 11_Ark1" xfId="722" xr:uid="{00000000-0005-0000-0000-0000CF010000}"/>
    <cellStyle name="20% - Colore 1 12" xfId="723" xr:uid="{00000000-0005-0000-0000-0000D0010000}"/>
    <cellStyle name="20% - Colore 1 13" xfId="724" xr:uid="{00000000-0005-0000-0000-0000D1010000}"/>
    <cellStyle name="20% - Colore 1 14" xfId="725" xr:uid="{00000000-0005-0000-0000-0000D2010000}"/>
    <cellStyle name="20% - Colore 1 15" xfId="726" xr:uid="{00000000-0005-0000-0000-0000D3010000}"/>
    <cellStyle name="20% - Colore 1 16" xfId="727" xr:uid="{00000000-0005-0000-0000-0000D4010000}"/>
    <cellStyle name="20% - Colore 1 17" xfId="728" xr:uid="{00000000-0005-0000-0000-0000D5010000}"/>
    <cellStyle name="20% - Colore 1 18" xfId="729" xr:uid="{00000000-0005-0000-0000-0000D6010000}"/>
    <cellStyle name="20% - Colore 1 19" xfId="730" xr:uid="{00000000-0005-0000-0000-0000D7010000}"/>
    <cellStyle name="20% - Colore 1 2" xfId="731" xr:uid="{00000000-0005-0000-0000-0000D8010000}"/>
    <cellStyle name="20% - Colore 1 2 10" xfId="732" xr:uid="{00000000-0005-0000-0000-0000D9010000}"/>
    <cellStyle name="20% - Colore 1 2 2" xfId="733" xr:uid="{00000000-0005-0000-0000-0000DA010000}"/>
    <cellStyle name="20% - Colore 1 2 2 2" xfId="734" xr:uid="{00000000-0005-0000-0000-0000DB010000}"/>
    <cellStyle name="20% - Colore 1 2 2 3" xfId="735" xr:uid="{00000000-0005-0000-0000-0000DC010000}"/>
    <cellStyle name="20% - Colore 1 2 2 3 2" xfId="736" xr:uid="{00000000-0005-0000-0000-0000DD010000}"/>
    <cellStyle name="20% - Colore 1 2 2 3 3" xfId="737" xr:uid="{00000000-0005-0000-0000-0000DE010000}"/>
    <cellStyle name="20% - Colore 1 2 2 3_Ark1" xfId="738" xr:uid="{00000000-0005-0000-0000-0000DF010000}"/>
    <cellStyle name="20% - Colore 1 2 2 4" xfId="739" xr:uid="{00000000-0005-0000-0000-0000E0010000}"/>
    <cellStyle name="20% - Colore 1 2 2 4 2" xfId="740" xr:uid="{00000000-0005-0000-0000-0000E1010000}"/>
    <cellStyle name="20% - Colore 1 2 2 5" xfId="741" xr:uid="{00000000-0005-0000-0000-0000E2010000}"/>
    <cellStyle name="20% - Colore 1 2 2 6" xfId="742" xr:uid="{00000000-0005-0000-0000-0000E3010000}"/>
    <cellStyle name="20% - Colore 1 2 2 7" xfId="743" xr:uid="{00000000-0005-0000-0000-0000E4010000}"/>
    <cellStyle name="20% - Colore 1 2 2_8. Schibsted Classified_Acc" xfId="744" xr:uid="{00000000-0005-0000-0000-0000E5010000}"/>
    <cellStyle name="20% - Colore 1 2 3" xfId="745" xr:uid="{00000000-0005-0000-0000-0000E6010000}"/>
    <cellStyle name="20% - Colore 1 2 3 2" xfId="746" xr:uid="{00000000-0005-0000-0000-0000E7010000}"/>
    <cellStyle name="20% - Colore 1 2 3 2 2" xfId="747" xr:uid="{00000000-0005-0000-0000-0000E8010000}"/>
    <cellStyle name="20% - Colore 1 2 3 2 3" xfId="748" xr:uid="{00000000-0005-0000-0000-0000E9010000}"/>
    <cellStyle name="20% - Colore 1 2 3 2_Ark1" xfId="749" xr:uid="{00000000-0005-0000-0000-0000EA010000}"/>
    <cellStyle name="20% - Colore 1 2 3 3" xfId="750" xr:uid="{00000000-0005-0000-0000-0000EB010000}"/>
    <cellStyle name="20% - Colore 1 2 3 4" xfId="751" xr:uid="{00000000-0005-0000-0000-0000EC010000}"/>
    <cellStyle name="20% - Colore 1 2 3 5" xfId="752" xr:uid="{00000000-0005-0000-0000-0000ED010000}"/>
    <cellStyle name="20% - Colore 1 2 3_Ark1" xfId="753" xr:uid="{00000000-0005-0000-0000-0000EE010000}"/>
    <cellStyle name="20% - Colore 1 2 4" xfId="754" xr:uid="{00000000-0005-0000-0000-0000EF010000}"/>
    <cellStyle name="20% - Colore 1 2 4 2" xfId="755" xr:uid="{00000000-0005-0000-0000-0000F0010000}"/>
    <cellStyle name="20% - Colore 1 2 4 3" xfId="756" xr:uid="{00000000-0005-0000-0000-0000F1010000}"/>
    <cellStyle name="20% - Colore 1 2 4_Ark1" xfId="757" xr:uid="{00000000-0005-0000-0000-0000F2010000}"/>
    <cellStyle name="20% - Colore 1 2 5" xfId="758" xr:uid="{00000000-0005-0000-0000-0000F3010000}"/>
    <cellStyle name="20% - Colore 1 2 5 2" xfId="759" xr:uid="{00000000-0005-0000-0000-0000F4010000}"/>
    <cellStyle name="20% - Colore 1 2 6" xfId="760" xr:uid="{00000000-0005-0000-0000-0000F5010000}"/>
    <cellStyle name="20% - Colore 1 2 7" xfId="761" xr:uid="{00000000-0005-0000-0000-0000F6010000}"/>
    <cellStyle name="20% - Colore 1 2 8" xfId="762" xr:uid="{00000000-0005-0000-0000-0000F7010000}"/>
    <cellStyle name="20% - Colore 1 2 9" xfId="763" xr:uid="{00000000-0005-0000-0000-0000F8010000}"/>
    <cellStyle name="20% - Colore 1 2_8. ONLINE CLASSIFIEDS" xfId="764" xr:uid="{00000000-0005-0000-0000-0000F9010000}"/>
    <cellStyle name="20% - Colore 1 20" xfId="765" xr:uid="{00000000-0005-0000-0000-0000FA010000}"/>
    <cellStyle name="20% - Colore 1 21" xfId="766" xr:uid="{00000000-0005-0000-0000-0000FB010000}"/>
    <cellStyle name="20% - Colore 1 3" xfId="767" xr:uid="{00000000-0005-0000-0000-0000FC010000}"/>
    <cellStyle name="20% - Colore 1 3 2" xfId="768" xr:uid="{00000000-0005-0000-0000-0000FD010000}"/>
    <cellStyle name="20% - Colore 1 3 2 2" xfId="769" xr:uid="{00000000-0005-0000-0000-0000FE010000}"/>
    <cellStyle name="20% - Colore 1 3 2 3" xfId="770" xr:uid="{00000000-0005-0000-0000-0000FF010000}"/>
    <cellStyle name="20% - Colore 1 3 2 3 2" xfId="771" xr:uid="{00000000-0005-0000-0000-000000020000}"/>
    <cellStyle name="20% - Colore 1 3 2 4" xfId="772" xr:uid="{00000000-0005-0000-0000-000001020000}"/>
    <cellStyle name="20% - Colore 1 3 2 5" xfId="773" xr:uid="{00000000-0005-0000-0000-000002020000}"/>
    <cellStyle name="20% - Colore 1 3 3" xfId="774" xr:uid="{00000000-0005-0000-0000-000003020000}"/>
    <cellStyle name="20% - Colore 1 3 3 2" xfId="775" xr:uid="{00000000-0005-0000-0000-000004020000}"/>
    <cellStyle name="20% - Colore 1 3 3 3" xfId="776" xr:uid="{00000000-0005-0000-0000-000005020000}"/>
    <cellStyle name="20% - Colore 1 3 3_Ark1" xfId="777" xr:uid="{00000000-0005-0000-0000-000006020000}"/>
    <cellStyle name="20% - Colore 1 3 4" xfId="778" xr:uid="{00000000-0005-0000-0000-000007020000}"/>
    <cellStyle name="20% - Colore 1 3 4 2" xfId="779" xr:uid="{00000000-0005-0000-0000-000008020000}"/>
    <cellStyle name="20% - Colore 1 3 5" xfId="780" xr:uid="{00000000-0005-0000-0000-000009020000}"/>
    <cellStyle name="20% - Colore 1 3 6" xfId="781" xr:uid="{00000000-0005-0000-0000-00000A020000}"/>
    <cellStyle name="20% - Colore 1 3 7" xfId="782" xr:uid="{00000000-0005-0000-0000-00000B020000}"/>
    <cellStyle name="20% - Colore 1 3_8. Schibsted Classified_Acc" xfId="783" xr:uid="{00000000-0005-0000-0000-00000C020000}"/>
    <cellStyle name="20% - Colore 1 4" xfId="784" xr:uid="{00000000-0005-0000-0000-00000D020000}"/>
    <cellStyle name="20% - Colore 1 4 2" xfId="785" xr:uid="{00000000-0005-0000-0000-00000E020000}"/>
    <cellStyle name="20% - Colore 1 4 2 2" xfId="786" xr:uid="{00000000-0005-0000-0000-00000F020000}"/>
    <cellStyle name="20% - Colore 1 4 2 3" xfId="787" xr:uid="{00000000-0005-0000-0000-000010020000}"/>
    <cellStyle name="20% - Colore 1 4 2_Ark1" xfId="788" xr:uid="{00000000-0005-0000-0000-000011020000}"/>
    <cellStyle name="20% - Colore 1 4 3" xfId="789" xr:uid="{00000000-0005-0000-0000-000012020000}"/>
    <cellStyle name="20% - Colore 1 4 3 2" xfId="790" xr:uid="{00000000-0005-0000-0000-000013020000}"/>
    <cellStyle name="20% - Colore 1 4 4" xfId="791" xr:uid="{00000000-0005-0000-0000-000014020000}"/>
    <cellStyle name="20% - Colore 1 4 5" xfId="792" xr:uid="{00000000-0005-0000-0000-000015020000}"/>
    <cellStyle name="20% - Colore 1 4 6" xfId="793" xr:uid="{00000000-0005-0000-0000-000016020000}"/>
    <cellStyle name="20% - Colore 1 4_Ark1" xfId="794" xr:uid="{00000000-0005-0000-0000-000017020000}"/>
    <cellStyle name="20% - Colore 1 5" xfId="795" xr:uid="{00000000-0005-0000-0000-000018020000}"/>
    <cellStyle name="20% - Colore 1 5 2" xfId="796" xr:uid="{00000000-0005-0000-0000-000019020000}"/>
    <cellStyle name="20% - Colore 1 5 2 2" xfId="797" xr:uid="{00000000-0005-0000-0000-00001A020000}"/>
    <cellStyle name="20% - Colore 1 5 2 3" xfId="798" xr:uid="{00000000-0005-0000-0000-00001B020000}"/>
    <cellStyle name="20% - Colore 1 5 2_Ark1" xfId="799" xr:uid="{00000000-0005-0000-0000-00001C020000}"/>
    <cellStyle name="20% - Colore 1 5 3" xfId="800" xr:uid="{00000000-0005-0000-0000-00001D020000}"/>
    <cellStyle name="20% - Colore 1 5 4" xfId="801" xr:uid="{00000000-0005-0000-0000-00001E020000}"/>
    <cellStyle name="20% - Colore 1 5 5" xfId="802" xr:uid="{00000000-0005-0000-0000-00001F020000}"/>
    <cellStyle name="20% - Colore 1 5_Ark1" xfId="803" xr:uid="{00000000-0005-0000-0000-000020020000}"/>
    <cellStyle name="20% - Colore 1 6" xfId="804" xr:uid="{00000000-0005-0000-0000-000021020000}"/>
    <cellStyle name="20% - Colore 1 6 2" xfId="805" xr:uid="{00000000-0005-0000-0000-000022020000}"/>
    <cellStyle name="20% - Colore 1 6 2 2" xfId="806" xr:uid="{00000000-0005-0000-0000-000023020000}"/>
    <cellStyle name="20% - Colore 1 6 2_Ark1" xfId="807" xr:uid="{00000000-0005-0000-0000-000024020000}"/>
    <cellStyle name="20% - Colore 1 6 3" xfId="808" xr:uid="{00000000-0005-0000-0000-000025020000}"/>
    <cellStyle name="20% - Colore 1 6 4" xfId="809" xr:uid="{00000000-0005-0000-0000-000026020000}"/>
    <cellStyle name="20% - Colore 1 6_Ark1" xfId="810" xr:uid="{00000000-0005-0000-0000-000027020000}"/>
    <cellStyle name="20% - Colore 1 7" xfId="811" xr:uid="{00000000-0005-0000-0000-000028020000}"/>
    <cellStyle name="20% - Colore 1 7 2" xfId="812" xr:uid="{00000000-0005-0000-0000-000029020000}"/>
    <cellStyle name="20% - Colore 1 7 2 2" xfId="813" xr:uid="{00000000-0005-0000-0000-00002A020000}"/>
    <cellStyle name="20% - Colore 1 7 2_Ark1" xfId="814" xr:uid="{00000000-0005-0000-0000-00002B020000}"/>
    <cellStyle name="20% - Colore 1 7 3" xfId="815" xr:uid="{00000000-0005-0000-0000-00002C020000}"/>
    <cellStyle name="20% - Colore 1 7 4" xfId="816" xr:uid="{00000000-0005-0000-0000-00002D020000}"/>
    <cellStyle name="20% - Colore 1 7_Ark1" xfId="817" xr:uid="{00000000-0005-0000-0000-00002E020000}"/>
    <cellStyle name="20% - Colore 1 8" xfId="818" xr:uid="{00000000-0005-0000-0000-00002F020000}"/>
    <cellStyle name="20% - Colore 1 8 2" xfId="819" xr:uid="{00000000-0005-0000-0000-000030020000}"/>
    <cellStyle name="20% - Colore 1 8 2 2" xfId="820" xr:uid="{00000000-0005-0000-0000-000031020000}"/>
    <cellStyle name="20% - Colore 1 8 2_Ark1" xfId="821" xr:uid="{00000000-0005-0000-0000-000032020000}"/>
    <cellStyle name="20% - Colore 1 8 3" xfId="822" xr:uid="{00000000-0005-0000-0000-000033020000}"/>
    <cellStyle name="20% - Colore 1 8_Ark1" xfId="823" xr:uid="{00000000-0005-0000-0000-000034020000}"/>
    <cellStyle name="20% - Colore 1 9" xfId="824" xr:uid="{00000000-0005-0000-0000-000035020000}"/>
    <cellStyle name="20% - Colore 1 9 2" xfId="825" xr:uid="{00000000-0005-0000-0000-000036020000}"/>
    <cellStyle name="20% - Colore 1 9 3" xfId="826" xr:uid="{00000000-0005-0000-0000-000037020000}"/>
    <cellStyle name="20% - Colore 1 9_Ark1" xfId="827" xr:uid="{00000000-0005-0000-0000-000038020000}"/>
    <cellStyle name="20% - Colore 1_8. ONLINE CLASSIFIEDS" xfId="828" xr:uid="{00000000-0005-0000-0000-000039020000}"/>
    <cellStyle name="20% - Colore 2" xfId="829" xr:uid="{00000000-0005-0000-0000-00003A020000}"/>
    <cellStyle name="20% - Colore 2 10" xfId="830" xr:uid="{00000000-0005-0000-0000-00003B020000}"/>
    <cellStyle name="20% - Colore 2 10 2" xfId="831" xr:uid="{00000000-0005-0000-0000-00003C020000}"/>
    <cellStyle name="20% - Colore 2 10 3" xfId="832" xr:uid="{00000000-0005-0000-0000-00003D020000}"/>
    <cellStyle name="20% - Colore 2 10_Ark1" xfId="833" xr:uid="{00000000-0005-0000-0000-00003E020000}"/>
    <cellStyle name="20% - Colore 2 11" xfId="834" xr:uid="{00000000-0005-0000-0000-00003F020000}"/>
    <cellStyle name="20% - Colore 2 11 2" xfId="835" xr:uid="{00000000-0005-0000-0000-000040020000}"/>
    <cellStyle name="20% - Colore 2 11_Ark1" xfId="836" xr:uid="{00000000-0005-0000-0000-000041020000}"/>
    <cellStyle name="20% - Colore 2 12" xfId="837" xr:uid="{00000000-0005-0000-0000-000042020000}"/>
    <cellStyle name="20% - Colore 2 13" xfId="838" xr:uid="{00000000-0005-0000-0000-000043020000}"/>
    <cellStyle name="20% - Colore 2 14" xfId="839" xr:uid="{00000000-0005-0000-0000-000044020000}"/>
    <cellStyle name="20% - Colore 2 15" xfId="840" xr:uid="{00000000-0005-0000-0000-000045020000}"/>
    <cellStyle name="20% - Colore 2 16" xfId="841" xr:uid="{00000000-0005-0000-0000-000046020000}"/>
    <cellStyle name="20% - Colore 2 17" xfId="842" xr:uid="{00000000-0005-0000-0000-000047020000}"/>
    <cellStyle name="20% - Colore 2 18" xfId="843" xr:uid="{00000000-0005-0000-0000-000048020000}"/>
    <cellStyle name="20% - Colore 2 19" xfId="844" xr:uid="{00000000-0005-0000-0000-000049020000}"/>
    <cellStyle name="20% - Colore 2 2" xfId="845" xr:uid="{00000000-0005-0000-0000-00004A020000}"/>
    <cellStyle name="20% - Colore 2 2 10" xfId="846" xr:uid="{00000000-0005-0000-0000-00004B020000}"/>
    <cellStyle name="20% - Colore 2 2 2" xfId="847" xr:uid="{00000000-0005-0000-0000-00004C020000}"/>
    <cellStyle name="20% - Colore 2 2 2 2" xfId="848" xr:uid="{00000000-0005-0000-0000-00004D020000}"/>
    <cellStyle name="20% - Colore 2 2 2 3" xfId="849" xr:uid="{00000000-0005-0000-0000-00004E020000}"/>
    <cellStyle name="20% - Colore 2 2 2 3 2" xfId="850" xr:uid="{00000000-0005-0000-0000-00004F020000}"/>
    <cellStyle name="20% - Colore 2 2 2 3 3" xfId="851" xr:uid="{00000000-0005-0000-0000-000050020000}"/>
    <cellStyle name="20% - Colore 2 2 2 3_Ark1" xfId="852" xr:uid="{00000000-0005-0000-0000-000051020000}"/>
    <cellStyle name="20% - Colore 2 2 2 4" xfId="853" xr:uid="{00000000-0005-0000-0000-000052020000}"/>
    <cellStyle name="20% - Colore 2 2 2 4 2" xfId="854" xr:uid="{00000000-0005-0000-0000-000053020000}"/>
    <cellStyle name="20% - Colore 2 2 2 5" xfId="855" xr:uid="{00000000-0005-0000-0000-000054020000}"/>
    <cellStyle name="20% - Colore 2 2 2 6" xfId="856" xr:uid="{00000000-0005-0000-0000-000055020000}"/>
    <cellStyle name="20% - Colore 2 2 2 7" xfId="857" xr:uid="{00000000-0005-0000-0000-000056020000}"/>
    <cellStyle name="20% - Colore 2 2 2_8. Schibsted Classified_Acc" xfId="858" xr:uid="{00000000-0005-0000-0000-000057020000}"/>
    <cellStyle name="20% - Colore 2 2 3" xfId="859" xr:uid="{00000000-0005-0000-0000-000058020000}"/>
    <cellStyle name="20% - Colore 2 2 3 2" xfId="860" xr:uid="{00000000-0005-0000-0000-000059020000}"/>
    <cellStyle name="20% - Colore 2 2 3 2 2" xfId="861" xr:uid="{00000000-0005-0000-0000-00005A020000}"/>
    <cellStyle name="20% - Colore 2 2 3 2 3" xfId="862" xr:uid="{00000000-0005-0000-0000-00005B020000}"/>
    <cellStyle name="20% - Colore 2 2 3 2_Ark1" xfId="863" xr:uid="{00000000-0005-0000-0000-00005C020000}"/>
    <cellStyle name="20% - Colore 2 2 3 3" xfId="864" xr:uid="{00000000-0005-0000-0000-00005D020000}"/>
    <cellStyle name="20% - Colore 2 2 3 4" xfId="865" xr:uid="{00000000-0005-0000-0000-00005E020000}"/>
    <cellStyle name="20% - Colore 2 2 3 5" xfId="866" xr:uid="{00000000-0005-0000-0000-00005F020000}"/>
    <cellStyle name="20% - Colore 2 2 3_Ark1" xfId="867" xr:uid="{00000000-0005-0000-0000-000060020000}"/>
    <cellStyle name="20% - Colore 2 2 4" xfId="868" xr:uid="{00000000-0005-0000-0000-000061020000}"/>
    <cellStyle name="20% - Colore 2 2 4 2" xfId="869" xr:uid="{00000000-0005-0000-0000-000062020000}"/>
    <cellStyle name="20% - Colore 2 2 4 3" xfId="870" xr:uid="{00000000-0005-0000-0000-000063020000}"/>
    <cellStyle name="20% - Colore 2 2 4_Ark1" xfId="871" xr:uid="{00000000-0005-0000-0000-000064020000}"/>
    <cellStyle name="20% - Colore 2 2 5" xfId="872" xr:uid="{00000000-0005-0000-0000-000065020000}"/>
    <cellStyle name="20% - Colore 2 2 5 2" xfId="873" xr:uid="{00000000-0005-0000-0000-000066020000}"/>
    <cellStyle name="20% - Colore 2 2 6" xfId="874" xr:uid="{00000000-0005-0000-0000-000067020000}"/>
    <cellStyle name="20% - Colore 2 2 7" xfId="875" xr:uid="{00000000-0005-0000-0000-000068020000}"/>
    <cellStyle name="20% - Colore 2 2 8" xfId="876" xr:uid="{00000000-0005-0000-0000-000069020000}"/>
    <cellStyle name="20% - Colore 2 2 9" xfId="877" xr:uid="{00000000-0005-0000-0000-00006A020000}"/>
    <cellStyle name="20% - Colore 2 2_8. ONLINE CLASSIFIEDS" xfId="878" xr:uid="{00000000-0005-0000-0000-00006B020000}"/>
    <cellStyle name="20% - Colore 2 20" xfId="879" xr:uid="{00000000-0005-0000-0000-00006C020000}"/>
    <cellStyle name="20% - Colore 2 21" xfId="880" xr:uid="{00000000-0005-0000-0000-00006D020000}"/>
    <cellStyle name="20% - Colore 2 3" xfId="881" xr:uid="{00000000-0005-0000-0000-00006E020000}"/>
    <cellStyle name="20% - Colore 2 3 2" xfId="882" xr:uid="{00000000-0005-0000-0000-00006F020000}"/>
    <cellStyle name="20% - Colore 2 3 2 2" xfId="883" xr:uid="{00000000-0005-0000-0000-000070020000}"/>
    <cellStyle name="20% - Colore 2 3 2 3" xfId="884" xr:uid="{00000000-0005-0000-0000-000071020000}"/>
    <cellStyle name="20% - Colore 2 3 2 3 2" xfId="885" xr:uid="{00000000-0005-0000-0000-000072020000}"/>
    <cellStyle name="20% - Colore 2 3 2 4" xfId="886" xr:uid="{00000000-0005-0000-0000-000073020000}"/>
    <cellStyle name="20% - Colore 2 3 2 5" xfId="887" xr:uid="{00000000-0005-0000-0000-000074020000}"/>
    <cellStyle name="20% - Colore 2 3 3" xfId="888" xr:uid="{00000000-0005-0000-0000-000075020000}"/>
    <cellStyle name="20% - Colore 2 3 3 2" xfId="889" xr:uid="{00000000-0005-0000-0000-000076020000}"/>
    <cellStyle name="20% - Colore 2 3 3 3" xfId="890" xr:uid="{00000000-0005-0000-0000-000077020000}"/>
    <cellStyle name="20% - Colore 2 3 3_Ark1" xfId="891" xr:uid="{00000000-0005-0000-0000-000078020000}"/>
    <cellStyle name="20% - Colore 2 3 4" xfId="892" xr:uid="{00000000-0005-0000-0000-000079020000}"/>
    <cellStyle name="20% - Colore 2 3 4 2" xfId="893" xr:uid="{00000000-0005-0000-0000-00007A020000}"/>
    <cellStyle name="20% - Colore 2 3 5" xfId="894" xr:uid="{00000000-0005-0000-0000-00007B020000}"/>
    <cellStyle name="20% - Colore 2 3 6" xfId="895" xr:uid="{00000000-0005-0000-0000-00007C020000}"/>
    <cellStyle name="20% - Colore 2 3 7" xfId="896" xr:uid="{00000000-0005-0000-0000-00007D020000}"/>
    <cellStyle name="20% - Colore 2 3_8. Schibsted Classified_Acc" xfId="897" xr:uid="{00000000-0005-0000-0000-00007E020000}"/>
    <cellStyle name="20% - Colore 2 4" xfId="898" xr:uid="{00000000-0005-0000-0000-00007F020000}"/>
    <cellStyle name="20% - Colore 2 4 2" xfId="899" xr:uid="{00000000-0005-0000-0000-000080020000}"/>
    <cellStyle name="20% - Colore 2 4 2 2" xfId="900" xr:uid="{00000000-0005-0000-0000-000081020000}"/>
    <cellStyle name="20% - Colore 2 4 2 3" xfId="901" xr:uid="{00000000-0005-0000-0000-000082020000}"/>
    <cellStyle name="20% - Colore 2 4 2_Ark1" xfId="902" xr:uid="{00000000-0005-0000-0000-000083020000}"/>
    <cellStyle name="20% - Colore 2 4 3" xfId="903" xr:uid="{00000000-0005-0000-0000-000084020000}"/>
    <cellStyle name="20% - Colore 2 4 3 2" xfId="904" xr:uid="{00000000-0005-0000-0000-000085020000}"/>
    <cellStyle name="20% - Colore 2 4 4" xfId="905" xr:uid="{00000000-0005-0000-0000-000086020000}"/>
    <cellStyle name="20% - Colore 2 4 5" xfId="906" xr:uid="{00000000-0005-0000-0000-000087020000}"/>
    <cellStyle name="20% - Colore 2 4 6" xfId="907" xr:uid="{00000000-0005-0000-0000-000088020000}"/>
    <cellStyle name="20% - Colore 2 4_Ark1" xfId="908" xr:uid="{00000000-0005-0000-0000-000089020000}"/>
    <cellStyle name="20% - Colore 2 5" xfId="909" xr:uid="{00000000-0005-0000-0000-00008A020000}"/>
    <cellStyle name="20% - Colore 2 5 2" xfId="910" xr:uid="{00000000-0005-0000-0000-00008B020000}"/>
    <cellStyle name="20% - Colore 2 5 2 2" xfId="911" xr:uid="{00000000-0005-0000-0000-00008C020000}"/>
    <cellStyle name="20% - Colore 2 5 2 3" xfId="912" xr:uid="{00000000-0005-0000-0000-00008D020000}"/>
    <cellStyle name="20% - Colore 2 5 2_Ark1" xfId="913" xr:uid="{00000000-0005-0000-0000-00008E020000}"/>
    <cellStyle name="20% - Colore 2 5 3" xfId="914" xr:uid="{00000000-0005-0000-0000-00008F020000}"/>
    <cellStyle name="20% - Colore 2 5 4" xfId="915" xr:uid="{00000000-0005-0000-0000-000090020000}"/>
    <cellStyle name="20% - Colore 2 5 5" xfId="916" xr:uid="{00000000-0005-0000-0000-000091020000}"/>
    <cellStyle name="20% - Colore 2 5_Ark1" xfId="917" xr:uid="{00000000-0005-0000-0000-000092020000}"/>
    <cellStyle name="20% - Colore 2 6" xfId="918" xr:uid="{00000000-0005-0000-0000-000093020000}"/>
    <cellStyle name="20% - Colore 2 6 2" xfId="919" xr:uid="{00000000-0005-0000-0000-000094020000}"/>
    <cellStyle name="20% - Colore 2 6 2 2" xfId="920" xr:uid="{00000000-0005-0000-0000-000095020000}"/>
    <cellStyle name="20% - Colore 2 6 2_Ark1" xfId="921" xr:uid="{00000000-0005-0000-0000-000096020000}"/>
    <cellStyle name="20% - Colore 2 6 3" xfId="922" xr:uid="{00000000-0005-0000-0000-000097020000}"/>
    <cellStyle name="20% - Colore 2 6 4" xfId="923" xr:uid="{00000000-0005-0000-0000-000098020000}"/>
    <cellStyle name="20% - Colore 2 6_Ark1" xfId="924" xr:uid="{00000000-0005-0000-0000-000099020000}"/>
    <cellStyle name="20% - Colore 2 7" xfId="925" xr:uid="{00000000-0005-0000-0000-00009A020000}"/>
    <cellStyle name="20% - Colore 2 7 2" xfId="926" xr:uid="{00000000-0005-0000-0000-00009B020000}"/>
    <cellStyle name="20% - Colore 2 7 2 2" xfId="927" xr:uid="{00000000-0005-0000-0000-00009C020000}"/>
    <cellStyle name="20% - Colore 2 7 2_Ark1" xfId="928" xr:uid="{00000000-0005-0000-0000-00009D020000}"/>
    <cellStyle name="20% - Colore 2 7 3" xfId="929" xr:uid="{00000000-0005-0000-0000-00009E020000}"/>
    <cellStyle name="20% - Colore 2 7 4" xfId="930" xr:uid="{00000000-0005-0000-0000-00009F020000}"/>
    <cellStyle name="20% - Colore 2 7_Ark1" xfId="931" xr:uid="{00000000-0005-0000-0000-0000A0020000}"/>
    <cellStyle name="20% - Colore 2 8" xfId="932" xr:uid="{00000000-0005-0000-0000-0000A1020000}"/>
    <cellStyle name="20% - Colore 2 8 2" xfId="933" xr:uid="{00000000-0005-0000-0000-0000A2020000}"/>
    <cellStyle name="20% - Colore 2 8 2 2" xfId="934" xr:uid="{00000000-0005-0000-0000-0000A3020000}"/>
    <cellStyle name="20% - Colore 2 8 2_Ark1" xfId="935" xr:uid="{00000000-0005-0000-0000-0000A4020000}"/>
    <cellStyle name="20% - Colore 2 8 3" xfId="936" xr:uid="{00000000-0005-0000-0000-0000A5020000}"/>
    <cellStyle name="20% - Colore 2 8_Ark1" xfId="937" xr:uid="{00000000-0005-0000-0000-0000A6020000}"/>
    <cellStyle name="20% - Colore 2 9" xfId="938" xr:uid="{00000000-0005-0000-0000-0000A7020000}"/>
    <cellStyle name="20% - Colore 2 9 2" xfId="939" xr:uid="{00000000-0005-0000-0000-0000A8020000}"/>
    <cellStyle name="20% - Colore 2 9 3" xfId="940" xr:uid="{00000000-0005-0000-0000-0000A9020000}"/>
    <cellStyle name="20% - Colore 2 9_Ark1" xfId="941" xr:uid="{00000000-0005-0000-0000-0000AA020000}"/>
    <cellStyle name="20% - Colore 2_8. ONLINE CLASSIFIEDS" xfId="942" xr:uid="{00000000-0005-0000-0000-0000AB020000}"/>
    <cellStyle name="20% - Colore 3" xfId="943" xr:uid="{00000000-0005-0000-0000-0000AC020000}"/>
    <cellStyle name="20% - Colore 3 10" xfId="944" xr:uid="{00000000-0005-0000-0000-0000AD020000}"/>
    <cellStyle name="20% - Colore 3 10 2" xfId="945" xr:uid="{00000000-0005-0000-0000-0000AE020000}"/>
    <cellStyle name="20% - Colore 3 10 3" xfId="946" xr:uid="{00000000-0005-0000-0000-0000AF020000}"/>
    <cellStyle name="20% - Colore 3 10_Ark1" xfId="947" xr:uid="{00000000-0005-0000-0000-0000B0020000}"/>
    <cellStyle name="20% - Colore 3 11" xfId="948" xr:uid="{00000000-0005-0000-0000-0000B1020000}"/>
    <cellStyle name="20% - Colore 3 11 2" xfId="949" xr:uid="{00000000-0005-0000-0000-0000B2020000}"/>
    <cellStyle name="20% - Colore 3 11_Ark1" xfId="950" xr:uid="{00000000-0005-0000-0000-0000B3020000}"/>
    <cellStyle name="20% - Colore 3 12" xfId="951" xr:uid="{00000000-0005-0000-0000-0000B4020000}"/>
    <cellStyle name="20% - Colore 3 13" xfId="952" xr:uid="{00000000-0005-0000-0000-0000B5020000}"/>
    <cellStyle name="20% - Colore 3 14" xfId="953" xr:uid="{00000000-0005-0000-0000-0000B6020000}"/>
    <cellStyle name="20% - Colore 3 15" xfId="954" xr:uid="{00000000-0005-0000-0000-0000B7020000}"/>
    <cellStyle name="20% - Colore 3 16" xfId="955" xr:uid="{00000000-0005-0000-0000-0000B8020000}"/>
    <cellStyle name="20% - Colore 3 17" xfId="956" xr:uid="{00000000-0005-0000-0000-0000B9020000}"/>
    <cellStyle name="20% - Colore 3 18" xfId="957" xr:uid="{00000000-0005-0000-0000-0000BA020000}"/>
    <cellStyle name="20% - Colore 3 19" xfId="958" xr:uid="{00000000-0005-0000-0000-0000BB020000}"/>
    <cellStyle name="20% - Colore 3 2" xfId="959" xr:uid="{00000000-0005-0000-0000-0000BC020000}"/>
    <cellStyle name="20% - Colore 3 2 10" xfId="960" xr:uid="{00000000-0005-0000-0000-0000BD020000}"/>
    <cellStyle name="20% - Colore 3 2 2" xfId="961" xr:uid="{00000000-0005-0000-0000-0000BE020000}"/>
    <cellStyle name="20% - Colore 3 2 2 2" xfId="962" xr:uid="{00000000-0005-0000-0000-0000BF020000}"/>
    <cellStyle name="20% - Colore 3 2 2 3" xfId="963" xr:uid="{00000000-0005-0000-0000-0000C0020000}"/>
    <cellStyle name="20% - Colore 3 2 2 3 2" xfId="964" xr:uid="{00000000-0005-0000-0000-0000C1020000}"/>
    <cellStyle name="20% - Colore 3 2 2 3 3" xfId="965" xr:uid="{00000000-0005-0000-0000-0000C2020000}"/>
    <cellStyle name="20% - Colore 3 2 2 3_Ark1" xfId="966" xr:uid="{00000000-0005-0000-0000-0000C3020000}"/>
    <cellStyle name="20% - Colore 3 2 2 4" xfId="967" xr:uid="{00000000-0005-0000-0000-0000C4020000}"/>
    <cellStyle name="20% - Colore 3 2 2 4 2" xfId="968" xr:uid="{00000000-0005-0000-0000-0000C5020000}"/>
    <cellStyle name="20% - Colore 3 2 2 5" xfId="969" xr:uid="{00000000-0005-0000-0000-0000C6020000}"/>
    <cellStyle name="20% - Colore 3 2 2 6" xfId="970" xr:uid="{00000000-0005-0000-0000-0000C7020000}"/>
    <cellStyle name="20% - Colore 3 2 2 7" xfId="971" xr:uid="{00000000-0005-0000-0000-0000C8020000}"/>
    <cellStyle name="20% - Colore 3 2 2_8. Schibsted Classified_Acc" xfId="972" xr:uid="{00000000-0005-0000-0000-0000C9020000}"/>
    <cellStyle name="20% - Colore 3 2 3" xfId="973" xr:uid="{00000000-0005-0000-0000-0000CA020000}"/>
    <cellStyle name="20% - Colore 3 2 3 2" xfId="974" xr:uid="{00000000-0005-0000-0000-0000CB020000}"/>
    <cellStyle name="20% - Colore 3 2 3 2 2" xfId="975" xr:uid="{00000000-0005-0000-0000-0000CC020000}"/>
    <cellStyle name="20% - Colore 3 2 3 2 3" xfId="976" xr:uid="{00000000-0005-0000-0000-0000CD020000}"/>
    <cellStyle name="20% - Colore 3 2 3 2_Ark1" xfId="977" xr:uid="{00000000-0005-0000-0000-0000CE020000}"/>
    <cellStyle name="20% - Colore 3 2 3 3" xfId="978" xr:uid="{00000000-0005-0000-0000-0000CF020000}"/>
    <cellStyle name="20% - Colore 3 2 3 4" xfId="979" xr:uid="{00000000-0005-0000-0000-0000D0020000}"/>
    <cellStyle name="20% - Colore 3 2 3 5" xfId="980" xr:uid="{00000000-0005-0000-0000-0000D1020000}"/>
    <cellStyle name="20% - Colore 3 2 3_Ark1" xfId="981" xr:uid="{00000000-0005-0000-0000-0000D2020000}"/>
    <cellStyle name="20% - Colore 3 2 4" xfId="982" xr:uid="{00000000-0005-0000-0000-0000D3020000}"/>
    <cellStyle name="20% - Colore 3 2 4 2" xfId="983" xr:uid="{00000000-0005-0000-0000-0000D4020000}"/>
    <cellStyle name="20% - Colore 3 2 4 3" xfId="984" xr:uid="{00000000-0005-0000-0000-0000D5020000}"/>
    <cellStyle name="20% - Colore 3 2 4_Ark1" xfId="985" xr:uid="{00000000-0005-0000-0000-0000D6020000}"/>
    <cellStyle name="20% - Colore 3 2 5" xfId="986" xr:uid="{00000000-0005-0000-0000-0000D7020000}"/>
    <cellStyle name="20% - Colore 3 2 5 2" xfId="987" xr:uid="{00000000-0005-0000-0000-0000D8020000}"/>
    <cellStyle name="20% - Colore 3 2 6" xfId="988" xr:uid="{00000000-0005-0000-0000-0000D9020000}"/>
    <cellStyle name="20% - Colore 3 2 7" xfId="989" xr:uid="{00000000-0005-0000-0000-0000DA020000}"/>
    <cellStyle name="20% - Colore 3 2 8" xfId="990" xr:uid="{00000000-0005-0000-0000-0000DB020000}"/>
    <cellStyle name="20% - Colore 3 2 9" xfId="991" xr:uid="{00000000-0005-0000-0000-0000DC020000}"/>
    <cellStyle name="20% - Colore 3 2_8. ONLINE CLASSIFIEDS" xfId="992" xr:uid="{00000000-0005-0000-0000-0000DD020000}"/>
    <cellStyle name="20% - Colore 3 20" xfId="993" xr:uid="{00000000-0005-0000-0000-0000DE020000}"/>
    <cellStyle name="20% - Colore 3 21" xfId="994" xr:uid="{00000000-0005-0000-0000-0000DF020000}"/>
    <cellStyle name="20% - Colore 3 3" xfId="995" xr:uid="{00000000-0005-0000-0000-0000E0020000}"/>
    <cellStyle name="20% - Colore 3 3 2" xfId="996" xr:uid="{00000000-0005-0000-0000-0000E1020000}"/>
    <cellStyle name="20% - Colore 3 3 2 2" xfId="997" xr:uid="{00000000-0005-0000-0000-0000E2020000}"/>
    <cellStyle name="20% - Colore 3 3 2 3" xfId="998" xr:uid="{00000000-0005-0000-0000-0000E3020000}"/>
    <cellStyle name="20% - Colore 3 3 2 3 2" xfId="999" xr:uid="{00000000-0005-0000-0000-0000E4020000}"/>
    <cellStyle name="20% - Colore 3 3 2 4" xfId="1000" xr:uid="{00000000-0005-0000-0000-0000E5020000}"/>
    <cellStyle name="20% - Colore 3 3 2 5" xfId="1001" xr:uid="{00000000-0005-0000-0000-0000E6020000}"/>
    <cellStyle name="20% - Colore 3 3 3" xfId="1002" xr:uid="{00000000-0005-0000-0000-0000E7020000}"/>
    <cellStyle name="20% - Colore 3 3 3 2" xfId="1003" xr:uid="{00000000-0005-0000-0000-0000E8020000}"/>
    <cellStyle name="20% - Colore 3 3 3 3" xfId="1004" xr:uid="{00000000-0005-0000-0000-0000E9020000}"/>
    <cellStyle name="20% - Colore 3 3 3_Ark1" xfId="1005" xr:uid="{00000000-0005-0000-0000-0000EA020000}"/>
    <cellStyle name="20% - Colore 3 3 4" xfId="1006" xr:uid="{00000000-0005-0000-0000-0000EB020000}"/>
    <cellStyle name="20% - Colore 3 3 4 2" xfId="1007" xr:uid="{00000000-0005-0000-0000-0000EC020000}"/>
    <cellStyle name="20% - Colore 3 3 5" xfId="1008" xr:uid="{00000000-0005-0000-0000-0000ED020000}"/>
    <cellStyle name="20% - Colore 3 3 6" xfId="1009" xr:uid="{00000000-0005-0000-0000-0000EE020000}"/>
    <cellStyle name="20% - Colore 3 3 7" xfId="1010" xr:uid="{00000000-0005-0000-0000-0000EF020000}"/>
    <cellStyle name="20% - Colore 3 3_8. Schibsted Classified_Acc" xfId="1011" xr:uid="{00000000-0005-0000-0000-0000F0020000}"/>
    <cellStyle name="20% - Colore 3 4" xfId="1012" xr:uid="{00000000-0005-0000-0000-0000F1020000}"/>
    <cellStyle name="20% - Colore 3 4 2" xfId="1013" xr:uid="{00000000-0005-0000-0000-0000F2020000}"/>
    <cellStyle name="20% - Colore 3 4 2 2" xfId="1014" xr:uid="{00000000-0005-0000-0000-0000F3020000}"/>
    <cellStyle name="20% - Colore 3 4 2 3" xfId="1015" xr:uid="{00000000-0005-0000-0000-0000F4020000}"/>
    <cellStyle name="20% - Colore 3 4 2_Ark1" xfId="1016" xr:uid="{00000000-0005-0000-0000-0000F5020000}"/>
    <cellStyle name="20% - Colore 3 4 3" xfId="1017" xr:uid="{00000000-0005-0000-0000-0000F6020000}"/>
    <cellStyle name="20% - Colore 3 4 3 2" xfId="1018" xr:uid="{00000000-0005-0000-0000-0000F7020000}"/>
    <cellStyle name="20% - Colore 3 4 4" xfId="1019" xr:uid="{00000000-0005-0000-0000-0000F8020000}"/>
    <cellStyle name="20% - Colore 3 4 5" xfId="1020" xr:uid="{00000000-0005-0000-0000-0000F9020000}"/>
    <cellStyle name="20% - Colore 3 4 6" xfId="1021" xr:uid="{00000000-0005-0000-0000-0000FA020000}"/>
    <cellStyle name="20% - Colore 3 4_Ark1" xfId="1022" xr:uid="{00000000-0005-0000-0000-0000FB020000}"/>
    <cellStyle name="20% - Colore 3 5" xfId="1023" xr:uid="{00000000-0005-0000-0000-0000FC020000}"/>
    <cellStyle name="20% - Colore 3 5 2" xfId="1024" xr:uid="{00000000-0005-0000-0000-0000FD020000}"/>
    <cellStyle name="20% - Colore 3 5 2 2" xfId="1025" xr:uid="{00000000-0005-0000-0000-0000FE020000}"/>
    <cellStyle name="20% - Colore 3 5 2 3" xfId="1026" xr:uid="{00000000-0005-0000-0000-0000FF020000}"/>
    <cellStyle name="20% - Colore 3 5 2_Ark1" xfId="1027" xr:uid="{00000000-0005-0000-0000-000000030000}"/>
    <cellStyle name="20% - Colore 3 5 3" xfId="1028" xr:uid="{00000000-0005-0000-0000-000001030000}"/>
    <cellStyle name="20% - Colore 3 5 4" xfId="1029" xr:uid="{00000000-0005-0000-0000-000002030000}"/>
    <cellStyle name="20% - Colore 3 5 5" xfId="1030" xr:uid="{00000000-0005-0000-0000-000003030000}"/>
    <cellStyle name="20% - Colore 3 5_Ark1" xfId="1031" xr:uid="{00000000-0005-0000-0000-000004030000}"/>
    <cellStyle name="20% - Colore 3 6" xfId="1032" xr:uid="{00000000-0005-0000-0000-000005030000}"/>
    <cellStyle name="20% - Colore 3 6 2" xfId="1033" xr:uid="{00000000-0005-0000-0000-000006030000}"/>
    <cellStyle name="20% - Colore 3 6 2 2" xfId="1034" xr:uid="{00000000-0005-0000-0000-000007030000}"/>
    <cellStyle name="20% - Colore 3 6 2_Ark1" xfId="1035" xr:uid="{00000000-0005-0000-0000-000008030000}"/>
    <cellStyle name="20% - Colore 3 6 3" xfId="1036" xr:uid="{00000000-0005-0000-0000-000009030000}"/>
    <cellStyle name="20% - Colore 3 6 4" xfId="1037" xr:uid="{00000000-0005-0000-0000-00000A030000}"/>
    <cellStyle name="20% - Colore 3 6_Ark1" xfId="1038" xr:uid="{00000000-0005-0000-0000-00000B030000}"/>
    <cellStyle name="20% - Colore 3 7" xfId="1039" xr:uid="{00000000-0005-0000-0000-00000C030000}"/>
    <cellStyle name="20% - Colore 3 7 2" xfId="1040" xr:uid="{00000000-0005-0000-0000-00000D030000}"/>
    <cellStyle name="20% - Colore 3 7 2 2" xfId="1041" xr:uid="{00000000-0005-0000-0000-00000E030000}"/>
    <cellStyle name="20% - Colore 3 7 2_Ark1" xfId="1042" xr:uid="{00000000-0005-0000-0000-00000F030000}"/>
    <cellStyle name="20% - Colore 3 7 3" xfId="1043" xr:uid="{00000000-0005-0000-0000-000010030000}"/>
    <cellStyle name="20% - Colore 3 7 4" xfId="1044" xr:uid="{00000000-0005-0000-0000-000011030000}"/>
    <cellStyle name="20% - Colore 3 7_Ark1" xfId="1045" xr:uid="{00000000-0005-0000-0000-000012030000}"/>
    <cellStyle name="20% - Colore 3 8" xfId="1046" xr:uid="{00000000-0005-0000-0000-000013030000}"/>
    <cellStyle name="20% - Colore 3 8 2" xfId="1047" xr:uid="{00000000-0005-0000-0000-000014030000}"/>
    <cellStyle name="20% - Colore 3 8 2 2" xfId="1048" xr:uid="{00000000-0005-0000-0000-000015030000}"/>
    <cellStyle name="20% - Colore 3 8 2_Ark1" xfId="1049" xr:uid="{00000000-0005-0000-0000-000016030000}"/>
    <cellStyle name="20% - Colore 3 8 3" xfId="1050" xr:uid="{00000000-0005-0000-0000-000017030000}"/>
    <cellStyle name="20% - Colore 3 8_Ark1" xfId="1051" xr:uid="{00000000-0005-0000-0000-000018030000}"/>
    <cellStyle name="20% - Colore 3 9" xfId="1052" xr:uid="{00000000-0005-0000-0000-000019030000}"/>
    <cellStyle name="20% - Colore 3 9 2" xfId="1053" xr:uid="{00000000-0005-0000-0000-00001A030000}"/>
    <cellStyle name="20% - Colore 3 9 3" xfId="1054" xr:uid="{00000000-0005-0000-0000-00001B030000}"/>
    <cellStyle name="20% - Colore 3 9_Ark1" xfId="1055" xr:uid="{00000000-0005-0000-0000-00001C030000}"/>
    <cellStyle name="20% - Colore 3_8. ONLINE CLASSIFIEDS" xfId="1056" xr:uid="{00000000-0005-0000-0000-00001D030000}"/>
    <cellStyle name="20% - Colore 4" xfId="1057" xr:uid="{00000000-0005-0000-0000-00001E030000}"/>
    <cellStyle name="20% - Colore 4 10" xfId="1058" xr:uid="{00000000-0005-0000-0000-00001F030000}"/>
    <cellStyle name="20% - Colore 4 10 2" xfId="1059" xr:uid="{00000000-0005-0000-0000-000020030000}"/>
    <cellStyle name="20% - Colore 4 10 3" xfId="1060" xr:uid="{00000000-0005-0000-0000-000021030000}"/>
    <cellStyle name="20% - Colore 4 10_Ark1" xfId="1061" xr:uid="{00000000-0005-0000-0000-000022030000}"/>
    <cellStyle name="20% - Colore 4 11" xfId="1062" xr:uid="{00000000-0005-0000-0000-000023030000}"/>
    <cellStyle name="20% - Colore 4 11 2" xfId="1063" xr:uid="{00000000-0005-0000-0000-000024030000}"/>
    <cellStyle name="20% - Colore 4 11_Ark1" xfId="1064" xr:uid="{00000000-0005-0000-0000-000025030000}"/>
    <cellStyle name="20% - Colore 4 12" xfId="1065" xr:uid="{00000000-0005-0000-0000-000026030000}"/>
    <cellStyle name="20% - Colore 4 13" xfId="1066" xr:uid="{00000000-0005-0000-0000-000027030000}"/>
    <cellStyle name="20% - Colore 4 14" xfId="1067" xr:uid="{00000000-0005-0000-0000-000028030000}"/>
    <cellStyle name="20% - Colore 4 15" xfId="1068" xr:uid="{00000000-0005-0000-0000-000029030000}"/>
    <cellStyle name="20% - Colore 4 16" xfId="1069" xr:uid="{00000000-0005-0000-0000-00002A030000}"/>
    <cellStyle name="20% - Colore 4 17" xfId="1070" xr:uid="{00000000-0005-0000-0000-00002B030000}"/>
    <cellStyle name="20% - Colore 4 18" xfId="1071" xr:uid="{00000000-0005-0000-0000-00002C030000}"/>
    <cellStyle name="20% - Colore 4 19" xfId="1072" xr:uid="{00000000-0005-0000-0000-00002D030000}"/>
    <cellStyle name="20% - Colore 4 2" xfId="1073" xr:uid="{00000000-0005-0000-0000-00002E030000}"/>
    <cellStyle name="20% - Colore 4 2 10" xfId="1074" xr:uid="{00000000-0005-0000-0000-00002F030000}"/>
    <cellStyle name="20% - Colore 4 2 2" xfId="1075" xr:uid="{00000000-0005-0000-0000-000030030000}"/>
    <cellStyle name="20% - Colore 4 2 2 2" xfId="1076" xr:uid="{00000000-0005-0000-0000-000031030000}"/>
    <cellStyle name="20% - Colore 4 2 2 3" xfId="1077" xr:uid="{00000000-0005-0000-0000-000032030000}"/>
    <cellStyle name="20% - Colore 4 2 2 3 2" xfId="1078" xr:uid="{00000000-0005-0000-0000-000033030000}"/>
    <cellStyle name="20% - Colore 4 2 2 3 3" xfId="1079" xr:uid="{00000000-0005-0000-0000-000034030000}"/>
    <cellStyle name="20% - Colore 4 2 2 3_Ark1" xfId="1080" xr:uid="{00000000-0005-0000-0000-000035030000}"/>
    <cellStyle name="20% - Colore 4 2 2 4" xfId="1081" xr:uid="{00000000-0005-0000-0000-000036030000}"/>
    <cellStyle name="20% - Colore 4 2 2 4 2" xfId="1082" xr:uid="{00000000-0005-0000-0000-000037030000}"/>
    <cellStyle name="20% - Colore 4 2 2 5" xfId="1083" xr:uid="{00000000-0005-0000-0000-000038030000}"/>
    <cellStyle name="20% - Colore 4 2 2 6" xfId="1084" xr:uid="{00000000-0005-0000-0000-000039030000}"/>
    <cellStyle name="20% - Colore 4 2 2 7" xfId="1085" xr:uid="{00000000-0005-0000-0000-00003A030000}"/>
    <cellStyle name="20% - Colore 4 2 2_8. Schibsted Classified_Acc" xfId="1086" xr:uid="{00000000-0005-0000-0000-00003B030000}"/>
    <cellStyle name="20% - Colore 4 2 3" xfId="1087" xr:uid="{00000000-0005-0000-0000-00003C030000}"/>
    <cellStyle name="20% - Colore 4 2 3 2" xfId="1088" xr:uid="{00000000-0005-0000-0000-00003D030000}"/>
    <cellStyle name="20% - Colore 4 2 3 2 2" xfId="1089" xr:uid="{00000000-0005-0000-0000-00003E030000}"/>
    <cellStyle name="20% - Colore 4 2 3 2 3" xfId="1090" xr:uid="{00000000-0005-0000-0000-00003F030000}"/>
    <cellStyle name="20% - Colore 4 2 3 2_Ark1" xfId="1091" xr:uid="{00000000-0005-0000-0000-000040030000}"/>
    <cellStyle name="20% - Colore 4 2 3 3" xfId="1092" xr:uid="{00000000-0005-0000-0000-000041030000}"/>
    <cellStyle name="20% - Colore 4 2 3 4" xfId="1093" xr:uid="{00000000-0005-0000-0000-000042030000}"/>
    <cellStyle name="20% - Colore 4 2 3 5" xfId="1094" xr:uid="{00000000-0005-0000-0000-000043030000}"/>
    <cellStyle name="20% - Colore 4 2 3_Ark1" xfId="1095" xr:uid="{00000000-0005-0000-0000-000044030000}"/>
    <cellStyle name="20% - Colore 4 2 4" xfId="1096" xr:uid="{00000000-0005-0000-0000-000045030000}"/>
    <cellStyle name="20% - Colore 4 2 4 2" xfId="1097" xr:uid="{00000000-0005-0000-0000-000046030000}"/>
    <cellStyle name="20% - Colore 4 2 4 3" xfId="1098" xr:uid="{00000000-0005-0000-0000-000047030000}"/>
    <cellStyle name="20% - Colore 4 2 4_Ark1" xfId="1099" xr:uid="{00000000-0005-0000-0000-000048030000}"/>
    <cellStyle name="20% - Colore 4 2 5" xfId="1100" xr:uid="{00000000-0005-0000-0000-000049030000}"/>
    <cellStyle name="20% - Colore 4 2 5 2" xfId="1101" xr:uid="{00000000-0005-0000-0000-00004A030000}"/>
    <cellStyle name="20% - Colore 4 2 6" xfId="1102" xr:uid="{00000000-0005-0000-0000-00004B030000}"/>
    <cellStyle name="20% - Colore 4 2 7" xfId="1103" xr:uid="{00000000-0005-0000-0000-00004C030000}"/>
    <cellStyle name="20% - Colore 4 2 8" xfId="1104" xr:uid="{00000000-0005-0000-0000-00004D030000}"/>
    <cellStyle name="20% - Colore 4 2 9" xfId="1105" xr:uid="{00000000-0005-0000-0000-00004E030000}"/>
    <cellStyle name="20% - Colore 4 2_8. ONLINE CLASSIFIEDS" xfId="1106" xr:uid="{00000000-0005-0000-0000-00004F030000}"/>
    <cellStyle name="20% - Colore 4 20" xfId="1107" xr:uid="{00000000-0005-0000-0000-000050030000}"/>
    <cellStyle name="20% - Colore 4 21" xfId="1108" xr:uid="{00000000-0005-0000-0000-000051030000}"/>
    <cellStyle name="20% - Colore 4 3" xfId="1109" xr:uid="{00000000-0005-0000-0000-000052030000}"/>
    <cellStyle name="20% - Colore 4 3 2" xfId="1110" xr:uid="{00000000-0005-0000-0000-000053030000}"/>
    <cellStyle name="20% - Colore 4 3 2 2" xfId="1111" xr:uid="{00000000-0005-0000-0000-000054030000}"/>
    <cellStyle name="20% - Colore 4 3 2 3" xfId="1112" xr:uid="{00000000-0005-0000-0000-000055030000}"/>
    <cellStyle name="20% - Colore 4 3 2 3 2" xfId="1113" xr:uid="{00000000-0005-0000-0000-000056030000}"/>
    <cellStyle name="20% - Colore 4 3 2 4" xfId="1114" xr:uid="{00000000-0005-0000-0000-000057030000}"/>
    <cellStyle name="20% - Colore 4 3 2 5" xfId="1115" xr:uid="{00000000-0005-0000-0000-000058030000}"/>
    <cellStyle name="20% - Colore 4 3 3" xfId="1116" xr:uid="{00000000-0005-0000-0000-000059030000}"/>
    <cellStyle name="20% - Colore 4 3 3 2" xfId="1117" xr:uid="{00000000-0005-0000-0000-00005A030000}"/>
    <cellStyle name="20% - Colore 4 3 3 3" xfId="1118" xr:uid="{00000000-0005-0000-0000-00005B030000}"/>
    <cellStyle name="20% - Colore 4 3 3_Ark1" xfId="1119" xr:uid="{00000000-0005-0000-0000-00005C030000}"/>
    <cellStyle name="20% - Colore 4 3 4" xfId="1120" xr:uid="{00000000-0005-0000-0000-00005D030000}"/>
    <cellStyle name="20% - Colore 4 3 4 2" xfId="1121" xr:uid="{00000000-0005-0000-0000-00005E030000}"/>
    <cellStyle name="20% - Colore 4 3 5" xfId="1122" xr:uid="{00000000-0005-0000-0000-00005F030000}"/>
    <cellStyle name="20% - Colore 4 3 6" xfId="1123" xr:uid="{00000000-0005-0000-0000-000060030000}"/>
    <cellStyle name="20% - Colore 4 3 7" xfId="1124" xr:uid="{00000000-0005-0000-0000-000061030000}"/>
    <cellStyle name="20% - Colore 4 3_8. Schibsted Classified_Acc" xfId="1125" xr:uid="{00000000-0005-0000-0000-000062030000}"/>
    <cellStyle name="20% - Colore 4 4" xfId="1126" xr:uid="{00000000-0005-0000-0000-000063030000}"/>
    <cellStyle name="20% - Colore 4 4 2" xfId="1127" xr:uid="{00000000-0005-0000-0000-000064030000}"/>
    <cellStyle name="20% - Colore 4 4 2 2" xfId="1128" xr:uid="{00000000-0005-0000-0000-000065030000}"/>
    <cellStyle name="20% - Colore 4 4 2 3" xfId="1129" xr:uid="{00000000-0005-0000-0000-000066030000}"/>
    <cellStyle name="20% - Colore 4 4 2_Ark1" xfId="1130" xr:uid="{00000000-0005-0000-0000-000067030000}"/>
    <cellStyle name="20% - Colore 4 4 3" xfId="1131" xr:uid="{00000000-0005-0000-0000-000068030000}"/>
    <cellStyle name="20% - Colore 4 4 3 2" xfId="1132" xr:uid="{00000000-0005-0000-0000-000069030000}"/>
    <cellStyle name="20% - Colore 4 4 4" xfId="1133" xr:uid="{00000000-0005-0000-0000-00006A030000}"/>
    <cellStyle name="20% - Colore 4 4 5" xfId="1134" xr:uid="{00000000-0005-0000-0000-00006B030000}"/>
    <cellStyle name="20% - Colore 4 4 6" xfId="1135" xr:uid="{00000000-0005-0000-0000-00006C030000}"/>
    <cellStyle name="20% - Colore 4 4_Ark1" xfId="1136" xr:uid="{00000000-0005-0000-0000-00006D030000}"/>
    <cellStyle name="20% - Colore 4 5" xfId="1137" xr:uid="{00000000-0005-0000-0000-00006E030000}"/>
    <cellStyle name="20% - Colore 4 5 2" xfId="1138" xr:uid="{00000000-0005-0000-0000-00006F030000}"/>
    <cellStyle name="20% - Colore 4 5 2 2" xfId="1139" xr:uid="{00000000-0005-0000-0000-000070030000}"/>
    <cellStyle name="20% - Colore 4 5 2 3" xfId="1140" xr:uid="{00000000-0005-0000-0000-000071030000}"/>
    <cellStyle name="20% - Colore 4 5 2_Ark1" xfId="1141" xr:uid="{00000000-0005-0000-0000-000072030000}"/>
    <cellStyle name="20% - Colore 4 5 3" xfId="1142" xr:uid="{00000000-0005-0000-0000-000073030000}"/>
    <cellStyle name="20% - Colore 4 5 4" xfId="1143" xr:uid="{00000000-0005-0000-0000-000074030000}"/>
    <cellStyle name="20% - Colore 4 5 5" xfId="1144" xr:uid="{00000000-0005-0000-0000-000075030000}"/>
    <cellStyle name="20% - Colore 4 5_Ark1" xfId="1145" xr:uid="{00000000-0005-0000-0000-000076030000}"/>
    <cellStyle name="20% - Colore 4 6" xfId="1146" xr:uid="{00000000-0005-0000-0000-000077030000}"/>
    <cellStyle name="20% - Colore 4 6 2" xfId="1147" xr:uid="{00000000-0005-0000-0000-000078030000}"/>
    <cellStyle name="20% - Colore 4 6 2 2" xfId="1148" xr:uid="{00000000-0005-0000-0000-000079030000}"/>
    <cellStyle name="20% - Colore 4 6 2_Ark1" xfId="1149" xr:uid="{00000000-0005-0000-0000-00007A030000}"/>
    <cellStyle name="20% - Colore 4 6 3" xfId="1150" xr:uid="{00000000-0005-0000-0000-00007B030000}"/>
    <cellStyle name="20% - Colore 4 6 4" xfId="1151" xr:uid="{00000000-0005-0000-0000-00007C030000}"/>
    <cellStyle name="20% - Colore 4 6_Ark1" xfId="1152" xr:uid="{00000000-0005-0000-0000-00007D030000}"/>
    <cellStyle name="20% - Colore 4 7" xfId="1153" xr:uid="{00000000-0005-0000-0000-00007E030000}"/>
    <cellStyle name="20% - Colore 4 7 2" xfId="1154" xr:uid="{00000000-0005-0000-0000-00007F030000}"/>
    <cellStyle name="20% - Colore 4 7 2 2" xfId="1155" xr:uid="{00000000-0005-0000-0000-000080030000}"/>
    <cellStyle name="20% - Colore 4 7 2_Ark1" xfId="1156" xr:uid="{00000000-0005-0000-0000-000081030000}"/>
    <cellStyle name="20% - Colore 4 7 3" xfId="1157" xr:uid="{00000000-0005-0000-0000-000082030000}"/>
    <cellStyle name="20% - Colore 4 7 4" xfId="1158" xr:uid="{00000000-0005-0000-0000-000083030000}"/>
    <cellStyle name="20% - Colore 4 7_Ark1" xfId="1159" xr:uid="{00000000-0005-0000-0000-000084030000}"/>
    <cellStyle name="20% - Colore 4 8" xfId="1160" xr:uid="{00000000-0005-0000-0000-000085030000}"/>
    <cellStyle name="20% - Colore 4 8 2" xfId="1161" xr:uid="{00000000-0005-0000-0000-000086030000}"/>
    <cellStyle name="20% - Colore 4 8 2 2" xfId="1162" xr:uid="{00000000-0005-0000-0000-000087030000}"/>
    <cellStyle name="20% - Colore 4 8 2_Ark1" xfId="1163" xr:uid="{00000000-0005-0000-0000-000088030000}"/>
    <cellStyle name="20% - Colore 4 8 3" xfId="1164" xr:uid="{00000000-0005-0000-0000-000089030000}"/>
    <cellStyle name="20% - Colore 4 8_Ark1" xfId="1165" xr:uid="{00000000-0005-0000-0000-00008A030000}"/>
    <cellStyle name="20% - Colore 4 9" xfId="1166" xr:uid="{00000000-0005-0000-0000-00008B030000}"/>
    <cellStyle name="20% - Colore 4 9 2" xfId="1167" xr:uid="{00000000-0005-0000-0000-00008C030000}"/>
    <cellStyle name="20% - Colore 4 9 3" xfId="1168" xr:uid="{00000000-0005-0000-0000-00008D030000}"/>
    <cellStyle name="20% - Colore 4 9_Ark1" xfId="1169" xr:uid="{00000000-0005-0000-0000-00008E030000}"/>
    <cellStyle name="20% - Colore 4_8. ONLINE CLASSIFIEDS" xfId="1170" xr:uid="{00000000-0005-0000-0000-00008F030000}"/>
    <cellStyle name="20% - Colore 5" xfId="1171" xr:uid="{00000000-0005-0000-0000-000090030000}"/>
    <cellStyle name="20% - Colore 5 10" xfId="1172" xr:uid="{00000000-0005-0000-0000-000091030000}"/>
    <cellStyle name="20% - Colore 5 10 2" xfId="1173" xr:uid="{00000000-0005-0000-0000-000092030000}"/>
    <cellStyle name="20% - Colore 5 10 3" xfId="1174" xr:uid="{00000000-0005-0000-0000-000093030000}"/>
    <cellStyle name="20% - Colore 5 10_Ark1" xfId="1175" xr:uid="{00000000-0005-0000-0000-000094030000}"/>
    <cellStyle name="20% - Colore 5 11" xfId="1176" xr:uid="{00000000-0005-0000-0000-000095030000}"/>
    <cellStyle name="20% - Colore 5 11 2" xfId="1177" xr:uid="{00000000-0005-0000-0000-000096030000}"/>
    <cellStyle name="20% - Colore 5 11_Ark1" xfId="1178" xr:uid="{00000000-0005-0000-0000-000097030000}"/>
    <cellStyle name="20% - Colore 5 12" xfId="1179" xr:uid="{00000000-0005-0000-0000-000098030000}"/>
    <cellStyle name="20% - Colore 5 13" xfId="1180" xr:uid="{00000000-0005-0000-0000-000099030000}"/>
    <cellStyle name="20% - Colore 5 14" xfId="1181" xr:uid="{00000000-0005-0000-0000-00009A030000}"/>
    <cellStyle name="20% - Colore 5 15" xfId="1182" xr:uid="{00000000-0005-0000-0000-00009B030000}"/>
    <cellStyle name="20% - Colore 5 16" xfId="1183" xr:uid="{00000000-0005-0000-0000-00009C030000}"/>
    <cellStyle name="20% - Colore 5 17" xfId="1184" xr:uid="{00000000-0005-0000-0000-00009D030000}"/>
    <cellStyle name="20% - Colore 5 18" xfId="1185" xr:uid="{00000000-0005-0000-0000-00009E030000}"/>
    <cellStyle name="20% - Colore 5 19" xfId="1186" xr:uid="{00000000-0005-0000-0000-00009F030000}"/>
    <cellStyle name="20% - Colore 5 2" xfId="1187" xr:uid="{00000000-0005-0000-0000-0000A0030000}"/>
    <cellStyle name="20% - Colore 5 2 10" xfId="1188" xr:uid="{00000000-0005-0000-0000-0000A1030000}"/>
    <cellStyle name="20% - Colore 5 2 2" xfId="1189" xr:uid="{00000000-0005-0000-0000-0000A2030000}"/>
    <cellStyle name="20% - Colore 5 2 2 2" xfId="1190" xr:uid="{00000000-0005-0000-0000-0000A3030000}"/>
    <cellStyle name="20% - Colore 5 2 2 3" xfId="1191" xr:uid="{00000000-0005-0000-0000-0000A4030000}"/>
    <cellStyle name="20% - Colore 5 2 2 3 2" xfId="1192" xr:uid="{00000000-0005-0000-0000-0000A5030000}"/>
    <cellStyle name="20% - Colore 5 2 2 3 3" xfId="1193" xr:uid="{00000000-0005-0000-0000-0000A6030000}"/>
    <cellStyle name="20% - Colore 5 2 2 3_Ark1" xfId="1194" xr:uid="{00000000-0005-0000-0000-0000A7030000}"/>
    <cellStyle name="20% - Colore 5 2 2 4" xfId="1195" xr:uid="{00000000-0005-0000-0000-0000A8030000}"/>
    <cellStyle name="20% - Colore 5 2 2 4 2" xfId="1196" xr:uid="{00000000-0005-0000-0000-0000A9030000}"/>
    <cellStyle name="20% - Colore 5 2 2 5" xfId="1197" xr:uid="{00000000-0005-0000-0000-0000AA030000}"/>
    <cellStyle name="20% - Colore 5 2 2 6" xfId="1198" xr:uid="{00000000-0005-0000-0000-0000AB030000}"/>
    <cellStyle name="20% - Colore 5 2 2 7" xfId="1199" xr:uid="{00000000-0005-0000-0000-0000AC030000}"/>
    <cellStyle name="20% - Colore 5 2 2_8. Schibsted Classified_Acc" xfId="1200" xr:uid="{00000000-0005-0000-0000-0000AD030000}"/>
    <cellStyle name="20% - Colore 5 2 3" xfId="1201" xr:uid="{00000000-0005-0000-0000-0000AE030000}"/>
    <cellStyle name="20% - Colore 5 2 3 2" xfId="1202" xr:uid="{00000000-0005-0000-0000-0000AF030000}"/>
    <cellStyle name="20% - Colore 5 2 3 2 2" xfId="1203" xr:uid="{00000000-0005-0000-0000-0000B0030000}"/>
    <cellStyle name="20% - Colore 5 2 3 2 3" xfId="1204" xr:uid="{00000000-0005-0000-0000-0000B1030000}"/>
    <cellStyle name="20% - Colore 5 2 3 2_Ark1" xfId="1205" xr:uid="{00000000-0005-0000-0000-0000B2030000}"/>
    <cellStyle name="20% - Colore 5 2 3 3" xfId="1206" xr:uid="{00000000-0005-0000-0000-0000B3030000}"/>
    <cellStyle name="20% - Colore 5 2 3 4" xfId="1207" xr:uid="{00000000-0005-0000-0000-0000B4030000}"/>
    <cellStyle name="20% - Colore 5 2 3 5" xfId="1208" xr:uid="{00000000-0005-0000-0000-0000B5030000}"/>
    <cellStyle name="20% - Colore 5 2 3_Ark1" xfId="1209" xr:uid="{00000000-0005-0000-0000-0000B6030000}"/>
    <cellStyle name="20% - Colore 5 2 4" xfId="1210" xr:uid="{00000000-0005-0000-0000-0000B7030000}"/>
    <cellStyle name="20% - Colore 5 2 4 2" xfId="1211" xr:uid="{00000000-0005-0000-0000-0000B8030000}"/>
    <cellStyle name="20% - Colore 5 2 4 3" xfId="1212" xr:uid="{00000000-0005-0000-0000-0000B9030000}"/>
    <cellStyle name="20% - Colore 5 2 4_Ark1" xfId="1213" xr:uid="{00000000-0005-0000-0000-0000BA030000}"/>
    <cellStyle name="20% - Colore 5 2 5" xfId="1214" xr:uid="{00000000-0005-0000-0000-0000BB030000}"/>
    <cellStyle name="20% - Colore 5 2 5 2" xfId="1215" xr:uid="{00000000-0005-0000-0000-0000BC030000}"/>
    <cellStyle name="20% - Colore 5 2 6" xfId="1216" xr:uid="{00000000-0005-0000-0000-0000BD030000}"/>
    <cellStyle name="20% - Colore 5 2 7" xfId="1217" xr:uid="{00000000-0005-0000-0000-0000BE030000}"/>
    <cellStyle name="20% - Colore 5 2 8" xfId="1218" xr:uid="{00000000-0005-0000-0000-0000BF030000}"/>
    <cellStyle name="20% - Colore 5 2 9" xfId="1219" xr:uid="{00000000-0005-0000-0000-0000C0030000}"/>
    <cellStyle name="20% - Colore 5 2_8. ONLINE CLASSIFIEDS" xfId="1220" xr:uid="{00000000-0005-0000-0000-0000C1030000}"/>
    <cellStyle name="20% - Colore 5 20" xfId="1221" xr:uid="{00000000-0005-0000-0000-0000C2030000}"/>
    <cellStyle name="20% - Colore 5 21" xfId="1222" xr:uid="{00000000-0005-0000-0000-0000C3030000}"/>
    <cellStyle name="20% - Colore 5 3" xfId="1223" xr:uid="{00000000-0005-0000-0000-0000C4030000}"/>
    <cellStyle name="20% - Colore 5 3 2" xfId="1224" xr:uid="{00000000-0005-0000-0000-0000C5030000}"/>
    <cellStyle name="20% - Colore 5 3 2 2" xfId="1225" xr:uid="{00000000-0005-0000-0000-0000C6030000}"/>
    <cellStyle name="20% - Colore 5 3 2 3" xfId="1226" xr:uid="{00000000-0005-0000-0000-0000C7030000}"/>
    <cellStyle name="20% - Colore 5 3 2 3 2" xfId="1227" xr:uid="{00000000-0005-0000-0000-0000C8030000}"/>
    <cellStyle name="20% - Colore 5 3 2 4" xfId="1228" xr:uid="{00000000-0005-0000-0000-0000C9030000}"/>
    <cellStyle name="20% - Colore 5 3 2 5" xfId="1229" xr:uid="{00000000-0005-0000-0000-0000CA030000}"/>
    <cellStyle name="20% - Colore 5 3 3" xfId="1230" xr:uid="{00000000-0005-0000-0000-0000CB030000}"/>
    <cellStyle name="20% - Colore 5 3 3 2" xfId="1231" xr:uid="{00000000-0005-0000-0000-0000CC030000}"/>
    <cellStyle name="20% - Colore 5 3 3 3" xfId="1232" xr:uid="{00000000-0005-0000-0000-0000CD030000}"/>
    <cellStyle name="20% - Colore 5 3 3_Ark1" xfId="1233" xr:uid="{00000000-0005-0000-0000-0000CE030000}"/>
    <cellStyle name="20% - Colore 5 3 4" xfId="1234" xr:uid="{00000000-0005-0000-0000-0000CF030000}"/>
    <cellStyle name="20% - Colore 5 3 4 2" xfId="1235" xr:uid="{00000000-0005-0000-0000-0000D0030000}"/>
    <cellStyle name="20% - Colore 5 3 5" xfId="1236" xr:uid="{00000000-0005-0000-0000-0000D1030000}"/>
    <cellStyle name="20% - Colore 5 3 6" xfId="1237" xr:uid="{00000000-0005-0000-0000-0000D2030000}"/>
    <cellStyle name="20% - Colore 5 3 7" xfId="1238" xr:uid="{00000000-0005-0000-0000-0000D3030000}"/>
    <cellStyle name="20% - Colore 5 3_8. Schibsted Classified_Acc" xfId="1239" xr:uid="{00000000-0005-0000-0000-0000D4030000}"/>
    <cellStyle name="20% - Colore 5 4" xfId="1240" xr:uid="{00000000-0005-0000-0000-0000D5030000}"/>
    <cellStyle name="20% - Colore 5 4 2" xfId="1241" xr:uid="{00000000-0005-0000-0000-0000D6030000}"/>
    <cellStyle name="20% - Colore 5 4 2 2" xfId="1242" xr:uid="{00000000-0005-0000-0000-0000D7030000}"/>
    <cellStyle name="20% - Colore 5 4 2 3" xfId="1243" xr:uid="{00000000-0005-0000-0000-0000D8030000}"/>
    <cellStyle name="20% - Colore 5 4 2_Ark1" xfId="1244" xr:uid="{00000000-0005-0000-0000-0000D9030000}"/>
    <cellStyle name="20% - Colore 5 4 3" xfId="1245" xr:uid="{00000000-0005-0000-0000-0000DA030000}"/>
    <cellStyle name="20% - Colore 5 4 3 2" xfId="1246" xr:uid="{00000000-0005-0000-0000-0000DB030000}"/>
    <cellStyle name="20% - Colore 5 4 4" xfId="1247" xr:uid="{00000000-0005-0000-0000-0000DC030000}"/>
    <cellStyle name="20% - Colore 5 4 5" xfId="1248" xr:uid="{00000000-0005-0000-0000-0000DD030000}"/>
    <cellStyle name="20% - Colore 5 4 6" xfId="1249" xr:uid="{00000000-0005-0000-0000-0000DE030000}"/>
    <cellStyle name="20% - Colore 5 4_Ark1" xfId="1250" xr:uid="{00000000-0005-0000-0000-0000DF030000}"/>
    <cellStyle name="20% - Colore 5 5" xfId="1251" xr:uid="{00000000-0005-0000-0000-0000E0030000}"/>
    <cellStyle name="20% - Colore 5 5 2" xfId="1252" xr:uid="{00000000-0005-0000-0000-0000E1030000}"/>
    <cellStyle name="20% - Colore 5 5 2 2" xfId="1253" xr:uid="{00000000-0005-0000-0000-0000E2030000}"/>
    <cellStyle name="20% - Colore 5 5 2 3" xfId="1254" xr:uid="{00000000-0005-0000-0000-0000E3030000}"/>
    <cellStyle name="20% - Colore 5 5 2_Ark1" xfId="1255" xr:uid="{00000000-0005-0000-0000-0000E4030000}"/>
    <cellStyle name="20% - Colore 5 5 3" xfId="1256" xr:uid="{00000000-0005-0000-0000-0000E5030000}"/>
    <cellStyle name="20% - Colore 5 5 4" xfId="1257" xr:uid="{00000000-0005-0000-0000-0000E6030000}"/>
    <cellStyle name="20% - Colore 5 5 5" xfId="1258" xr:uid="{00000000-0005-0000-0000-0000E7030000}"/>
    <cellStyle name="20% - Colore 5 5_Ark1" xfId="1259" xr:uid="{00000000-0005-0000-0000-0000E8030000}"/>
    <cellStyle name="20% - Colore 5 6" xfId="1260" xr:uid="{00000000-0005-0000-0000-0000E9030000}"/>
    <cellStyle name="20% - Colore 5 6 2" xfId="1261" xr:uid="{00000000-0005-0000-0000-0000EA030000}"/>
    <cellStyle name="20% - Colore 5 6 2 2" xfId="1262" xr:uid="{00000000-0005-0000-0000-0000EB030000}"/>
    <cellStyle name="20% - Colore 5 6 2_Ark1" xfId="1263" xr:uid="{00000000-0005-0000-0000-0000EC030000}"/>
    <cellStyle name="20% - Colore 5 6 3" xfId="1264" xr:uid="{00000000-0005-0000-0000-0000ED030000}"/>
    <cellStyle name="20% - Colore 5 6 4" xfId="1265" xr:uid="{00000000-0005-0000-0000-0000EE030000}"/>
    <cellStyle name="20% - Colore 5 6_Ark1" xfId="1266" xr:uid="{00000000-0005-0000-0000-0000EF030000}"/>
    <cellStyle name="20% - Colore 5 7" xfId="1267" xr:uid="{00000000-0005-0000-0000-0000F0030000}"/>
    <cellStyle name="20% - Colore 5 7 2" xfId="1268" xr:uid="{00000000-0005-0000-0000-0000F1030000}"/>
    <cellStyle name="20% - Colore 5 7 2 2" xfId="1269" xr:uid="{00000000-0005-0000-0000-0000F2030000}"/>
    <cellStyle name="20% - Colore 5 7 2_Ark1" xfId="1270" xr:uid="{00000000-0005-0000-0000-0000F3030000}"/>
    <cellStyle name="20% - Colore 5 7 3" xfId="1271" xr:uid="{00000000-0005-0000-0000-0000F4030000}"/>
    <cellStyle name="20% - Colore 5 7 4" xfId="1272" xr:uid="{00000000-0005-0000-0000-0000F5030000}"/>
    <cellStyle name="20% - Colore 5 7_Ark1" xfId="1273" xr:uid="{00000000-0005-0000-0000-0000F6030000}"/>
    <cellStyle name="20% - Colore 5 8" xfId="1274" xr:uid="{00000000-0005-0000-0000-0000F7030000}"/>
    <cellStyle name="20% - Colore 5 8 2" xfId="1275" xr:uid="{00000000-0005-0000-0000-0000F8030000}"/>
    <cellStyle name="20% - Colore 5 8 2 2" xfId="1276" xr:uid="{00000000-0005-0000-0000-0000F9030000}"/>
    <cellStyle name="20% - Colore 5 8 2_Ark1" xfId="1277" xr:uid="{00000000-0005-0000-0000-0000FA030000}"/>
    <cellStyle name="20% - Colore 5 8 3" xfId="1278" xr:uid="{00000000-0005-0000-0000-0000FB030000}"/>
    <cellStyle name="20% - Colore 5 8_Ark1" xfId="1279" xr:uid="{00000000-0005-0000-0000-0000FC030000}"/>
    <cellStyle name="20% - Colore 5 9" xfId="1280" xr:uid="{00000000-0005-0000-0000-0000FD030000}"/>
    <cellStyle name="20% - Colore 5 9 2" xfId="1281" xr:uid="{00000000-0005-0000-0000-0000FE030000}"/>
    <cellStyle name="20% - Colore 5 9 3" xfId="1282" xr:uid="{00000000-0005-0000-0000-0000FF030000}"/>
    <cellStyle name="20% - Colore 5 9_Ark1" xfId="1283" xr:uid="{00000000-0005-0000-0000-000000040000}"/>
    <cellStyle name="20% - Colore 5_8. ONLINE CLASSIFIEDS" xfId="1284" xr:uid="{00000000-0005-0000-0000-000001040000}"/>
    <cellStyle name="20% - Colore 6" xfId="1285" xr:uid="{00000000-0005-0000-0000-000002040000}"/>
    <cellStyle name="20% - Colore 6 10" xfId="1286" xr:uid="{00000000-0005-0000-0000-000003040000}"/>
    <cellStyle name="20% - Colore 6 10 2" xfId="1287" xr:uid="{00000000-0005-0000-0000-000004040000}"/>
    <cellStyle name="20% - Colore 6 10 3" xfId="1288" xr:uid="{00000000-0005-0000-0000-000005040000}"/>
    <cellStyle name="20% - Colore 6 10_Ark1" xfId="1289" xr:uid="{00000000-0005-0000-0000-000006040000}"/>
    <cellStyle name="20% - Colore 6 11" xfId="1290" xr:uid="{00000000-0005-0000-0000-000007040000}"/>
    <cellStyle name="20% - Colore 6 11 2" xfId="1291" xr:uid="{00000000-0005-0000-0000-000008040000}"/>
    <cellStyle name="20% - Colore 6 11_Ark1" xfId="1292" xr:uid="{00000000-0005-0000-0000-000009040000}"/>
    <cellStyle name="20% - Colore 6 12" xfId="1293" xr:uid="{00000000-0005-0000-0000-00000A040000}"/>
    <cellStyle name="20% - Colore 6 13" xfId="1294" xr:uid="{00000000-0005-0000-0000-00000B040000}"/>
    <cellStyle name="20% - Colore 6 14" xfId="1295" xr:uid="{00000000-0005-0000-0000-00000C040000}"/>
    <cellStyle name="20% - Colore 6 15" xfId="1296" xr:uid="{00000000-0005-0000-0000-00000D040000}"/>
    <cellStyle name="20% - Colore 6 16" xfId="1297" xr:uid="{00000000-0005-0000-0000-00000E040000}"/>
    <cellStyle name="20% - Colore 6 17" xfId="1298" xr:uid="{00000000-0005-0000-0000-00000F040000}"/>
    <cellStyle name="20% - Colore 6 18" xfId="1299" xr:uid="{00000000-0005-0000-0000-000010040000}"/>
    <cellStyle name="20% - Colore 6 19" xfId="1300" xr:uid="{00000000-0005-0000-0000-000011040000}"/>
    <cellStyle name="20% - Colore 6 2" xfId="1301" xr:uid="{00000000-0005-0000-0000-000012040000}"/>
    <cellStyle name="20% - Colore 6 2 10" xfId="1302" xr:uid="{00000000-0005-0000-0000-000013040000}"/>
    <cellStyle name="20% - Colore 6 2 2" xfId="1303" xr:uid="{00000000-0005-0000-0000-000014040000}"/>
    <cellStyle name="20% - Colore 6 2 2 2" xfId="1304" xr:uid="{00000000-0005-0000-0000-000015040000}"/>
    <cellStyle name="20% - Colore 6 2 2 3" xfId="1305" xr:uid="{00000000-0005-0000-0000-000016040000}"/>
    <cellStyle name="20% - Colore 6 2 2 3 2" xfId="1306" xr:uid="{00000000-0005-0000-0000-000017040000}"/>
    <cellStyle name="20% - Colore 6 2 2 3 3" xfId="1307" xr:uid="{00000000-0005-0000-0000-000018040000}"/>
    <cellStyle name="20% - Colore 6 2 2 3_Ark1" xfId="1308" xr:uid="{00000000-0005-0000-0000-000019040000}"/>
    <cellStyle name="20% - Colore 6 2 2 4" xfId="1309" xr:uid="{00000000-0005-0000-0000-00001A040000}"/>
    <cellStyle name="20% - Colore 6 2 2 4 2" xfId="1310" xr:uid="{00000000-0005-0000-0000-00001B040000}"/>
    <cellStyle name="20% - Colore 6 2 2 5" xfId="1311" xr:uid="{00000000-0005-0000-0000-00001C040000}"/>
    <cellStyle name="20% - Colore 6 2 2 6" xfId="1312" xr:uid="{00000000-0005-0000-0000-00001D040000}"/>
    <cellStyle name="20% - Colore 6 2 2 7" xfId="1313" xr:uid="{00000000-0005-0000-0000-00001E040000}"/>
    <cellStyle name="20% - Colore 6 2 2_8. Schibsted Classified_Acc" xfId="1314" xr:uid="{00000000-0005-0000-0000-00001F040000}"/>
    <cellStyle name="20% - Colore 6 2 3" xfId="1315" xr:uid="{00000000-0005-0000-0000-000020040000}"/>
    <cellStyle name="20% - Colore 6 2 3 2" xfId="1316" xr:uid="{00000000-0005-0000-0000-000021040000}"/>
    <cellStyle name="20% - Colore 6 2 3 2 2" xfId="1317" xr:uid="{00000000-0005-0000-0000-000022040000}"/>
    <cellStyle name="20% - Colore 6 2 3 2 3" xfId="1318" xr:uid="{00000000-0005-0000-0000-000023040000}"/>
    <cellStyle name="20% - Colore 6 2 3 2_Ark1" xfId="1319" xr:uid="{00000000-0005-0000-0000-000024040000}"/>
    <cellStyle name="20% - Colore 6 2 3 3" xfId="1320" xr:uid="{00000000-0005-0000-0000-000025040000}"/>
    <cellStyle name="20% - Colore 6 2 3 4" xfId="1321" xr:uid="{00000000-0005-0000-0000-000026040000}"/>
    <cellStyle name="20% - Colore 6 2 3 5" xfId="1322" xr:uid="{00000000-0005-0000-0000-000027040000}"/>
    <cellStyle name="20% - Colore 6 2 3_Ark1" xfId="1323" xr:uid="{00000000-0005-0000-0000-000028040000}"/>
    <cellStyle name="20% - Colore 6 2 4" xfId="1324" xr:uid="{00000000-0005-0000-0000-000029040000}"/>
    <cellStyle name="20% - Colore 6 2 4 2" xfId="1325" xr:uid="{00000000-0005-0000-0000-00002A040000}"/>
    <cellStyle name="20% - Colore 6 2 4 3" xfId="1326" xr:uid="{00000000-0005-0000-0000-00002B040000}"/>
    <cellStyle name="20% - Colore 6 2 4_Ark1" xfId="1327" xr:uid="{00000000-0005-0000-0000-00002C040000}"/>
    <cellStyle name="20% - Colore 6 2 5" xfId="1328" xr:uid="{00000000-0005-0000-0000-00002D040000}"/>
    <cellStyle name="20% - Colore 6 2 5 2" xfId="1329" xr:uid="{00000000-0005-0000-0000-00002E040000}"/>
    <cellStyle name="20% - Colore 6 2 6" xfId="1330" xr:uid="{00000000-0005-0000-0000-00002F040000}"/>
    <cellStyle name="20% - Colore 6 2 7" xfId="1331" xr:uid="{00000000-0005-0000-0000-000030040000}"/>
    <cellStyle name="20% - Colore 6 2 8" xfId="1332" xr:uid="{00000000-0005-0000-0000-000031040000}"/>
    <cellStyle name="20% - Colore 6 2 9" xfId="1333" xr:uid="{00000000-0005-0000-0000-000032040000}"/>
    <cellStyle name="20% - Colore 6 2_8. ONLINE CLASSIFIEDS" xfId="1334" xr:uid="{00000000-0005-0000-0000-000033040000}"/>
    <cellStyle name="20% - Colore 6 20" xfId="1335" xr:uid="{00000000-0005-0000-0000-000034040000}"/>
    <cellStyle name="20% - Colore 6 21" xfId="1336" xr:uid="{00000000-0005-0000-0000-000035040000}"/>
    <cellStyle name="20% - Colore 6 3" xfId="1337" xr:uid="{00000000-0005-0000-0000-000036040000}"/>
    <cellStyle name="20% - Colore 6 3 2" xfId="1338" xr:uid="{00000000-0005-0000-0000-000037040000}"/>
    <cellStyle name="20% - Colore 6 3 2 2" xfId="1339" xr:uid="{00000000-0005-0000-0000-000038040000}"/>
    <cellStyle name="20% - Colore 6 3 2 3" xfId="1340" xr:uid="{00000000-0005-0000-0000-000039040000}"/>
    <cellStyle name="20% - Colore 6 3 2 3 2" xfId="1341" xr:uid="{00000000-0005-0000-0000-00003A040000}"/>
    <cellStyle name="20% - Colore 6 3 2 4" xfId="1342" xr:uid="{00000000-0005-0000-0000-00003B040000}"/>
    <cellStyle name="20% - Colore 6 3 2 5" xfId="1343" xr:uid="{00000000-0005-0000-0000-00003C040000}"/>
    <cellStyle name="20% - Colore 6 3 3" xfId="1344" xr:uid="{00000000-0005-0000-0000-00003D040000}"/>
    <cellStyle name="20% - Colore 6 3 3 2" xfId="1345" xr:uid="{00000000-0005-0000-0000-00003E040000}"/>
    <cellStyle name="20% - Colore 6 3 3 3" xfId="1346" xr:uid="{00000000-0005-0000-0000-00003F040000}"/>
    <cellStyle name="20% - Colore 6 3 3_Ark1" xfId="1347" xr:uid="{00000000-0005-0000-0000-000040040000}"/>
    <cellStyle name="20% - Colore 6 3 4" xfId="1348" xr:uid="{00000000-0005-0000-0000-000041040000}"/>
    <cellStyle name="20% - Colore 6 3 4 2" xfId="1349" xr:uid="{00000000-0005-0000-0000-000042040000}"/>
    <cellStyle name="20% - Colore 6 3 5" xfId="1350" xr:uid="{00000000-0005-0000-0000-000043040000}"/>
    <cellStyle name="20% - Colore 6 3 6" xfId="1351" xr:uid="{00000000-0005-0000-0000-000044040000}"/>
    <cellStyle name="20% - Colore 6 3 7" xfId="1352" xr:uid="{00000000-0005-0000-0000-000045040000}"/>
    <cellStyle name="20% - Colore 6 3_8. Schibsted Classified_Acc" xfId="1353" xr:uid="{00000000-0005-0000-0000-000046040000}"/>
    <cellStyle name="20% - Colore 6 4" xfId="1354" xr:uid="{00000000-0005-0000-0000-000047040000}"/>
    <cellStyle name="20% - Colore 6 4 2" xfId="1355" xr:uid="{00000000-0005-0000-0000-000048040000}"/>
    <cellStyle name="20% - Colore 6 4 2 2" xfId="1356" xr:uid="{00000000-0005-0000-0000-000049040000}"/>
    <cellStyle name="20% - Colore 6 4 2 3" xfId="1357" xr:uid="{00000000-0005-0000-0000-00004A040000}"/>
    <cellStyle name="20% - Colore 6 4 2_Ark1" xfId="1358" xr:uid="{00000000-0005-0000-0000-00004B040000}"/>
    <cellStyle name="20% - Colore 6 4 3" xfId="1359" xr:uid="{00000000-0005-0000-0000-00004C040000}"/>
    <cellStyle name="20% - Colore 6 4 3 2" xfId="1360" xr:uid="{00000000-0005-0000-0000-00004D040000}"/>
    <cellStyle name="20% - Colore 6 4 4" xfId="1361" xr:uid="{00000000-0005-0000-0000-00004E040000}"/>
    <cellStyle name="20% - Colore 6 4 5" xfId="1362" xr:uid="{00000000-0005-0000-0000-00004F040000}"/>
    <cellStyle name="20% - Colore 6 4 6" xfId="1363" xr:uid="{00000000-0005-0000-0000-000050040000}"/>
    <cellStyle name="20% - Colore 6 4_Ark1" xfId="1364" xr:uid="{00000000-0005-0000-0000-000051040000}"/>
    <cellStyle name="20% - Colore 6 5" xfId="1365" xr:uid="{00000000-0005-0000-0000-000052040000}"/>
    <cellStyle name="20% - Colore 6 5 2" xfId="1366" xr:uid="{00000000-0005-0000-0000-000053040000}"/>
    <cellStyle name="20% - Colore 6 5 2 2" xfId="1367" xr:uid="{00000000-0005-0000-0000-000054040000}"/>
    <cellStyle name="20% - Colore 6 5 2 3" xfId="1368" xr:uid="{00000000-0005-0000-0000-000055040000}"/>
    <cellStyle name="20% - Colore 6 5 2_Ark1" xfId="1369" xr:uid="{00000000-0005-0000-0000-000056040000}"/>
    <cellStyle name="20% - Colore 6 5 3" xfId="1370" xr:uid="{00000000-0005-0000-0000-000057040000}"/>
    <cellStyle name="20% - Colore 6 5 4" xfId="1371" xr:uid="{00000000-0005-0000-0000-000058040000}"/>
    <cellStyle name="20% - Colore 6 5 5" xfId="1372" xr:uid="{00000000-0005-0000-0000-000059040000}"/>
    <cellStyle name="20% - Colore 6 5_Ark1" xfId="1373" xr:uid="{00000000-0005-0000-0000-00005A040000}"/>
    <cellStyle name="20% - Colore 6 6" xfId="1374" xr:uid="{00000000-0005-0000-0000-00005B040000}"/>
    <cellStyle name="20% - Colore 6 6 2" xfId="1375" xr:uid="{00000000-0005-0000-0000-00005C040000}"/>
    <cellStyle name="20% - Colore 6 6 2 2" xfId="1376" xr:uid="{00000000-0005-0000-0000-00005D040000}"/>
    <cellStyle name="20% - Colore 6 6 2_Ark1" xfId="1377" xr:uid="{00000000-0005-0000-0000-00005E040000}"/>
    <cellStyle name="20% - Colore 6 6 3" xfId="1378" xr:uid="{00000000-0005-0000-0000-00005F040000}"/>
    <cellStyle name="20% - Colore 6 6 4" xfId="1379" xr:uid="{00000000-0005-0000-0000-000060040000}"/>
    <cellStyle name="20% - Colore 6 6_Ark1" xfId="1380" xr:uid="{00000000-0005-0000-0000-000061040000}"/>
    <cellStyle name="20% - Colore 6 7" xfId="1381" xr:uid="{00000000-0005-0000-0000-000062040000}"/>
    <cellStyle name="20% - Colore 6 7 2" xfId="1382" xr:uid="{00000000-0005-0000-0000-000063040000}"/>
    <cellStyle name="20% - Colore 6 7 2 2" xfId="1383" xr:uid="{00000000-0005-0000-0000-000064040000}"/>
    <cellStyle name="20% - Colore 6 7 2_Ark1" xfId="1384" xr:uid="{00000000-0005-0000-0000-000065040000}"/>
    <cellStyle name="20% - Colore 6 7 3" xfId="1385" xr:uid="{00000000-0005-0000-0000-000066040000}"/>
    <cellStyle name="20% - Colore 6 7 4" xfId="1386" xr:uid="{00000000-0005-0000-0000-000067040000}"/>
    <cellStyle name="20% - Colore 6 7_Ark1" xfId="1387" xr:uid="{00000000-0005-0000-0000-000068040000}"/>
    <cellStyle name="20% - Colore 6 8" xfId="1388" xr:uid="{00000000-0005-0000-0000-000069040000}"/>
    <cellStyle name="20% - Colore 6 8 2" xfId="1389" xr:uid="{00000000-0005-0000-0000-00006A040000}"/>
    <cellStyle name="20% - Colore 6 8 2 2" xfId="1390" xr:uid="{00000000-0005-0000-0000-00006B040000}"/>
    <cellStyle name="20% - Colore 6 8 2_Ark1" xfId="1391" xr:uid="{00000000-0005-0000-0000-00006C040000}"/>
    <cellStyle name="20% - Colore 6 8 3" xfId="1392" xr:uid="{00000000-0005-0000-0000-00006D040000}"/>
    <cellStyle name="20% - Colore 6 8_Ark1" xfId="1393" xr:uid="{00000000-0005-0000-0000-00006E040000}"/>
    <cellStyle name="20% - Colore 6 9" xfId="1394" xr:uid="{00000000-0005-0000-0000-00006F040000}"/>
    <cellStyle name="20% - Colore 6 9 2" xfId="1395" xr:uid="{00000000-0005-0000-0000-000070040000}"/>
    <cellStyle name="20% - Colore 6 9 3" xfId="1396" xr:uid="{00000000-0005-0000-0000-000071040000}"/>
    <cellStyle name="20% - Colore 6 9_Ark1" xfId="1397" xr:uid="{00000000-0005-0000-0000-000072040000}"/>
    <cellStyle name="20% - Colore 6_8. ONLINE CLASSIFIEDS" xfId="1398" xr:uid="{00000000-0005-0000-0000-000073040000}"/>
    <cellStyle name="20% - Énfasis1" xfId="21" xr:uid="{00000000-0005-0000-0000-000074040000}"/>
    <cellStyle name="20% - Énfasis1 2" xfId="1399" xr:uid="{00000000-0005-0000-0000-000075040000}"/>
    <cellStyle name="20% - Énfasis2" xfId="22" xr:uid="{00000000-0005-0000-0000-000076040000}"/>
    <cellStyle name="20% - Énfasis2 2" xfId="1400" xr:uid="{00000000-0005-0000-0000-000077040000}"/>
    <cellStyle name="20% - Énfasis3" xfId="23" xr:uid="{00000000-0005-0000-0000-000078040000}"/>
    <cellStyle name="20% - Énfasis3 2" xfId="1401" xr:uid="{00000000-0005-0000-0000-000079040000}"/>
    <cellStyle name="20% - Énfasis4" xfId="24" xr:uid="{00000000-0005-0000-0000-00007A040000}"/>
    <cellStyle name="20% - Énfasis4 2" xfId="1402" xr:uid="{00000000-0005-0000-0000-00007B040000}"/>
    <cellStyle name="20% - Énfasis5" xfId="25" xr:uid="{00000000-0005-0000-0000-00007C040000}"/>
    <cellStyle name="20% - Énfasis5 2" xfId="1403" xr:uid="{00000000-0005-0000-0000-00007D040000}"/>
    <cellStyle name="20% - Énfasis6" xfId="26" xr:uid="{00000000-0005-0000-0000-00007E040000}"/>
    <cellStyle name="20% - Énfasis6 2" xfId="1404" xr:uid="{00000000-0005-0000-0000-00007F040000}"/>
    <cellStyle name="20% - uthevingsfarge 1" xfId="227" xr:uid="{00000000-0005-0000-0000-000080040000}"/>
    <cellStyle name="20% - uthevingsfarge 1 2" xfId="27" xr:uid="{00000000-0005-0000-0000-000081040000}"/>
    <cellStyle name="20% - uthevingsfarge 1 2 2" xfId="37211" xr:uid="{00000000-0005-0000-0000-000082040000}"/>
    <cellStyle name="20% - uthevingsfarge 1 2 3" xfId="1405" xr:uid="{00000000-0005-0000-0000-000083040000}"/>
    <cellStyle name="20% - uthevingsfarge 1 3" xfId="1406" xr:uid="{00000000-0005-0000-0000-000084040000}"/>
    <cellStyle name="20% - uthevingsfarge 1 4" xfId="1407" xr:uid="{00000000-0005-0000-0000-000085040000}"/>
    <cellStyle name="20% - uthevingsfarge 1 4 10" xfId="1408" xr:uid="{00000000-0005-0000-0000-000086040000}"/>
    <cellStyle name="20% - uthevingsfarge 1 4 10 2" xfId="1409" xr:uid="{00000000-0005-0000-0000-000087040000}"/>
    <cellStyle name="20% - uthevingsfarge 1 4 10 3" xfId="1410" xr:uid="{00000000-0005-0000-0000-000088040000}"/>
    <cellStyle name="20% - uthevingsfarge 1 4 10_Ark1" xfId="1411" xr:uid="{00000000-0005-0000-0000-000089040000}"/>
    <cellStyle name="20% - uthevingsfarge 1 4 11" xfId="1412" xr:uid="{00000000-0005-0000-0000-00008A040000}"/>
    <cellStyle name="20% - uthevingsfarge 1 4 11 2" xfId="1413" xr:uid="{00000000-0005-0000-0000-00008B040000}"/>
    <cellStyle name="20% - uthevingsfarge 1 4 11_Ark1" xfId="1414" xr:uid="{00000000-0005-0000-0000-00008C040000}"/>
    <cellStyle name="20% - uthevingsfarge 1 4 12" xfId="1415" xr:uid="{00000000-0005-0000-0000-00008D040000}"/>
    <cellStyle name="20% - uthevingsfarge 1 4 13" xfId="1416" xr:uid="{00000000-0005-0000-0000-00008E040000}"/>
    <cellStyle name="20% - uthevingsfarge 1 4 14" xfId="1417" xr:uid="{00000000-0005-0000-0000-00008F040000}"/>
    <cellStyle name="20% - uthevingsfarge 1 4 15" xfId="1418" xr:uid="{00000000-0005-0000-0000-000090040000}"/>
    <cellStyle name="20% - uthevingsfarge 1 4 16" xfId="1419" xr:uid="{00000000-0005-0000-0000-000091040000}"/>
    <cellStyle name="20% - uthevingsfarge 1 4 17" xfId="1420" xr:uid="{00000000-0005-0000-0000-000092040000}"/>
    <cellStyle name="20% - uthevingsfarge 1 4 18" xfId="1421" xr:uid="{00000000-0005-0000-0000-000093040000}"/>
    <cellStyle name="20% - uthevingsfarge 1 4 19" xfId="1422" xr:uid="{00000000-0005-0000-0000-000094040000}"/>
    <cellStyle name="20% - uthevingsfarge 1 4 2" xfId="1423" xr:uid="{00000000-0005-0000-0000-000095040000}"/>
    <cellStyle name="20% - uthevingsfarge 1 4 2 10" xfId="1424" xr:uid="{00000000-0005-0000-0000-000096040000}"/>
    <cellStyle name="20% - uthevingsfarge 1 4 2 10 2" xfId="1425" xr:uid="{00000000-0005-0000-0000-000097040000}"/>
    <cellStyle name="20% - uthevingsfarge 1 4 2 10 3" xfId="1426" xr:uid="{00000000-0005-0000-0000-000098040000}"/>
    <cellStyle name="20% - uthevingsfarge 1 4 2 10_Ark1" xfId="1427" xr:uid="{00000000-0005-0000-0000-000099040000}"/>
    <cellStyle name="20% - uthevingsfarge 1 4 2 11" xfId="1428" xr:uid="{00000000-0005-0000-0000-00009A040000}"/>
    <cellStyle name="20% - uthevingsfarge 1 4 2 11 2" xfId="1429" xr:uid="{00000000-0005-0000-0000-00009B040000}"/>
    <cellStyle name="20% - uthevingsfarge 1 4 2 11_Ark1" xfId="1430" xr:uid="{00000000-0005-0000-0000-00009C040000}"/>
    <cellStyle name="20% - uthevingsfarge 1 4 2 12" xfId="1431" xr:uid="{00000000-0005-0000-0000-00009D040000}"/>
    <cellStyle name="20% - uthevingsfarge 1 4 2 13" xfId="1432" xr:uid="{00000000-0005-0000-0000-00009E040000}"/>
    <cellStyle name="20% - uthevingsfarge 1 4 2 14" xfId="1433" xr:uid="{00000000-0005-0000-0000-00009F040000}"/>
    <cellStyle name="20% - uthevingsfarge 1 4 2 15" xfId="1434" xr:uid="{00000000-0005-0000-0000-0000A0040000}"/>
    <cellStyle name="20% - uthevingsfarge 1 4 2 16" xfId="1435" xr:uid="{00000000-0005-0000-0000-0000A1040000}"/>
    <cellStyle name="20% - uthevingsfarge 1 4 2 17" xfId="1436" xr:uid="{00000000-0005-0000-0000-0000A2040000}"/>
    <cellStyle name="20% - uthevingsfarge 1 4 2 18" xfId="1437" xr:uid="{00000000-0005-0000-0000-0000A3040000}"/>
    <cellStyle name="20% - uthevingsfarge 1 4 2 19" xfId="1438" xr:uid="{00000000-0005-0000-0000-0000A4040000}"/>
    <cellStyle name="20% - uthevingsfarge 1 4 2 2" xfId="1439" xr:uid="{00000000-0005-0000-0000-0000A5040000}"/>
    <cellStyle name="20% - uthevingsfarge 1 4 2 2 10" xfId="1440" xr:uid="{00000000-0005-0000-0000-0000A6040000}"/>
    <cellStyle name="20% - uthevingsfarge 1 4 2 2 2" xfId="1441" xr:uid="{00000000-0005-0000-0000-0000A7040000}"/>
    <cellStyle name="20% - uthevingsfarge 1 4 2 2 2 2" xfId="1442" xr:uid="{00000000-0005-0000-0000-0000A8040000}"/>
    <cellStyle name="20% - uthevingsfarge 1 4 2 2 2 3" xfId="1443" xr:uid="{00000000-0005-0000-0000-0000A9040000}"/>
    <cellStyle name="20% - uthevingsfarge 1 4 2 2 2 3 2" xfId="1444" xr:uid="{00000000-0005-0000-0000-0000AA040000}"/>
    <cellStyle name="20% - uthevingsfarge 1 4 2 2 2 3 3" xfId="1445" xr:uid="{00000000-0005-0000-0000-0000AB040000}"/>
    <cellStyle name="20% - uthevingsfarge 1 4 2 2 2 3_Ark1" xfId="1446" xr:uid="{00000000-0005-0000-0000-0000AC040000}"/>
    <cellStyle name="20% - uthevingsfarge 1 4 2 2 2 4" xfId="1447" xr:uid="{00000000-0005-0000-0000-0000AD040000}"/>
    <cellStyle name="20% - uthevingsfarge 1 4 2 2 2 4 2" xfId="1448" xr:uid="{00000000-0005-0000-0000-0000AE040000}"/>
    <cellStyle name="20% - uthevingsfarge 1 4 2 2 2 5" xfId="1449" xr:uid="{00000000-0005-0000-0000-0000AF040000}"/>
    <cellStyle name="20% - uthevingsfarge 1 4 2 2 2 6" xfId="1450" xr:uid="{00000000-0005-0000-0000-0000B0040000}"/>
    <cellStyle name="20% - uthevingsfarge 1 4 2 2 2 7" xfId="1451" xr:uid="{00000000-0005-0000-0000-0000B1040000}"/>
    <cellStyle name="20% - uthevingsfarge 1 4 2 2 2_8. Schibsted Classified_Acc" xfId="1452" xr:uid="{00000000-0005-0000-0000-0000B2040000}"/>
    <cellStyle name="20% - uthevingsfarge 1 4 2 2 3" xfId="1453" xr:uid="{00000000-0005-0000-0000-0000B3040000}"/>
    <cellStyle name="20% - uthevingsfarge 1 4 2 2 3 2" xfId="1454" xr:uid="{00000000-0005-0000-0000-0000B4040000}"/>
    <cellStyle name="20% - uthevingsfarge 1 4 2 2 3 2 2" xfId="1455" xr:uid="{00000000-0005-0000-0000-0000B5040000}"/>
    <cellStyle name="20% - uthevingsfarge 1 4 2 2 3 2 3" xfId="1456" xr:uid="{00000000-0005-0000-0000-0000B6040000}"/>
    <cellStyle name="20% - uthevingsfarge 1 4 2 2 3 2_Ark1" xfId="1457" xr:uid="{00000000-0005-0000-0000-0000B7040000}"/>
    <cellStyle name="20% - uthevingsfarge 1 4 2 2 3 3" xfId="1458" xr:uid="{00000000-0005-0000-0000-0000B8040000}"/>
    <cellStyle name="20% - uthevingsfarge 1 4 2 2 3 4" xfId="1459" xr:uid="{00000000-0005-0000-0000-0000B9040000}"/>
    <cellStyle name="20% - uthevingsfarge 1 4 2 2 3 5" xfId="1460" xr:uid="{00000000-0005-0000-0000-0000BA040000}"/>
    <cellStyle name="20% - uthevingsfarge 1 4 2 2 3_Ark1" xfId="1461" xr:uid="{00000000-0005-0000-0000-0000BB040000}"/>
    <cellStyle name="20% - uthevingsfarge 1 4 2 2 4" xfId="1462" xr:uid="{00000000-0005-0000-0000-0000BC040000}"/>
    <cellStyle name="20% - uthevingsfarge 1 4 2 2 4 2" xfId="1463" xr:uid="{00000000-0005-0000-0000-0000BD040000}"/>
    <cellStyle name="20% - uthevingsfarge 1 4 2 2 4 3" xfId="1464" xr:uid="{00000000-0005-0000-0000-0000BE040000}"/>
    <cellStyle name="20% - uthevingsfarge 1 4 2 2 4_Ark1" xfId="1465" xr:uid="{00000000-0005-0000-0000-0000BF040000}"/>
    <cellStyle name="20% - uthevingsfarge 1 4 2 2 5" xfId="1466" xr:uid="{00000000-0005-0000-0000-0000C0040000}"/>
    <cellStyle name="20% - uthevingsfarge 1 4 2 2 5 2" xfId="1467" xr:uid="{00000000-0005-0000-0000-0000C1040000}"/>
    <cellStyle name="20% - uthevingsfarge 1 4 2 2 6" xfId="1468" xr:uid="{00000000-0005-0000-0000-0000C2040000}"/>
    <cellStyle name="20% - uthevingsfarge 1 4 2 2 7" xfId="1469" xr:uid="{00000000-0005-0000-0000-0000C3040000}"/>
    <cellStyle name="20% - uthevingsfarge 1 4 2 2 8" xfId="1470" xr:uid="{00000000-0005-0000-0000-0000C4040000}"/>
    <cellStyle name="20% - uthevingsfarge 1 4 2 2 9" xfId="1471" xr:uid="{00000000-0005-0000-0000-0000C5040000}"/>
    <cellStyle name="20% - uthevingsfarge 1 4 2 2_8. ONLINE CLASSIFIEDS" xfId="1472" xr:uid="{00000000-0005-0000-0000-0000C6040000}"/>
    <cellStyle name="20% - uthevingsfarge 1 4 2 20" xfId="1473" xr:uid="{00000000-0005-0000-0000-0000C7040000}"/>
    <cellStyle name="20% - uthevingsfarge 1 4 2 21" xfId="1474" xr:uid="{00000000-0005-0000-0000-0000C8040000}"/>
    <cellStyle name="20% - uthevingsfarge 1 4 2 3" xfId="1475" xr:uid="{00000000-0005-0000-0000-0000C9040000}"/>
    <cellStyle name="20% - uthevingsfarge 1 4 2 3 2" xfId="1476" xr:uid="{00000000-0005-0000-0000-0000CA040000}"/>
    <cellStyle name="20% - uthevingsfarge 1 4 2 3 2 2" xfId="1477" xr:uid="{00000000-0005-0000-0000-0000CB040000}"/>
    <cellStyle name="20% - uthevingsfarge 1 4 2 3 2 3" xfId="1478" xr:uid="{00000000-0005-0000-0000-0000CC040000}"/>
    <cellStyle name="20% - uthevingsfarge 1 4 2 3 2 3 2" xfId="1479" xr:uid="{00000000-0005-0000-0000-0000CD040000}"/>
    <cellStyle name="20% - uthevingsfarge 1 4 2 3 2 4" xfId="1480" xr:uid="{00000000-0005-0000-0000-0000CE040000}"/>
    <cellStyle name="20% - uthevingsfarge 1 4 2 3 2 5" xfId="1481" xr:uid="{00000000-0005-0000-0000-0000CF040000}"/>
    <cellStyle name="20% - uthevingsfarge 1 4 2 3 3" xfId="1482" xr:uid="{00000000-0005-0000-0000-0000D0040000}"/>
    <cellStyle name="20% - uthevingsfarge 1 4 2 3 3 2" xfId="1483" xr:uid="{00000000-0005-0000-0000-0000D1040000}"/>
    <cellStyle name="20% - uthevingsfarge 1 4 2 3 3 3" xfId="1484" xr:uid="{00000000-0005-0000-0000-0000D2040000}"/>
    <cellStyle name="20% - uthevingsfarge 1 4 2 3 3_Ark1" xfId="1485" xr:uid="{00000000-0005-0000-0000-0000D3040000}"/>
    <cellStyle name="20% - uthevingsfarge 1 4 2 3 4" xfId="1486" xr:uid="{00000000-0005-0000-0000-0000D4040000}"/>
    <cellStyle name="20% - uthevingsfarge 1 4 2 3 4 2" xfId="1487" xr:uid="{00000000-0005-0000-0000-0000D5040000}"/>
    <cellStyle name="20% - uthevingsfarge 1 4 2 3 5" xfId="1488" xr:uid="{00000000-0005-0000-0000-0000D6040000}"/>
    <cellStyle name="20% - uthevingsfarge 1 4 2 3 6" xfId="1489" xr:uid="{00000000-0005-0000-0000-0000D7040000}"/>
    <cellStyle name="20% - uthevingsfarge 1 4 2 3 7" xfId="1490" xr:uid="{00000000-0005-0000-0000-0000D8040000}"/>
    <cellStyle name="20% - uthevingsfarge 1 4 2 3_8. Schibsted Classified_Acc" xfId="1491" xr:uid="{00000000-0005-0000-0000-0000D9040000}"/>
    <cellStyle name="20% - uthevingsfarge 1 4 2 4" xfId="1492" xr:uid="{00000000-0005-0000-0000-0000DA040000}"/>
    <cellStyle name="20% - uthevingsfarge 1 4 2 4 2" xfId="1493" xr:uid="{00000000-0005-0000-0000-0000DB040000}"/>
    <cellStyle name="20% - uthevingsfarge 1 4 2 4 2 2" xfId="1494" xr:uid="{00000000-0005-0000-0000-0000DC040000}"/>
    <cellStyle name="20% - uthevingsfarge 1 4 2 4 2 3" xfId="1495" xr:uid="{00000000-0005-0000-0000-0000DD040000}"/>
    <cellStyle name="20% - uthevingsfarge 1 4 2 4 2_Ark1" xfId="1496" xr:uid="{00000000-0005-0000-0000-0000DE040000}"/>
    <cellStyle name="20% - uthevingsfarge 1 4 2 4 3" xfId="1497" xr:uid="{00000000-0005-0000-0000-0000DF040000}"/>
    <cellStyle name="20% - uthevingsfarge 1 4 2 4 3 2" xfId="1498" xr:uid="{00000000-0005-0000-0000-0000E0040000}"/>
    <cellStyle name="20% - uthevingsfarge 1 4 2 4 4" xfId="1499" xr:uid="{00000000-0005-0000-0000-0000E1040000}"/>
    <cellStyle name="20% - uthevingsfarge 1 4 2 4 5" xfId="1500" xr:uid="{00000000-0005-0000-0000-0000E2040000}"/>
    <cellStyle name="20% - uthevingsfarge 1 4 2 4 6" xfId="1501" xr:uid="{00000000-0005-0000-0000-0000E3040000}"/>
    <cellStyle name="20% - uthevingsfarge 1 4 2 4_Ark1" xfId="1502" xr:uid="{00000000-0005-0000-0000-0000E4040000}"/>
    <cellStyle name="20% - uthevingsfarge 1 4 2 5" xfId="1503" xr:uid="{00000000-0005-0000-0000-0000E5040000}"/>
    <cellStyle name="20% - uthevingsfarge 1 4 2 5 2" xfId="1504" xr:uid="{00000000-0005-0000-0000-0000E6040000}"/>
    <cellStyle name="20% - uthevingsfarge 1 4 2 5 2 2" xfId="1505" xr:uid="{00000000-0005-0000-0000-0000E7040000}"/>
    <cellStyle name="20% - uthevingsfarge 1 4 2 5 2 3" xfId="1506" xr:uid="{00000000-0005-0000-0000-0000E8040000}"/>
    <cellStyle name="20% - uthevingsfarge 1 4 2 5 2_Ark1" xfId="1507" xr:uid="{00000000-0005-0000-0000-0000E9040000}"/>
    <cellStyle name="20% - uthevingsfarge 1 4 2 5 3" xfId="1508" xr:uid="{00000000-0005-0000-0000-0000EA040000}"/>
    <cellStyle name="20% - uthevingsfarge 1 4 2 5 4" xfId="1509" xr:uid="{00000000-0005-0000-0000-0000EB040000}"/>
    <cellStyle name="20% - uthevingsfarge 1 4 2 5 5" xfId="1510" xr:uid="{00000000-0005-0000-0000-0000EC040000}"/>
    <cellStyle name="20% - uthevingsfarge 1 4 2 5_Ark1" xfId="1511" xr:uid="{00000000-0005-0000-0000-0000ED040000}"/>
    <cellStyle name="20% - uthevingsfarge 1 4 2 6" xfId="1512" xr:uid="{00000000-0005-0000-0000-0000EE040000}"/>
    <cellStyle name="20% - uthevingsfarge 1 4 2 6 2" xfId="1513" xr:uid="{00000000-0005-0000-0000-0000EF040000}"/>
    <cellStyle name="20% - uthevingsfarge 1 4 2 6 2 2" xfId="1514" xr:uid="{00000000-0005-0000-0000-0000F0040000}"/>
    <cellStyle name="20% - uthevingsfarge 1 4 2 6 2_Ark1" xfId="1515" xr:uid="{00000000-0005-0000-0000-0000F1040000}"/>
    <cellStyle name="20% - uthevingsfarge 1 4 2 6 3" xfId="1516" xr:uid="{00000000-0005-0000-0000-0000F2040000}"/>
    <cellStyle name="20% - uthevingsfarge 1 4 2 6 4" xfId="1517" xr:uid="{00000000-0005-0000-0000-0000F3040000}"/>
    <cellStyle name="20% - uthevingsfarge 1 4 2 6_Ark1" xfId="1518" xr:uid="{00000000-0005-0000-0000-0000F4040000}"/>
    <cellStyle name="20% - uthevingsfarge 1 4 2 7" xfId="1519" xr:uid="{00000000-0005-0000-0000-0000F5040000}"/>
    <cellStyle name="20% - uthevingsfarge 1 4 2 7 2" xfId="1520" xr:uid="{00000000-0005-0000-0000-0000F6040000}"/>
    <cellStyle name="20% - uthevingsfarge 1 4 2 7 2 2" xfId="1521" xr:uid="{00000000-0005-0000-0000-0000F7040000}"/>
    <cellStyle name="20% - uthevingsfarge 1 4 2 7 2_Ark1" xfId="1522" xr:uid="{00000000-0005-0000-0000-0000F8040000}"/>
    <cellStyle name="20% - uthevingsfarge 1 4 2 7 3" xfId="1523" xr:uid="{00000000-0005-0000-0000-0000F9040000}"/>
    <cellStyle name="20% - uthevingsfarge 1 4 2 7 4" xfId="1524" xr:uid="{00000000-0005-0000-0000-0000FA040000}"/>
    <cellStyle name="20% - uthevingsfarge 1 4 2 7_Ark1" xfId="1525" xr:uid="{00000000-0005-0000-0000-0000FB040000}"/>
    <cellStyle name="20% - uthevingsfarge 1 4 2 8" xfId="1526" xr:uid="{00000000-0005-0000-0000-0000FC040000}"/>
    <cellStyle name="20% - uthevingsfarge 1 4 2 8 2" xfId="1527" xr:uid="{00000000-0005-0000-0000-0000FD040000}"/>
    <cellStyle name="20% - uthevingsfarge 1 4 2 8 2 2" xfId="1528" xr:uid="{00000000-0005-0000-0000-0000FE040000}"/>
    <cellStyle name="20% - uthevingsfarge 1 4 2 8 2_Ark1" xfId="1529" xr:uid="{00000000-0005-0000-0000-0000FF040000}"/>
    <cellStyle name="20% - uthevingsfarge 1 4 2 8 3" xfId="1530" xr:uid="{00000000-0005-0000-0000-000000050000}"/>
    <cellStyle name="20% - uthevingsfarge 1 4 2 8_Ark1" xfId="1531" xr:uid="{00000000-0005-0000-0000-000001050000}"/>
    <cellStyle name="20% - uthevingsfarge 1 4 2 9" xfId="1532" xr:uid="{00000000-0005-0000-0000-000002050000}"/>
    <cellStyle name="20% - uthevingsfarge 1 4 2 9 2" xfId="1533" xr:uid="{00000000-0005-0000-0000-000003050000}"/>
    <cellStyle name="20% - uthevingsfarge 1 4 2 9 3" xfId="1534" xr:uid="{00000000-0005-0000-0000-000004050000}"/>
    <cellStyle name="20% - uthevingsfarge 1 4 2 9_Ark1" xfId="1535" xr:uid="{00000000-0005-0000-0000-000005050000}"/>
    <cellStyle name="20% - uthevingsfarge 1 4 2_8. ONLINE CLASSIFIEDS" xfId="1536" xr:uid="{00000000-0005-0000-0000-000006050000}"/>
    <cellStyle name="20% - uthevingsfarge 1 4 20" xfId="1537" xr:uid="{00000000-0005-0000-0000-000007050000}"/>
    <cellStyle name="20% - uthevingsfarge 1 4 21" xfId="1538" xr:uid="{00000000-0005-0000-0000-000008050000}"/>
    <cellStyle name="20% - uthevingsfarge 1 4 3" xfId="1539" xr:uid="{00000000-0005-0000-0000-000009050000}"/>
    <cellStyle name="20% - uthevingsfarge 1 4 3 10" xfId="1540" xr:uid="{00000000-0005-0000-0000-00000A050000}"/>
    <cellStyle name="20% - uthevingsfarge 1 4 3 2" xfId="1541" xr:uid="{00000000-0005-0000-0000-00000B050000}"/>
    <cellStyle name="20% - uthevingsfarge 1 4 3 2 2" xfId="1542" xr:uid="{00000000-0005-0000-0000-00000C050000}"/>
    <cellStyle name="20% - uthevingsfarge 1 4 3 2 3" xfId="1543" xr:uid="{00000000-0005-0000-0000-00000D050000}"/>
    <cellStyle name="20% - uthevingsfarge 1 4 3 2 3 2" xfId="1544" xr:uid="{00000000-0005-0000-0000-00000E050000}"/>
    <cellStyle name="20% - uthevingsfarge 1 4 3 2 3 3" xfId="1545" xr:uid="{00000000-0005-0000-0000-00000F050000}"/>
    <cellStyle name="20% - uthevingsfarge 1 4 3 2 3_Ark1" xfId="1546" xr:uid="{00000000-0005-0000-0000-000010050000}"/>
    <cellStyle name="20% - uthevingsfarge 1 4 3 2 4" xfId="1547" xr:uid="{00000000-0005-0000-0000-000011050000}"/>
    <cellStyle name="20% - uthevingsfarge 1 4 3 2 4 2" xfId="1548" xr:uid="{00000000-0005-0000-0000-000012050000}"/>
    <cellStyle name="20% - uthevingsfarge 1 4 3 2 5" xfId="1549" xr:uid="{00000000-0005-0000-0000-000013050000}"/>
    <cellStyle name="20% - uthevingsfarge 1 4 3 2 6" xfId="1550" xr:uid="{00000000-0005-0000-0000-000014050000}"/>
    <cellStyle name="20% - uthevingsfarge 1 4 3 2 7" xfId="1551" xr:uid="{00000000-0005-0000-0000-000015050000}"/>
    <cellStyle name="20% - uthevingsfarge 1 4 3 2_8. Schibsted Classified_Acc" xfId="1552" xr:uid="{00000000-0005-0000-0000-000016050000}"/>
    <cellStyle name="20% - uthevingsfarge 1 4 3 3" xfId="1553" xr:uid="{00000000-0005-0000-0000-000017050000}"/>
    <cellStyle name="20% - uthevingsfarge 1 4 3 3 2" xfId="1554" xr:uid="{00000000-0005-0000-0000-000018050000}"/>
    <cellStyle name="20% - uthevingsfarge 1 4 3 3 2 2" xfId="1555" xr:uid="{00000000-0005-0000-0000-000019050000}"/>
    <cellStyle name="20% - uthevingsfarge 1 4 3 3 2 3" xfId="1556" xr:uid="{00000000-0005-0000-0000-00001A050000}"/>
    <cellStyle name="20% - uthevingsfarge 1 4 3 3 2_Ark1" xfId="1557" xr:uid="{00000000-0005-0000-0000-00001B050000}"/>
    <cellStyle name="20% - uthevingsfarge 1 4 3 3 3" xfId="1558" xr:uid="{00000000-0005-0000-0000-00001C050000}"/>
    <cellStyle name="20% - uthevingsfarge 1 4 3 3 4" xfId="1559" xr:uid="{00000000-0005-0000-0000-00001D050000}"/>
    <cellStyle name="20% - uthevingsfarge 1 4 3 3 5" xfId="1560" xr:uid="{00000000-0005-0000-0000-00001E050000}"/>
    <cellStyle name="20% - uthevingsfarge 1 4 3 3_Ark1" xfId="1561" xr:uid="{00000000-0005-0000-0000-00001F050000}"/>
    <cellStyle name="20% - uthevingsfarge 1 4 3 4" xfId="1562" xr:uid="{00000000-0005-0000-0000-000020050000}"/>
    <cellStyle name="20% - uthevingsfarge 1 4 3 4 2" xfId="1563" xr:uid="{00000000-0005-0000-0000-000021050000}"/>
    <cellStyle name="20% - uthevingsfarge 1 4 3 4 3" xfId="1564" xr:uid="{00000000-0005-0000-0000-000022050000}"/>
    <cellStyle name="20% - uthevingsfarge 1 4 3 4_Ark1" xfId="1565" xr:uid="{00000000-0005-0000-0000-000023050000}"/>
    <cellStyle name="20% - uthevingsfarge 1 4 3 5" xfId="1566" xr:uid="{00000000-0005-0000-0000-000024050000}"/>
    <cellStyle name="20% - uthevingsfarge 1 4 3 5 2" xfId="1567" xr:uid="{00000000-0005-0000-0000-000025050000}"/>
    <cellStyle name="20% - uthevingsfarge 1 4 3 6" xfId="1568" xr:uid="{00000000-0005-0000-0000-000026050000}"/>
    <cellStyle name="20% - uthevingsfarge 1 4 3 7" xfId="1569" xr:uid="{00000000-0005-0000-0000-000027050000}"/>
    <cellStyle name="20% - uthevingsfarge 1 4 3 8" xfId="1570" xr:uid="{00000000-0005-0000-0000-000028050000}"/>
    <cellStyle name="20% - uthevingsfarge 1 4 3 9" xfId="1571" xr:uid="{00000000-0005-0000-0000-000029050000}"/>
    <cellStyle name="20% - uthevingsfarge 1 4 3_8. ONLINE CLASSIFIEDS" xfId="1572" xr:uid="{00000000-0005-0000-0000-00002A050000}"/>
    <cellStyle name="20% - uthevingsfarge 1 4 4" xfId="1573" xr:uid="{00000000-0005-0000-0000-00002B050000}"/>
    <cellStyle name="20% - uthevingsfarge 1 4 4 2" xfId="1574" xr:uid="{00000000-0005-0000-0000-00002C050000}"/>
    <cellStyle name="20% - uthevingsfarge 1 4 4 2 2" xfId="1575" xr:uid="{00000000-0005-0000-0000-00002D050000}"/>
    <cellStyle name="20% - uthevingsfarge 1 4 4 2 3" xfId="1576" xr:uid="{00000000-0005-0000-0000-00002E050000}"/>
    <cellStyle name="20% - uthevingsfarge 1 4 4 2 3 2" xfId="1577" xr:uid="{00000000-0005-0000-0000-00002F050000}"/>
    <cellStyle name="20% - uthevingsfarge 1 4 4 2 4" xfId="1578" xr:uid="{00000000-0005-0000-0000-000030050000}"/>
    <cellStyle name="20% - uthevingsfarge 1 4 4 2 5" xfId="1579" xr:uid="{00000000-0005-0000-0000-000031050000}"/>
    <cellStyle name="20% - uthevingsfarge 1 4 4 3" xfId="1580" xr:uid="{00000000-0005-0000-0000-000032050000}"/>
    <cellStyle name="20% - uthevingsfarge 1 4 4 3 2" xfId="1581" xr:uid="{00000000-0005-0000-0000-000033050000}"/>
    <cellStyle name="20% - uthevingsfarge 1 4 4 3 3" xfId="1582" xr:uid="{00000000-0005-0000-0000-000034050000}"/>
    <cellStyle name="20% - uthevingsfarge 1 4 4 3_Ark1" xfId="1583" xr:uid="{00000000-0005-0000-0000-000035050000}"/>
    <cellStyle name="20% - uthevingsfarge 1 4 4 4" xfId="1584" xr:uid="{00000000-0005-0000-0000-000036050000}"/>
    <cellStyle name="20% - uthevingsfarge 1 4 4 4 2" xfId="1585" xr:uid="{00000000-0005-0000-0000-000037050000}"/>
    <cellStyle name="20% - uthevingsfarge 1 4 4 5" xfId="1586" xr:uid="{00000000-0005-0000-0000-000038050000}"/>
    <cellStyle name="20% - uthevingsfarge 1 4 4 6" xfId="1587" xr:uid="{00000000-0005-0000-0000-000039050000}"/>
    <cellStyle name="20% - uthevingsfarge 1 4 4 7" xfId="1588" xr:uid="{00000000-0005-0000-0000-00003A050000}"/>
    <cellStyle name="20% - uthevingsfarge 1 4 4_8. Schibsted Classified_Acc" xfId="1589" xr:uid="{00000000-0005-0000-0000-00003B050000}"/>
    <cellStyle name="20% - uthevingsfarge 1 4 5" xfId="1590" xr:uid="{00000000-0005-0000-0000-00003C050000}"/>
    <cellStyle name="20% - uthevingsfarge 1 4 5 2" xfId="1591" xr:uid="{00000000-0005-0000-0000-00003D050000}"/>
    <cellStyle name="20% - uthevingsfarge 1 4 5 2 2" xfId="1592" xr:uid="{00000000-0005-0000-0000-00003E050000}"/>
    <cellStyle name="20% - uthevingsfarge 1 4 5 2 3" xfId="1593" xr:uid="{00000000-0005-0000-0000-00003F050000}"/>
    <cellStyle name="20% - uthevingsfarge 1 4 5 2_Ark1" xfId="1594" xr:uid="{00000000-0005-0000-0000-000040050000}"/>
    <cellStyle name="20% - uthevingsfarge 1 4 5 3" xfId="1595" xr:uid="{00000000-0005-0000-0000-000041050000}"/>
    <cellStyle name="20% - uthevingsfarge 1 4 5 3 2" xfId="1596" xr:uid="{00000000-0005-0000-0000-000042050000}"/>
    <cellStyle name="20% - uthevingsfarge 1 4 5 4" xfId="1597" xr:uid="{00000000-0005-0000-0000-000043050000}"/>
    <cellStyle name="20% - uthevingsfarge 1 4 5 5" xfId="1598" xr:uid="{00000000-0005-0000-0000-000044050000}"/>
    <cellStyle name="20% - uthevingsfarge 1 4 5 6" xfId="1599" xr:uid="{00000000-0005-0000-0000-000045050000}"/>
    <cellStyle name="20% - uthevingsfarge 1 4 5_Ark1" xfId="1600" xr:uid="{00000000-0005-0000-0000-000046050000}"/>
    <cellStyle name="20% - uthevingsfarge 1 4 6" xfId="1601" xr:uid="{00000000-0005-0000-0000-000047050000}"/>
    <cellStyle name="20% - uthevingsfarge 1 4 6 2" xfId="1602" xr:uid="{00000000-0005-0000-0000-000048050000}"/>
    <cellStyle name="20% - uthevingsfarge 1 4 6 2 2" xfId="1603" xr:uid="{00000000-0005-0000-0000-000049050000}"/>
    <cellStyle name="20% - uthevingsfarge 1 4 6 2 3" xfId="1604" xr:uid="{00000000-0005-0000-0000-00004A050000}"/>
    <cellStyle name="20% - uthevingsfarge 1 4 6 2_Ark1" xfId="1605" xr:uid="{00000000-0005-0000-0000-00004B050000}"/>
    <cellStyle name="20% - uthevingsfarge 1 4 6 3" xfId="1606" xr:uid="{00000000-0005-0000-0000-00004C050000}"/>
    <cellStyle name="20% - uthevingsfarge 1 4 6 4" xfId="1607" xr:uid="{00000000-0005-0000-0000-00004D050000}"/>
    <cellStyle name="20% - uthevingsfarge 1 4 6 5" xfId="1608" xr:uid="{00000000-0005-0000-0000-00004E050000}"/>
    <cellStyle name="20% - uthevingsfarge 1 4 6_Ark1" xfId="1609" xr:uid="{00000000-0005-0000-0000-00004F050000}"/>
    <cellStyle name="20% - uthevingsfarge 1 4 7" xfId="1610" xr:uid="{00000000-0005-0000-0000-000050050000}"/>
    <cellStyle name="20% - uthevingsfarge 1 4 7 2" xfId="1611" xr:uid="{00000000-0005-0000-0000-000051050000}"/>
    <cellStyle name="20% - uthevingsfarge 1 4 7 2 2" xfId="1612" xr:uid="{00000000-0005-0000-0000-000052050000}"/>
    <cellStyle name="20% - uthevingsfarge 1 4 7 2_Ark1" xfId="1613" xr:uid="{00000000-0005-0000-0000-000053050000}"/>
    <cellStyle name="20% - uthevingsfarge 1 4 7 3" xfId="1614" xr:uid="{00000000-0005-0000-0000-000054050000}"/>
    <cellStyle name="20% - uthevingsfarge 1 4 7 4" xfId="1615" xr:uid="{00000000-0005-0000-0000-000055050000}"/>
    <cellStyle name="20% - uthevingsfarge 1 4 7_Ark1" xfId="1616" xr:uid="{00000000-0005-0000-0000-000056050000}"/>
    <cellStyle name="20% - uthevingsfarge 1 4 8" xfId="1617" xr:uid="{00000000-0005-0000-0000-000057050000}"/>
    <cellStyle name="20% - uthevingsfarge 1 4 8 2" xfId="1618" xr:uid="{00000000-0005-0000-0000-000058050000}"/>
    <cellStyle name="20% - uthevingsfarge 1 4 8 2 2" xfId="1619" xr:uid="{00000000-0005-0000-0000-000059050000}"/>
    <cellStyle name="20% - uthevingsfarge 1 4 8 2_Ark1" xfId="1620" xr:uid="{00000000-0005-0000-0000-00005A050000}"/>
    <cellStyle name="20% - uthevingsfarge 1 4 8 3" xfId="1621" xr:uid="{00000000-0005-0000-0000-00005B050000}"/>
    <cellStyle name="20% - uthevingsfarge 1 4 8 4" xfId="1622" xr:uid="{00000000-0005-0000-0000-00005C050000}"/>
    <cellStyle name="20% - uthevingsfarge 1 4 8_Ark1" xfId="1623" xr:uid="{00000000-0005-0000-0000-00005D050000}"/>
    <cellStyle name="20% - uthevingsfarge 1 4 9" xfId="1624" xr:uid="{00000000-0005-0000-0000-00005E050000}"/>
    <cellStyle name="20% - uthevingsfarge 1 4 9 2" xfId="1625" xr:uid="{00000000-0005-0000-0000-00005F050000}"/>
    <cellStyle name="20% - uthevingsfarge 1 4 9 2 2" xfId="1626" xr:uid="{00000000-0005-0000-0000-000060050000}"/>
    <cellStyle name="20% - uthevingsfarge 1 4 9 2_Ark1" xfId="1627" xr:uid="{00000000-0005-0000-0000-000061050000}"/>
    <cellStyle name="20% - uthevingsfarge 1 4 9 3" xfId="1628" xr:uid="{00000000-0005-0000-0000-000062050000}"/>
    <cellStyle name="20% - uthevingsfarge 1 4 9_Ark1" xfId="1629" xr:uid="{00000000-0005-0000-0000-000063050000}"/>
    <cellStyle name="20% - uthevingsfarge 1 4_6.MEDIA HOUSE NORWAY" xfId="1630" xr:uid="{00000000-0005-0000-0000-000064050000}"/>
    <cellStyle name="20% - uthevingsfarge 1 5" xfId="1631" xr:uid="{00000000-0005-0000-0000-000065050000}"/>
    <cellStyle name="20% - uthevingsfarge 1 5 2" xfId="1632" xr:uid="{00000000-0005-0000-0000-000066050000}"/>
    <cellStyle name="20% - uthevingsfarge 1 5 2 2" xfId="1633" xr:uid="{00000000-0005-0000-0000-000067050000}"/>
    <cellStyle name="20% - uthevingsfarge 1 5 2 2 2" xfId="1634" xr:uid="{00000000-0005-0000-0000-000068050000}"/>
    <cellStyle name="20% - uthevingsfarge 1 5 2 2_Ark1" xfId="1635" xr:uid="{00000000-0005-0000-0000-000069050000}"/>
    <cellStyle name="20% - uthevingsfarge 1 5 2 3" xfId="1636" xr:uid="{00000000-0005-0000-0000-00006A050000}"/>
    <cellStyle name="20% - uthevingsfarge 1 5 2 4" xfId="1637" xr:uid="{00000000-0005-0000-0000-00006B050000}"/>
    <cellStyle name="20% - uthevingsfarge 1 5 2_Ark1" xfId="1638" xr:uid="{00000000-0005-0000-0000-00006C050000}"/>
    <cellStyle name="20% - uthevingsfarge 1 5 3" xfId="1639" xr:uid="{00000000-0005-0000-0000-00006D050000}"/>
    <cellStyle name="20% - uthevingsfarge 1 5 3 2" xfId="1640" xr:uid="{00000000-0005-0000-0000-00006E050000}"/>
    <cellStyle name="20% - uthevingsfarge 1 5 3 3" xfId="1641" xr:uid="{00000000-0005-0000-0000-00006F050000}"/>
    <cellStyle name="20% - uthevingsfarge 1 5 3_Ark1" xfId="1642" xr:uid="{00000000-0005-0000-0000-000070050000}"/>
    <cellStyle name="20% - uthevingsfarge 1 5 4" xfId="1643" xr:uid="{00000000-0005-0000-0000-000071050000}"/>
    <cellStyle name="20% - uthevingsfarge 1 5 5" xfId="1644" xr:uid="{00000000-0005-0000-0000-000072050000}"/>
    <cellStyle name="20% - uthevingsfarge 1 5 6" xfId="1645" xr:uid="{00000000-0005-0000-0000-000073050000}"/>
    <cellStyle name="20% - uthevingsfarge 1 5 7" xfId="1646" xr:uid="{00000000-0005-0000-0000-000074050000}"/>
    <cellStyle name="20% - uthevingsfarge 1 5 8" xfId="1647" xr:uid="{00000000-0005-0000-0000-000075050000}"/>
    <cellStyle name="20% - uthevingsfarge 1_0. Key Figures" xfId="256" xr:uid="{00000000-0005-0000-0000-000076050000}"/>
    <cellStyle name="20% - uthevingsfarge 2" xfId="228" xr:uid="{00000000-0005-0000-0000-000077050000}"/>
    <cellStyle name="20% - uthevingsfarge 2 2" xfId="28" xr:uid="{00000000-0005-0000-0000-000078050000}"/>
    <cellStyle name="20% - uthevingsfarge 2 2 2" xfId="37212" xr:uid="{00000000-0005-0000-0000-000079050000}"/>
    <cellStyle name="20% - uthevingsfarge 2 2 3" xfId="1648" xr:uid="{00000000-0005-0000-0000-00007A050000}"/>
    <cellStyle name="20% - uthevingsfarge 2 3" xfId="1649" xr:uid="{00000000-0005-0000-0000-00007B050000}"/>
    <cellStyle name="20% - uthevingsfarge 2 4" xfId="1650" xr:uid="{00000000-0005-0000-0000-00007C050000}"/>
    <cellStyle name="20% - uthevingsfarge 2 4 10" xfId="1651" xr:uid="{00000000-0005-0000-0000-00007D050000}"/>
    <cellStyle name="20% - uthevingsfarge 2 4 10 2" xfId="1652" xr:uid="{00000000-0005-0000-0000-00007E050000}"/>
    <cellStyle name="20% - uthevingsfarge 2 4 10 3" xfId="1653" xr:uid="{00000000-0005-0000-0000-00007F050000}"/>
    <cellStyle name="20% - uthevingsfarge 2 4 10_Ark1" xfId="1654" xr:uid="{00000000-0005-0000-0000-000080050000}"/>
    <cellStyle name="20% - uthevingsfarge 2 4 11" xfId="1655" xr:uid="{00000000-0005-0000-0000-000081050000}"/>
    <cellStyle name="20% - uthevingsfarge 2 4 11 2" xfId="1656" xr:uid="{00000000-0005-0000-0000-000082050000}"/>
    <cellStyle name="20% - uthevingsfarge 2 4 11_Ark1" xfId="1657" xr:uid="{00000000-0005-0000-0000-000083050000}"/>
    <cellStyle name="20% - uthevingsfarge 2 4 12" xfId="1658" xr:uid="{00000000-0005-0000-0000-000084050000}"/>
    <cellStyle name="20% - uthevingsfarge 2 4 13" xfId="1659" xr:uid="{00000000-0005-0000-0000-000085050000}"/>
    <cellStyle name="20% - uthevingsfarge 2 4 14" xfId="1660" xr:uid="{00000000-0005-0000-0000-000086050000}"/>
    <cellStyle name="20% - uthevingsfarge 2 4 15" xfId="1661" xr:uid="{00000000-0005-0000-0000-000087050000}"/>
    <cellStyle name="20% - uthevingsfarge 2 4 16" xfId="1662" xr:uid="{00000000-0005-0000-0000-000088050000}"/>
    <cellStyle name="20% - uthevingsfarge 2 4 17" xfId="1663" xr:uid="{00000000-0005-0000-0000-000089050000}"/>
    <cellStyle name="20% - uthevingsfarge 2 4 18" xfId="1664" xr:uid="{00000000-0005-0000-0000-00008A050000}"/>
    <cellStyle name="20% - uthevingsfarge 2 4 19" xfId="1665" xr:uid="{00000000-0005-0000-0000-00008B050000}"/>
    <cellStyle name="20% - uthevingsfarge 2 4 2" xfId="1666" xr:uid="{00000000-0005-0000-0000-00008C050000}"/>
    <cellStyle name="20% - uthevingsfarge 2 4 2 10" xfId="1667" xr:uid="{00000000-0005-0000-0000-00008D050000}"/>
    <cellStyle name="20% - uthevingsfarge 2 4 2 10 2" xfId="1668" xr:uid="{00000000-0005-0000-0000-00008E050000}"/>
    <cellStyle name="20% - uthevingsfarge 2 4 2 10 3" xfId="1669" xr:uid="{00000000-0005-0000-0000-00008F050000}"/>
    <cellStyle name="20% - uthevingsfarge 2 4 2 10_Ark1" xfId="1670" xr:uid="{00000000-0005-0000-0000-000090050000}"/>
    <cellStyle name="20% - uthevingsfarge 2 4 2 11" xfId="1671" xr:uid="{00000000-0005-0000-0000-000091050000}"/>
    <cellStyle name="20% - uthevingsfarge 2 4 2 11 2" xfId="1672" xr:uid="{00000000-0005-0000-0000-000092050000}"/>
    <cellStyle name="20% - uthevingsfarge 2 4 2 11_Ark1" xfId="1673" xr:uid="{00000000-0005-0000-0000-000093050000}"/>
    <cellStyle name="20% - uthevingsfarge 2 4 2 12" xfId="1674" xr:uid="{00000000-0005-0000-0000-000094050000}"/>
    <cellStyle name="20% - uthevingsfarge 2 4 2 13" xfId="1675" xr:uid="{00000000-0005-0000-0000-000095050000}"/>
    <cellStyle name="20% - uthevingsfarge 2 4 2 14" xfId="1676" xr:uid="{00000000-0005-0000-0000-000096050000}"/>
    <cellStyle name="20% - uthevingsfarge 2 4 2 15" xfId="1677" xr:uid="{00000000-0005-0000-0000-000097050000}"/>
    <cellStyle name="20% - uthevingsfarge 2 4 2 16" xfId="1678" xr:uid="{00000000-0005-0000-0000-000098050000}"/>
    <cellStyle name="20% - uthevingsfarge 2 4 2 17" xfId="1679" xr:uid="{00000000-0005-0000-0000-000099050000}"/>
    <cellStyle name="20% - uthevingsfarge 2 4 2 18" xfId="1680" xr:uid="{00000000-0005-0000-0000-00009A050000}"/>
    <cellStyle name="20% - uthevingsfarge 2 4 2 19" xfId="1681" xr:uid="{00000000-0005-0000-0000-00009B050000}"/>
    <cellStyle name="20% - uthevingsfarge 2 4 2 2" xfId="1682" xr:uid="{00000000-0005-0000-0000-00009C050000}"/>
    <cellStyle name="20% - uthevingsfarge 2 4 2 2 10" xfId="1683" xr:uid="{00000000-0005-0000-0000-00009D050000}"/>
    <cellStyle name="20% - uthevingsfarge 2 4 2 2 2" xfId="1684" xr:uid="{00000000-0005-0000-0000-00009E050000}"/>
    <cellStyle name="20% - uthevingsfarge 2 4 2 2 2 2" xfId="1685" xr:uid="{00000000-0005-0000-0000-00009F050000}"/>
    <cellStyle name="20% - uthevingsfarge 2 4 2 2 2 3" xfId="1686" xr:uid="{00000000-0005-0000-0000-0000A0050000}"/>
    <cellStyle name="20% - uthevingsfarge 2 4 2 2 2 3 2" xfId="1687" xr:uid="{00000000-0005-0000-0000-0000A1050000}"/>
    <cellStyle name="20% - uthevingsfarge 2 4 2 2 2 3 3" xfId="1688" xr:uid="{00000000-0005-0000-0000-0000A2050000}"/>
    <cellStyle name="20% - uthevingsfarge 2 4 2 2 2 3_Ark1" xfId="1689" xr:uid="{00000000-0005-0000-0000-0000A3050000}"/>
    <cellStyle name="20% - uthevingsfarge 2 4 2 2 2 4" xfId="1690" xr:uid="{00000000-0005-0000-0000-0000A4050000}"/>
    <cellStyle name="20% - uthevingsfarge 2 4 2 2 2 4 2" xfId="1691" xr:uid="{00000000-0005-0000-0000-0000A5050000}"/>
    <cellStyle name="20% - uthevingsfarge 2 4 2 2 2 5" xfId="1692" xr:uid="{00000000-0005-0000-0000-0000A6050000}"/>
    <cellStyle name="20% - uthevingsfarge 2 4 2 2 2 6" xfId="1693" xr:uid="{00000000-0005-0000-0000-0000A7050000}"/>
    <cellStyle name="20% - uthevingsfarge 2 4 2 2 2 7" xfId="1694" xr:uid="{00000000-0005-0000-0000-0000A8050000}"/>
    <cellStyle name="20% - uthevingsfarge 2 4 2 2 2_8. Schibsted Classified_Acc" xfId="1695" xr:uid="{00000000-0005-0000-0000-0000A9050000}"/>
    <cellStyle name="20% - uthevingsfarge 2 4 2 2 3" xfId="1696" xr:uid="{00000000-0005-0000-0000-0000AA050000}"/>
    <cellStyle name="20% - uthevingsfarge 2 4 2 2 3 2" xfId="1697" xr:uid="{00000000-0005-0000-0000-0000AB050000}"/>
    <cellStyle name="20% - uthevingsfarge 2 4 2 2 3 2 2" xfId="1698" xr:uid="{00000000-0005-0000-0000-0000AC050000}"/>
    <cellStyle name="20% - uthevingsfarge 2 4 2 2 3 2 3" xfId="1699" xr:uid="{00000000-0005-0000-0000-0000AD050000}"/>
    <cellStyle name="20% - uthevingsfarge 2 4 2 2 3 2_Ark1" xfId="1700" xr:uid="{00000000-0005-0000-0000-0000AE050000}"/>
    <cellStyle name="20% - uthevingsfarge 2 4 2 2 3 3" xfId="1701" xr:uid="{00000000-0005-0000-0000-0000AF050000}"/>
    <cellStyle name="20% - uthevingsfarge 2 4 2 2 3 4" xfId="1702" xr:uid="{00000000-0005-0000-0000-0000B0050000}"/>
    <cellStyle name="20% - uthevingsfarge 2 4 2 2 3 5" xfId="1703" xr:uid="{00000000-0005-0000-0000-0000B1050000}"/>
    <cellStyle name="20% - uthevingsfarge 2 4 2 2 3_Ark1" xfId="1704" xr:uid="{00000000-0005-0000-0000-0000B2050000}"/>
    <cellStyle name="20% - uthevingsfarge 2 4 2 2 4" xfId="1705" xr:uid="{00000000-0005-0000-0000-0000B3050000}"/>
    <cellStyle name="20% - uthevingsfarge 2 4 2 2 4 2" xfId="1706" xr:uid="{00000000-0005-0000-0000-0000B4050000}"/>
    <cellStyle name="20% - uthevingsfarge 2 4 2 2 4 3" xfId="1707" xr:uid="{00000000-0005-0000-0000-0000B5050000}"/>
    <cellStyle name="20% - uthevingsfarge 2 4 2 2 4_Ark1" xfId="1708" xr:uid="{00000000-0005-0000-0000-0000B6050000}"/>
    <cellStyle name="20% - uthevingsfarge 2 4 2 2 5" xfId="1709" xr:uid="{00000000-0005-0000-0000-0000B7050000}"/>
    <cellStyle name="20% - uthevingsfarge 2 4 2 2 5 2" xfId="1710" xr:uid="{00000000-0005-0000-0000-0000B8050000}"/>
    <cellStyle name="20% - uthevingsfarge 2 4 2 2 6" xfId="1711" xr:uid="{00000000-0005-0000-0000-0000B9050000}"/>
    <cellStyle name="20% - uthevingsfarge 2 4 2 2 7" xfId="1712" xr:uid="{00000000-0005-0000-0000-0000BA050000}"/>
    <cellStyle name="20% - uthevingsfarge 2 4 2 2 8" xfId="1713" xr:uid="{00000000-0005-0000-0000-0000BB050000}"/>
    <cellStyle name="20% - uthevingsfarge 2 4 2 2 9" xfId="1714" xr:uid="{00000000-0005-0000-0000-0000BC050000}"/>
    <cellStyle name="20% - uthevingsfarge 2 4 2 2_8. ONLINE CLASSIFIEDS" xfId="1715" xr:uid="{00000000-0005-0000-0000-0000BD050000}"/>
    <cellStyle name="20% - uthevingsfarge 2 4 2 20" xfId="1716" xr:uid="{00000000-0005-0000-0000-0000BE050000}"/>
    <cellStyle name="20% - uthevingsfarge 2 4 2 21" xfId="1717" xr:uid="{00000000-0005-0000-0000-0000BF050000}"/>
    <cellStyle name="20% - uthevingsfarge 2 4 2 3" xfId="1718" xr:uid="{00000000-0005-0000-0000-0000C0050000}"/>
    <cellStyle name="20% - uthevingsfarge 2 4 2 3 2" xfId="1719" xr:uid="{00000000-0005-0000-0000-0000C1050000}"/>
    <cellStyle name="20% - uthevingsfarge 2 4 2 3 2 2" xfId="1720" xr:uid="{00000000-0005-0000-0000-0000C2050000}"/>
    <cellStyle name="20% - uthevingsfarge 2 4 2 3 2 3" xfId="1721" xr:uid="{00000000-0005-0000-0000-0000C3050000}"/>
    <cellStyle name="20% - uthevingsfarge 2 4 2 3 2 3 2" xfId="1722" xr:uid="{00000000-0005-0000-0000-0000C4050000}"/>
    <cellStyle name="20% - uthevingsfarge 2 4 2 3 2 4" xfId="1723" xr:uid="{00000000-0005-0000-0000-0000C5050000}"/>
    <cellStyle name="20% - uthevingsfarge 2 4 2 3 2 5" xfId="1724" xr:uid="{00000000-0005-0000-0000-0000C6050000}"/>
    <cellStyle name="20% - uthevingsfarge 2 4 2 3 3" xfId="1725" xr:uid="{00000000-0005-0000-0000-0000C7050000}"/>
    <cellStyle name="20% - uthevingsfarge 2 4 2 3 3 2" xfId="1726" xr:uid="{00000000-0005-0000-0000-0000C8050000}"/>
    <cellStyle name="20% - uthevingsfarge 2 4 2 3 3 3" xfId="1727" xr:uid="{00000000-0005-0000-0000-0000C9050000}"/>
    <cellStyle name="20% - uthevingsfarge 2 4 2 3 3_Ark1" xfId="1728" xr:uid="{00000000-0005-0000-0000-0000CA050000}"/>
    <cellStyle name="20% - uthevingsfarge 2 4 2 3 4" xfId="1729" xr:uid="{00000000-0005-0000-0000-0000CB050000}"/>
    <cellStyle name="20% - uthevingsfarge 2 4 2 3 4 2" xfId="1730" xr:uid="{00000000-0005-0000-0000-0000CC050000}"/>
    <cellStyle name="20% - uthevingsfarge 2 4 2 3 5" xfId="1731" xr:uid="{00000000-0005-0000-0000-0000CD050000}"/>
    <cellStyle name="20% - uthevingsfarge 2 4 2 3 6" xfId="1732" xr:uid="{00000000-0005-0000-0000-0000CE050000}"/>
    <cellStyle name="20% - uthevingsfarge 2 4 2 3 7" xfId="1733" xr:uid="{00000000-0005-0000-0000-0000CF050000}"/>
    <cellStyle name="20% - uthevingsfarge 2 4 2 3_8. Schibsted Classified_Acc" xfId="1734" xr:uid="{00000000-0005-0000-0000-0000D0050000}"/>
    <cellStyle name="20% - uthevingsfarge 2 4 2 4" xfId="1735" xr:uid="{00000000-0005-0000-0000-0000D1050000}"/>
    <cellStyle name="20% - uthevingsfarge 2 4 2 4 2" xfId="1736" xr:uid="{00000000-0005-0000-0000-0000D2050000}"/>
    <cellStyle name="20% - uthevingsfarge 2 4 2 4 2 2" xfId="1737" xr:uid="{00000000-0005-0000-0000-0000D3050000}"/>
    <cellStyle name="20% - uthevingsfarge 2 4 2 4 2 3" xfId="1738" xr:uid="{00000000-0005-0000-0000-0000D4050000}"/>
    <cellStyle name="20% - uthevingsfarge 2 4 2 4 2_Ark1" xfId="1739" xr:uid="{00000000-0005-0000-0000-0000D5050000}"/>
    <cellStyle name="20% - uthevingsfarge 2 4 2 4 3" xfId="1740" xr:uid="{00000000-0005-0000-0000-0000D6050000}"/>
    <cellStyle name="20% - uthevingsfarge 2 4 2 4 3 2" xfId="1741" xr:uid="{00000000-0005-0000-0000-0000D7050000}"/>
    <cellStyle name="20% - uthevingsfarge 2 4 2 4 4" xfId="1742" xr:uid="{00000000-0005-0000-0000-0000D8050000}"/>
    <cellStyle name="20% - uthevingsfarge 2 4 2 4 5" xfId="1743" xr:uid="{00000000-0005-0000-0000-0000D9050000}"/>
    <cellStyle name="20% - uthevingsfarge 2 4 2 4 6" xfId="1744" xr:uid="{00000000-0005-0000-0000-0000DA050000}"/>
    <cellStyle name="20% - uthevingsfarge 2 4 2 4_Ark1" xfId="1745" xr:uid="{00000000-0005-0000-0000-0000DB050000}"/>
    <cellStyle name="20% - uthevingsfarge 2 4 2 5" xfId="1746" xr:uid="{00000000-0005-0000-0000-0000DC050000}"/>
    <cellStyle name="20% - uthevingsfarge 2 4 2 5 2" xfId="1747" xr:uid="{00000000-0005-0000-0000-0000DD050000}"/>
    <cellStyle name="20% - uthevingsfarge 2 4 2 5 2 2" xfId="1748" xr:uid="{00000000-0005-0000-0000-0000DE050000}"/>
    <cellStyle name="20% - uthevingsfarge 2 4 2 5 2 3" xfId="1749" xr:uid="{00000000-0005-0000-0000-0000DF050000}"/>
    <cellStyle name="20% - uthevingsfarge 2 4 2 5 2_Ark1" xfId="1750" xr:uid="{00000000-0005-0000-0000-0000E0050000}"/>
    <cellStyle name="20% - uthevingsfarge 2 4 2 5 3" xfId="1751" xr:uid="{00000000-0005-0000-0000-0000E1050000}"/>
    <cellStyle name="20% - uthevingsfarge 2 4 2 5 4" xfId="1752" xr:uid="{00000000-0005-0000-0000-0000E2050000}"/>
    <cellStyle name="20% - uthevingsfarge 2 4 2 5 5" xfId="1753" xr:uid="{00000000-0005-0000-0000-0000E3050000}"/>
    <cellStyle name="20% - uthevingsfarge 2 4 2 5_Ark1" xfId="1754" xr:uid="{00000000-0005-0000-0000-0000E4050000}"/>
    <cellStyle name="20% - uthevingsfarge 2 4 2 6" xfId="1755" xr:uid="{00000000-0005-0000-0000-0000E5050000}"/>
    <cellStyle name="20% - uthevingsfarge 2 4 2 6 2" xfId="1756" xr:uid="{00000000-0005-0000-0000-0000E6050000}"/>
    <cellStyle name="20% - uthevingsfarge 2 4 2 6 2 2" xfId="1757" xr:uid="{00000000-0005-0000-0000-0000E7050000}"/>
    <cellStyle name="20% - uthevingsfarge 2 4 2 6 2_Ark1" xfId="1758" xr:uid="{00000000-0005-0000-0000-0000E8050000}"/>
    <cellStyle name="20% - uthevingsfarge 2 4 2 6 3" xfId="1759" xr:uid="{00000000-0005-0000-0000-0000E9050000}"/>
    <cellStyle name="20% - uthevingsfarge 2 4 2 6 4" xfId="1760" xr:uid="{00000000-0005-0000-0000-0000EA050000}"/>
    <cellStyle name="20% - uthevingsfarge 2 4 2 6_Ark1" xfId="1761" xr:uid="{00000000-0005-0000-0000-0000EB050000}"/>
    <cellStyle name="20% - uthevingsfarge 2 4 2 7" xfId="1762" xr:uid="{00000000-0005-0000-0000-0000EC050000}"/>
    <cellStyle name="20% - uthevingsfarge 2 4 2 7 2" xfId="1763" xr:uid="{00000000-0005-0000-0000-0000ED050000}"/>
    <cellStyle name="20% - uthevingsfarge 2 4 2 7 2 2" xfId="1764" xr:uid="{00000000-0005-0000-0000-0000EE050000}"/>
    <cellStyle name="20% - uthevingsfarge 2 4 2 7 2_Ark1" xfId="1765" xr:uid="{00000000-0005-0000-0000-0000EF050000}"/>
    <cellStyle name="20% - uthevingsfarge 2 4 2 7 3" xfId="1766" xr:uid="{00000000-0005-0000-0000-0000F0050000}"/>
    <cellStyle name="20% - uthevingsfarge 2 4 2 7 4" xfId="1767" xr:uid="{00000000-0005-0000-0000-0000F1050000}"/>
    <cellStyle name="20% - uthevingsfarge 2 4 2 7_Ark1" xfId="1768" xr:uid="{00000000-0005-0000-0000-0000F2050000}"/>
    <cellStyle name="20% - uthevingsfarge 2 4 2 8" xfId="1769" xr:uid="{00000000-0005-0000-0000-0000F3050000}"/>
    <cellStyle name="20% - uthevingsfarge 2 4 2 8 2" xfId="1770" xr:uid="{00000000-0005-0000-0000-0000F4050000}"/>
    <cellStyle name="20% - uthevingsfarge 2 4 2 8 2 2" xfId="1771" xr:uid="{00000000-0005-0000-0000-0000F5050000}"/>
    <cellStyle name="20% - uthevingsfarge 2 4 2 8 2_Ark1" xfId="1772" xr:uid="{00000000-0005-0000-0000-0000F6050000}"/>
    <cellStyle name="20% - uthevingsfarge 2 4 2 8 3" xfId="1773" xr:uid="{00000000-0005-0000-0000-0000F7050000}"/>
    <cellStyle name="20% - uthevingsfarge 2 4 2 8_Ark1" xfId="1774" xr:uid="{00000000-0005-0000-0000-0000F8050000}"/>
    <cellStyle name="20% - uthevingsfarge 2 4 2 9" xfId="1775" xr:uid="{00000000-0005-0000-0000-0000F9050000}"/>
    <cellStyle name="20% - uthevingsfarge 2 4 2 9 2" xfId="1776" xr:uid="{00000000-0005-0000-0000-0000FA050000}"/>
    <cellStyle name="20% - uthevingsfarge 2 4 2 9 3" xfId="1777" xr:uid="{00000000-0005-0000-0000-0000FB050000}"/>
    <cellStyle name="20% - uthevingsfarge 2 4 2 9_Ark1" xfId="1778" xr:uid="{00000000-0005-0000-0000-0000FC050000}"/>
    <cellStyle name="20% - uthevingsfarge 2 4 2_8. ONLINE CLASSIFIEDS" xfId="1779" xr:uid="{00000000-0005-0000-0000-0000FD050000}"/>
    <cellStyle name="20% - uthevingsfarge 2 4 20" xfId="1780" xr:uid="{00000000-0005-0000-0000-0000FE050000}"/>
    <cellStyle name="20% - uthevingsfarge 2 4 21" xfId="1781" xr:uid="{00000000-0005-0000-0000-0000FF050000}"/>
    <cellStyle name="20% - uthevingsfarge 2 4 3" xfId="1782" xr:uid="{00000000-0005-0000-0000-000000060000}"/>
    <cellStyle name="20% - uthevingsfarge 2 4 3 10" xfId="1783" xr:uid="{00000000-0005-0000-0000-000001060000}"/>
    <cellStyle name="20% - uthevingsfarge 2 4 3 2" xfId="1784" xr:uid="{00000000-0005-0000-0000-000002060000}"/>
    <cellStyle name="20% - uthevingsfarge 2 4 3 2 2" xfId="1785" xr:uid="{00000000-0005-0000-0000-000003060000}"/>
    <cellStyle name="20% - uthevingsfarge 2 4 3 2 3" xfId="1786" xr:uid="{00000000-0005-0000-0000-000004060000}"/>
    <cellStyle name="20% - uthevingsfarge 2 4 3 2 3 2" xfId="1787" xr:uid="{00000000-0005-0000-0000-000005060000}"/>
    <cellStyle name="20% - uthevingsfarge 2 4 3 2 3 3" xfId="1788" xr:uid="{00000000-0005-0000-0000-000006060000}"/>
    <cellStyle name="20% - uthevingsfarge 2 4 3 2 3_Ark1" xfId="1789" xr:uid="{00000000-0005-0000-0000-000007060000}"/>
    <cellStyle name="20% - uthevingsfarge 2 4 3 2 4" xfId="1790" xr:uid="{00000000-0005-0000-0000-000008060000}"/>
    <cellStyle name="20% - uthevingsfarge 2 4 3 2 4 2" xfId="1791" xr:uid="{00000000-0005-0000-0000-000009060000}"/>
    <cellStyle name="20% - uthevingsfarge 2 4 3 2 5" xfId="1792" xr:uid="{00000000-0005-0000-0000-00000A060000}"/>
    <cellStyle name="20% - uthevingsfarge 2 4 3 2 6" xfId="1793" xr:uid="{00000000-0005-0000-0000-00000B060000}"/>
    <cellStyle name="20% - uthevingsfarge 2 4 3 2 7" xfId="1794" xr:uid="{00000000-0005-0000-0000-00000C060000}"/>
    <cellStyle name="20% - uthevingsfarge 2 4 3 2_8. Schibsted Classified_Acc" xfId="1795" xr:uid="{00000000-0005-0000-0000-00000D060000}"/>
    <cellStyle name="20% - uthevingsfarge 2 4 3 3" xfId="1796" xr:uid="{00000000-0005-0000-0000-00000E060000}"/>
    <cellStyle name="20% - uthevingsfarge 2 4 3 3 2" xfId="1797" xr:uid="{00000000-0005-0000-0000-00000F060000}"/>
    <cellStyle name="20% - uthevingsfarge 2 4 3 3 2 2" xfId="1798" xr:uid="{00000000-0005-0000-0000-000010060000}"/>
    <cellStyle name="20% - uthevingsfarge 2 4 3 3 2 3" xfId="1799" xr:uid="{00000000-0005-0000-0000-000011060000}"/>
    <cellStyle name="20% - uthevingsfarge 2 4 3 3 2_Ark1" xfId="1800" xr:uid="{00000000-0005-0000-0000-000012060000}"/>
    <cellStyle name="20% - uthevingsfarge 2 4 3 3 3" xfId="1801" xr:uid="{00000000-0005-0000-0000-000013060000}"/>
    <cellStyle name="20% - uthevingsfarge 2 4 3 3 4" xfId="1802" xr:uid="{00000000-0005-0000-0000-000014060000}"/>
    <cellStyle name="20% - uthevingsfarge 2 4 3 3 5" xfId="1803" xr:uid="{00000000-0005-0000-0000-000015060000}"/>
    <cellStyle name="20% - uthevingsfarge 2 4 3 3_Ark1" xfId="1804" xr:uid="{00000000-0005-0000-0000-000016060000}"/>
    <cellStyle name="20% - uthevingsfarge 2 4 3 4" xfId="1805" xr:uid="{00000000-0005-0000-0000-000017060000}"/>
    <cellStyle name="20% - uthevingsfarge 2 4 3 4 2" xfId="1806" xr:uid="{00000000-0005-0000-0000-000018060000}"/>
    <cellStyle name="20% - uthevingsfarge 2 4 3 4 3" xfId="1807" xr:uid="{00000000-0005-0000-0000-000019060000}"/>
    <cellStyle name="20% - uthevingsfarge 2 4 3 4_Ark1" xfId="1808" xr:uid="{00000000-0005-0000-0000-00001A060000}"/>
    <cellStyle name="20% - uthevingsfarge 2 4 3 5" xfId="1809" xr:uid="{00000000-0005-0000-0000-00001B060000}"/>
    <cellStyle name="20% - uthevingsfarge 2 4 3 5 2" xfId="1810" xr:uid="{00000000-0005-0000-0000-00001C060000}"/>
    <cellStyle name="20% - uthevingsfarge 2 4 3 6" xfId="1811" xr:uid="{00000000-0005-0000-0000-00001D060000}"/>
    <cellStyle name="20% - uthevingsfarge 2 4 3 7" xfId="1812" xr:uid="{00000000-0005-0000-0000-00001E060000}"/>
    <cellStyle name="20% - uthevingsfarge 2 4 3 8" xfId="1813" xr:uid="{00000000-0005-0000-0000-00001F060000}"/>
    <cellStyle name="20% - uthevingsfarge 2 4 3 9" xfId="1814" xr:uid="{00000000-0005-0000-0000-000020060000}"/>
    <cellStyle name="20% - uthevingsfarge 2 4 3_8. ONLINE CLASSIFIEDS" xfId="1815" xr:uid="{00000000-0005-0000-0000-000021060000}"/>
    <cellStyle name="20% - uthevingsfarge 2 4 4" xfId="1816" xr:uid="{00000000-0005-0000-0000-000022060000}"/>
    <cellStyle name="20% - uthevingsfarge 2 4 4 2" xfId="1817" xr:uid="{00000000-0005-0000-0000-000023060000}"/>
    <cellStyle name="20% - uthevingsfarge 2 4 4 2 2" xfId="1818" xr:uid="{00000000-0005-0000-0000-000024060000}"/>
    <cellStyle name="20% - uthevingsfarge 2 4 4 2 3" xfId="1819" xr:uid="{00000000-0005-0000-0000-000025060000}"/>
    <cellStyle name="20% - uthevingsfarge 2 4 4 2 3 2" xfId="1820" xr:uid="{00000000-0005-0000-0000-000026060000}"/>
    <cellStyle name="20% - uthevingsfarge 2 4 4 2 4" xfId="1821" xr:uid="{00000000-0005-0000-0000-000027060000}"/>
    <cellStyle name="20% - uthevingsfarge 2 4 4 2 5" xfId="1822" xr:uid="{00000000-0005-0000-0000-000028060000}"/>
    <cellStyle name="20% - uthevingsfarge 2 4 4 3" xfId="1823" xr:uid="{00000000-0005-0000-0000-000029060000}"/>
    <cellStyle name="20% - uthevingsfarge 2 4 4 3 2" xfId="1824" xr:uid="{00000000-0005-0000-0000-00002A060000}"/>
    <cellStyle name="20% - uthevingsfarge 2 4 4 3 3" xfId="1825" xr:uid="{00000000-0005-0000-0000-00002B060000}"/>
    <cellStyle name="20% - uthevingsfarge 2 4 4 3_Ark1" xfId="1826" xr:uid="{00000000-0005-0000-0000-00002C060000}"/>
    <cellStyle name="20% - uthevingsfarge 2 4 4 4" xfId="1827" xr:uid="{00000000-0005-0000-0000-00002D060000}"/>
    <cellStyle name="20% - uthevingsfarge 2 4 4 4 2" xfId="1828" xr:uid="{00000000-0005-0000-0000-00002E060000}"/>
    <cellStyle name="20% - uthevingsfarge 2 4 4 5" xfId="1829" xr:uid="{00000000-0005-0000-0000-00002F060000}"/>
    <cellStyle name="20% - uthevingsfarge 2 4 4 6" xfId="1830" xr:uid="{00000000-0005-0000-0000-000030060000}"/>
    <cellStyle name="20% - uthevingsfarge 2 4 4 7" xfId="1831" xr:uid="{00000000-0005-0000-0000-000031060000}"/>
    <cellStyle name="20% - uthevingsfarge 2 4 4_8. Schibsted Classified_Acc" xfId="1832" xr:uid="{00000000-0005-0000-0000-000032060000}"/>
    <cellStyle name="20% - uthevingsfarge 2 4 5" xfId="1833" xr:uid="{00000000-0005-0000-0000-000033060000}"/>
    <cellStyle name="20% - uthevingsfarge 2 4 5 2" xfId="1834" xr:uid="{00000000-0005-0000-0000-000034060000}"/>
    <cellStyle name="20% - uthevingsfarge 2 4 5 2 2" xfId="1835" xr:uid="{00000000-0005-0000-0000-000035060000}"/>
    <cellStyle name="20% - uthevingsfarge 2 4 5 2 3" xfId="1836" xr:uid="{00000000-0005-0000-0000-000036060000}"/>
    <cellStyle name="20% - uthevingsfarge 2 4 5 2_Ark1" xfId="1837" xr:uid="{00000000-0005-0000-0000-000037060000}"/>
    <cellStyle name="20% - uthevingsfarge 2 4 5 3" xfId="1838" xr:uid="{00000000-0005-0000-0000-000038060000}"/>
    <cellStyle name="20% - uthevingsfarge 2 4 5 3 2" xfId="1839" xr:uid="{00000000-0005-0000-0000-000039060000}"/>
    <cellStyle name="20% - uthevingsfarge 2 4 5 4" xfId="1840" xr:uid="{00000000-0005-0000-0000-00003A060000}"/>
    <cellStyle name="20% - uthevingsfarge 2 4 5 5" xfId="1841" xr:uid="{00000000-0005-0000-0000-00003B060000}"/>
    <cellStyle name="20% - uthevingsfarge 2 4 5 6" xfId="1842" xr:uid="{00000000-0005-0000-0000-00003C060000}"/>
    <cellStyle name="20% - uthevingsfarge 2 4 5_Ark1" xfId="1843" xr:uid="{00000000-0005-0000-0000-00003D060000}"/>
    <cellStyle name="20% - uthevingsfarge 2 4 6" xfId="1844" xr:uid="{00000000-0005-0000-0000-00003E060000}"/>
    <cellStyle name="20% - uthevingsfarge 2 4 6 2" xfId="1845" xr:uid="{00000000-0005-0000-0000-00003F060000}"/>
    <cellStyle name="20% - uthevingsfarge 2 4 6 2 2" xfId="1846" xr:uid="{00000000-0005-0000-0000-000040060000}"/>
    <cellStyle name="20% - uthevingsfarge 2 4 6 2 3" xfId="1847" xr:uid="{00000000-0005-0000-0000-000041060000}"/>
    <cellStyle name="20% - uthevingsfarge 2 4 6 2_Ark1" xfId="1848" xr:uid="{00000000-0005-0000-0000-000042060000}"/>
    <cellStyle name="20% - uthevingsfarge 2 4 6 3" xfId="1849" xr:uid="{00000000-0005-0000-0000-000043060000}"/>
    <cellStyle name="20% - uthevingsfarge 2 4 6 4" xfId="1850" xr:uid="{00000000-0005-0000-0000-000044060000}"/>
    <cellStyle name="20% - uthevingsfarge 2 4 6 5" xfId="1851" xr:uid="{00000000-0005-0000-0000-000045060000}"/>
    <cellStyle name="20% - uthevingsfarge 2 4 6_Ark1" xfId="1852" xr:uid="{00000000-0005-0000-0000-000046060000}"/>
    <cellStyle name="20% - uthevingsfarge 2 4 7" xfId="1853" xr:uid="{00000000-0005-0000-0000-000047060000}"/>
    <cellStyle name="20% - uthevingsfarge 2 4 7 2" xfId="1854" xr:uid="{00000000-0005-0000-0000-000048060000}"/>
    <cellStyle name="20% - uthevingsfarge 2 4 7 2 2" xfId="1855" xr:uid="{00000000-0005-0000-0000-000049060000}"/>
    <cellStyle name="20% - uthevingsfarge 2 4 7 2_Ark1" xfId="1856" xr:uid="{00000000-0005-0000-0000-00004A060000}"/>
    <cellStyle name="20% - uthevingsfarge 2 4 7 3" xfId="1857" xr:uid="{00000000-0005-0000-0000-00004B060000}"/>
    <cellStyle name="20% - uthevingsfarge 2 4 7 4" xfId="1858" xr:uid="{00000000-0005-0000-0000-00004C060000}"/>
    <cellStyle name="20% - uthevingsfarge 2 4 7_Ark1" xfId="1859" xr:uid="{00000000-0005-0000-0000-00004D060000}"/>
    <cellStyle name="20% - uthevingsfarge 2 4 8" xfId="1860" xr:uid="{00000000-0005-0000-0000-00004E060000}"/>
    <cellStyle name="20% - uthevingsfarge 2 4 8 2" xfId="1861" xr:uid="{00000000-0005-0000-0000-00004F060000}"/>
    <cellStyle name="20% - uthevingsfarge 2 4 8 2 2" xfId="1862" xr:uid="{00000000-0005-0000-0000-000050060000}"/>
    <cellStyle name="20% - uthevingsfarge 2 4 8 2_Ark1" xfId="1863" xr:uid="{00000000-0005-0000-0000-000051060000}"/>
    <cellStyle name="20% - uthevingsfarge 2 4 8 3" xfId="1864" xr:uid="{00000000-0005-0000-0000-000052060000}"/>
    <cellStyle name="20% - uthevingsfarge 2 4 8 4" xfId="1865" xr:uid="{00000000-0005-0000-0000-000053060000}"/>
    <cellStyle name="20% - uthevingsfarge 2 4 8_Ark1" xfId="1866" xr:uid="{00000000-0005-0000-0000-000054060000}"/>
    <cellStyle name="20% - uthevingsfarge 2 4 9" xfId="1867" xr:uid="{00000000-0005-0000-0000-000055060000}"/>
    <cellStyle name="20% - uthevingsfarge 2 4 9 2" xfId="1868" xr:uid="{00000000-0005-0000-0000-000056060000}"/>
    <cellStyle name="20% - uthevingsfarge 2 4 9 2 2" xfId="1869" xr:uid="{00000000-0005-0000-0000-000057060000}"/>
    <cellStyle name="20% - uthevingsfarge 2 4 9 2_Ark1" xfId="1870" xr:uid="{00000000-0005-0000-0000-000058060000}"/>
    <cellStyle name="20% - uthevingsfarge 2 4 9 3" xfId="1871" xr:uid="{00000000-0005-0000-0000-000059060000}"/>
    <cellStyle name="20% - uthevingsfarge 2 4 9_Ark1" xfId="1872" xr:uid="{00000000-0005-0000-0000-00005A060000}"/>
    <cellStyle name="20% - uthevingsfarge 2 4_6.MEDIA HOUSE NORWAY" xfId="1873" xr:uid="{00000000-0005-0000-0000-00005B060000}"/>
    <cellStyle name="20% - uthevingsfarge 2 5" xfId="1874" xr:uid="{00000000-0005-0000-0000-00005C060000}"/>
    <cellStyle name="20% - uthevingsfarge 2 5 2" xfId="1875" xr:uid="{00000000-0005-0000-0000-00005D060000}"/>
    <cellStyle name="20% - uthevingsfarge 2 5 2 2" xfId="1876" xr:uid="{00000000-0005-0000-0000-00005E060000}"/>
    <cellStyle name="20% - uthevingsfarge 2 5 2 2 2" xfId="1877" xr:uid="{00000000-0005-0000-0000-00005F060000}"/>
    <cellStyle name="20% - uthevingsfarge 2 5 2 2_Ark1" xfId="1878" xr:uid="{00000000-0005-0000-0000-000060060000}"/>
    <cellStyle name="20% - uthevingsfarge 2 5 2 3" xfId="1879" xr:uid="{00000000-0005-0000-0000-000061060000}"/>
    <cellStyle name="20% - uthevingsfarge 2 5 2 4" xfId="1880" xr:uid="{00000000-0005-0000-0000-000062060000}"/>
    <cellStyle name="20% - uthevingsfarge 2 5 2_Ark1" xfId="1881" xr:uid="{00000000-0005-0000-0000-000063060000}"/>
    <cellStyle name="20% - uthevingsfarge 2 5 3" xfId="1882" xr:uid="{00000000-0005-0000-0000-000064060000}"/>
    <cellStyle name="20% - uthevingsfarge 2 5 3 2" xfId="1883" xr:uid="{00000000-0005-0000-0000-000065060000}"/>
    <cellStyle name="20% - uthevingsfarge 2 5 3 3" xfId="1884" xr:uid="{00000000-0005-0000-0000-000066060000}"/>
    <cellStyle name="20% - uthevingsfarge 2 5 3_Ark1" xfId="1885" xr:uid="{00000000-0005-0000-0000-000067060000}"/>
    <cellStyle name="20% - uthevingsfarge 2 5 4" xfId="1886" xr:uid="{00000000-0005-0000-0000-000068060000}"/>
    <cellStyle name="20% - uthevingsfarge 2 5 5" xfId="1887" xr:uid="{00000000-0005-0000-0000-000069060000}"/>
    <cellStyle name="20% - uthevingsfarge 2 5 6" xfId="1888" xr:uid="{00000000-0005-0000-0000-00006A060000}"/>
    <cellStyle name="20% - uthevingsfarge 2 5 7" xfId="1889" xr:uid="{00000000-0005-0000-0000-00006B060000}"/>
    <cellStyle name="20% - uthevingsfarge 2 5 8" xfId="1890" xr:uid="{00000000-0005-0000-0000-00006C060000}"/>
    <cellStyle name="20% - uthevingsfarge 2_0. Key Figures" xfId="257" xr:uid="{00000000-0005-0000-0000-00006D060000}"/>
    <cellStyle name="20% - uthevingsfarge 3" xfId="229" xr:uid="{00000000-0005-0000-0000-00006E060000}"/>
    <cellStyle name="20% - uthevingsfarge 3 2" xfId="29" xr:uid="{00000000-0005-0000-0000-00006F060000}"/>
    <cellStyle name="20% - uthevingsfarge 3 2 2" xfId="37213" xr:uid="{00000000-0005-0000-0000-000070060000}"/>
    <cellStyle name="20% - uthevingsfarge 3 2 3" xfId="1891" xr:uid="{00000000-0005-0000-0000-000071060000}"/>
    <cellStyle name="20% - uthevingsfarge 3 3" xfId="1892" xr:uid="{00000000-0005-0000-0000-000072060000}"/>
    <cellStyle name="20% - uthevingsfarge 3 4" xfId="1893" xr:uid="{00000000-0005-0000-0000-000073060000}"/>
    <cellStyle name="20% - uthevingsfarge 3 4 10" xfId="1894" xr:uid="{00000000-0005-0000-0000-000074060000}"/>
    <cellStyle name="20% - uthevingsfarge 3 4 10 2" xfId="1895" xr:uid="{00000000-0005-0000-0000-000075060000}"/>
    <cellStyle name="20% - uthevingsfarge 3 4 10 3" xfId="1896" xr:uid="{00000000-0005-0000-0000-000076060000}"/>
    <cellStyle name="20% - uthevingsfarge 3 4 10_Ark1" xfId="1897" xr:uid="{00000000-0005-0000-0000-000077060000}"/>
    <cellStyle name="20% - uthevingsfarge 3 4 11" xfId="1898" xr:uid="{00000000-0005-0000-0000-000078060000}"/>
    <cellStyle name="20% - uthevingsfarge 3 4 11 2" xfId="1899" xr:uid="{00000000-0005-0000-0000-000079060000}"/>
    <cellStyle name="20% - uthevingsfarge 3 4 11_Ark1" xfId="1900" xr:uid="{00000000-0005-0000-0000-00007A060000}"/>
    <cellStyle name="20% - uthevingsfarge 3 4 12" xfId="1901" xr:uid="{00000000-0005-0000-0000-00007B060000}"/>
    <cellStyle name="20% - uthevingsfarge 3 4 13" xfId="1902" xr:uid="{00000000-0005-0000-0000-00007C060000}"/>
    <cellStyle name="20% - uthevingsfarge 3 4 14" xfId="1903" xr:uid="{00000000-0005-0000-0000-00007D060000}"/>
    <cellStyle name="20% - uthevingsfarge 3 4 15" xfId="1904" xr:uid="{00000000-0005-0000-0000-00007E060000}"/>
    <cellStyle name="20% - uthevingsfarge 3 4 16" xfId="1905" xr:uid="{00000000-0005-0000-0000-00007F060000}"/>
    <cellStyle name="20% - uthevingsfarge 3 4 17" xfId="1906" xr:uid="{00000000-0005-0000-0000-000080060000}"/>
    <cellStyle name="20% - uthevingsfarge 3 4 18" xfId="1907" xr:uid="{00000000-0005-0000-0000-000081060000}"/>
    <cellStyle name="20% - uthevingsfarge 3 4 19" xfId="1908" xr:uid="{00000000-0005-0000-0000-000082060000}"/>
    <cellStyle name="20% - uthevingsfarge 3 4 2" xfId="1909" xr:uid="{00000000-0005-0000-0000-000083060000}"/>
    <cellStyle name="20% - uthevingsfarge 3 4 2 10" xfId="1910" xr:uid="{00000000-0005-0000-0000-000084060000}"/>
    <cellStyle name="20% - uthevingsfarge 3 4 2 10 2" xfId="1911" xr:uid="{00000000-0005-0000-0000-000085060000}"/>
    <cellStyle name="20% - uthevingsfarge 3 4 2 10 3" xfId="1912" xr:uid="{00000000-0005-0000-0000-000086060000}"/>
    <cellStyle name="20% - uthevingsfarge 3 4 2 10_Ark1" xfId="1913" xr:uid="{00000000-0005-0000-0000-000087060000}"/>
    <cellStyle name="20% - uthevingsfarge 3 4 2 11" xfId="1914" xr:uid="{00000000-0005-0000-0000-000088060000}"/>
    <cellStyle name="20% - uthevingsfarge 3 4 2 11 2" xfId="1915" xr:uid="{00000000-0005-0000-0000-000089060000}"/>
    <cellStyle name="20% - uthevingsfarge 3 4 2 11_Ark1" xfId="1916" xr:uid="{00000000-0005-0000-0000-00008A060000}"/>
    <cellStyle name="20% - uthevingsfarge 3 4 2 12" xfId="1917" xr:uid="{00000000-0005-0000-0000-00008B060000}"/>
    <cellStyle name="20% - uthevingsfarge 3 4 2 13" xfId="1918" xr:uid="{00000000-0005-0000-0000-00008C060000}"/>
    <cellStyle name="20% - uthevingsfarge 3 4 2 14" xfId="1919" xr:uid="{00000000-0005-0000-0000-00008D060000}"/>
    <cellStyle name="20% - uthevingsfarge 3 4 2 15" xfId="1920" xr:uid="{00000000-0005-0000-0000-00008E060000}"/>
    <cellStyle name="20% - uthevingsfarge 3 4 2 16" xfId="1921" xr:uid="{00000000-0005-0000-0000-00008F060000}"/>
    <cellStyle name="20% - uthevingsfarge 3 4 2 17" xfId="1922" xr:uid="{00000000-0005-0000-0000-000090060000}"/>
    <cellStyle name="20% - uthevingsfarge 3 4 2 18" xfId="1923" xr:uid="{00000000-0005-0000-0000-000091060000}"/>
    <cellStyle name="20% - uthevingsfarge 3 4 2 19" xfId="1924" xr:uid="{00000000-0005-0000-0000-000092060000}"/>
    <cellStyle name="20% - uthevingsfarge 3 4 2 2" xfId="1925" xr:uid="{00000000-0005-0000-0000-000093060000}"/>
    <cellStyle name="20% - uthevingsfarge 3 4 2 2 10" xfId="1926" xr:uid="{00000000-0005-0000-0000-000094060000}"/>
    <cellStyle name="20% - uthevingsfarge 3 4 2 2 2" xfId="1927" xr:uid="{00000000-0005-0000-0000-000095060000}"/>
    <cellStyle name="20% - uthevingsfarge 3 4 2 2 2 2" xfId="1928" xr:uid="{00000000-0005-0000-0000-000096060000}"/>
    <cellStyle name="20% - uthevingsfarge 3 4 2 2 2 3" xfId="1929" xr:uid="{00000000-0005-0000-0000-000097060000}"/>
    <cellStyle name="20% - uthevingsfarge 3 4 2 2 2 3 2" xfId="1930" xr:uid="{00000000-0005-0000-0000-000098060000}"/>
    <cellStyle name="20% - uthevingsfarge 3 4 2 2 2 3 3" xfId="1931" xr:uid="{00000000-0005-0000-0000-000099060000}"/>
    <cellStyle name="20% - uthevingsfarge 3 4 2 2 2 3_Ark1" xfId="1932" xr:uid="{00000000-0005-0000-0000-00009A060000}"/>
    <cellStyle name="20% - uthevingsfarge 3 4 2 2 2 4" xfId="1933" xr:uid="{00000000-0005-0000-0000-00009B060000}"/>
    <cellStyle name="20% - uthevingsfarge 3 4 2 2 2 4 2" xfId="1934" xr:uid="{00000000-0005-0000-0000-00009C060000}"/>
    <cellStyle name="20% - uthevingsfarge 3 4 2 2 2 5" xfId="1935" xr:uid="{00000000-0005-0000-0000-00009D060000}"/>
    <cellStyle name="20% - uthevingsfarge 3 4 2 2 2 6" xfId="1936" xr:uid="{00000000-0005-0000-0000-00009E060000}"/>
    <cellStyle name="20% - uthevingsfarge 3 4 2 2 2 7" xfId="1937" xr:uid="{00000000-0005-0000-0000-00009F060000}"/>
    <cellStyle name="20% - uthevingsfarge 3 4 2 2 2_8. Schibsted Classified_Acc" xfId="1938" xr:uid="{00000000-0005-0000-0000-0000A0060000}"/>
    <cellStyle name="20% - uthevingsfarge 3 4 2 2 3" xfId="1939" xr:uid="{00000000-0005-0000-0000-0000A1060000}"/>
    <cellStyle name="20% - uthevingsfarge 3 4 2 2 3 2" xfId="1940" xr:uid="{00000000-0005-0000-0000-0000A2060000}"/>
    <cellStyle name="20% - uthevingsfarge 3 4 2 2 3 2 2" xfId="1941" xr:uid="{00000000-0005-0000-0000-0000A3060000}"/>
    <cellStyle name="20% - uthevingsfarge 3 4 2 2 3 2 3" xfId="1942" xr:uid="{00000000-0005-0000-0000-0000A4060000}"/>
    <cellStyle name="20% - uthevingsfarge 3 4 2 2 3 2_Ark1" xfId="1943" xr:uid="{00000000-0005-0000-0000-0000A5060000}"/>
    <cellStyle name="20% - uthevingsfarge 3 4 2 2 3 3" xfId="1944" xr:uid="{00000000-0005-0000-0000-0000A6060000}"/>
    <cellStyle name="20% - uthevingsfarge 3 4 2 2 3 4" xfId="1945" xr:uid="{00000000-0005-0000-0000-0000A7060000}"/>
    <cellStyle name="20% - uthevingsfarge 3 4 2 2 3 5" xfId="1946" xr:uid="{00000000-0005-0000-0000-0000A8060000}"/>
    <cellStyle name="20% - uthevingsfarge 3 4 2 2 3_Ark1" xfId="1947" xr:uid="{00000000-0005-0000-0000-0000A9060000}"/>
    <cellStyle name="20% - uthevingsfarge 3 4 2 2 4" xfId="1948" xr:uid="{00000000-0005-0000-0000-0000AA060000}"/>
    <cellStyle name="20% - uthevingsfarge 3 4 2 2 4 2" xfId="1949" xr:uid="{00000000-0005-0000-0000-0000AB060000}"/>
    <cellStyle name="20% - uthevingsfarge 3 4 2 2 4 3" xfId="1950" xr:uid="{00000000-0005-0000-0000-0000AC060000}"/>
    <cellStyle name="20% - uthevingsfarge 3 4 2 2 4_Ark1" xfId="1951" xr:uid="{00000000-0005-0000-0000-0000AD060000}"/>
    <cellStyle name="20% - uthevingsfarge 3 4 2 2 5" xfId="1952" xr:uid="{00000000-0005-0000-0000-0000AE060000}"/>
    <cellStyle name="20% - uthevingsfarge 3 4 2 2 5 2" xfId="1953" xr:uid="{00000000-0005-0000-0000-0000AF060000}"/>
    <cellStyle name="20% - uthevingsfarge 3 4 2 2 6" xfId="1954" xr:uid="{00000000-0005-0000-0000-0000B0060000}"/>
    <cellStyle name="20% - uthevingsfarge 3 4 2 2 7" xfId="1955" xr:uid="{00000000-0005-0000-0000-0000B1060000}"/>
    <cellStyle name="20% - uthevingsfarge 3 4 2 2 8" xfId="1956" xr:uid="{00000000-0005-0000-0000-0000B2060000}"/>
    <cellStyle name="20% - uthevingsfarge 3 4 2 2 9" xfId="1957" xr:uid="{00000000-0005-0000-0000-0000B3060000}"/>
    <cellStyle name="20% - uthevingsfarge 3 4 2 2_8. ONLINE CLASSIFIEDS" xfId="1958" xr:uid="{00000000-0005-0000-0000-0000B4060000}"/>
    <cellStyle name="20% - uthevingsfarge 3 4 2 20" xfId="1959" xr:uid="{00000000-0005-0000-0000-0000B5060000}"/>
    <cellStyle name="20% - uthevingsfarge 3 4 2 21" xfId="1960" xr:uid="{00000000-0005-0000-0000-0000B6060000}"/>
    <cellStyle name="20% - uthevingsfarge 3 4 2 3" xfId="1961" xr:uid="{00000000-0005-0000-0000-0000B7060000}"/>
    <cellStyle name="20% - uthevingsfarge 3 4 2 3 2" xfId="1962" xr:uid="{00000000-0005-0000-0000-0000B8060000}"/>
    <cellStyle name="20% - uthevingsfarge 3 4 2 3 2 2" xfId="1963" xr:uid="{00000000-0005-0000-0000-0000B9060000}"/>
    <cellStyle name="20% - uthevingsfarge 3 4 2 3 2 3" xfId="1964" xr:uid="{00000000-0005-0000-0000-0000BA060000}"/>
    <cellStyle name="20% - uthevingsfarge 3 4 2 3 2 3 2" xfId="1965" xr:uid="{00000000-0005-0000-0000-0000BB060000}"/>
    <cellStyle name="20% - uthevingsfarge 3 4 2 3 2 4" xfId="1966" xr:uid="{00000000-0005-0000-0000-0000BC060000}"/>
    <cellStyle name="20% - uthevingsfarge 3 4 2 3 2 5" xfId="1967" xr:uid="{00000000-0005-0000-0000-0000BD060000}"/>
    <cellStyle name="20% - uthevingsfarge 3 4 2 3 3" xfId="1968" xr:uid="{00000000-0005-0000-0000-0000BE060000}"/>
    <cellStyle name="20% - uthevingsfarge 3 4 2 3 3 2" xfId="1969" xr:uid="{00000000-0005-0000-0000-0000BF060000}"/>
    <cellStyle name="20% - uthevingsfarge 3 4 2 3 3 3" xfId="1970" xr:uid="{00000000-0005-0000-0000-0000C0060000}"/>
    <cellStyle name="20% - uthevingsfarge 3 4 2 3 3_Ark1" xfId="1971" xr:uid="{00000000-0005-0000-0000-0000C1060000}"/>
    <cellStyle name="20% - uthevingsfarge 3 4 2 3 4" xfId="1972" xr:uid="{00000000-0005-0000-0000-0000C2060000}"/>
    <cellStyle name="20% - uthevingsfarge 3 4 2 3 4 2" xfId="1973" xr:uid="{00000000-0005-0000-0000-0000C3060000}"/>
    <cellStyle name="20% - uthevingsfarge 3 4 2 3 5" xfId="1974" xr:uid="{00000000-0005-0000-0000-0000C4060000}"/>
    <cellStyle name="20% - uthevingsfarge 3 4 2 3 6" xfId="1975" xr:uid="{00000000-0005-0000-0000-0000C5060000}"/>
    <cellStyle name="20% - uthevingsfarge 3 4 2 3 7" xfId="1976" xr:uid="{00000000-0005-0000-0000-0000C6060000}"/>
    <cellStyle name="20% - uthevingsfarge 3 4 2 3_8. Schibsted Classified_Acc" xfId="1977" xr:uid="{00000000-0005-0000-0000-0000C7060000}"/>
    <cellStyle name="20% - uthevingsfarge 3 4 2 4" xfId="1978" xr:uid="{00000000-0005-0000-0000-0000C8060000}"/>
    <cellStyle name="20% - uthevingsfarge 3 4 2 4 2" xfId="1979" xr:uid="{00000000-0005-0000-0000-0000C9060000}"/>
    <cellStyle name="20% - uthevingsfarge 3 4 2 4 2 2" xfId="1980" xr:uid="{00000000-0005-0000-0000-0000CA060000}"/>
    <cellStyle name="20% - uthevingsfarge 3 4 2 4 2 3" xfId="1981" xr:uid="{00000000-0005-0000-0000-0000CB060000}"/>
    <cellStyle name="20% - uthevingsfarge 3 4 2 4 2_Ark1" xfId="1982" xr:uid="{00000000-0005-0000-0000-0000CC060000}"/>
    <cellStyle name="20% - uthevingsfarge 3 4 2 4 3" xfId="1983" xr:uid="{00000000-0005-0000-0000-0000CD060000}"/>
    <cellStyle name="20% - uthevingsfarge 3 4 2 4 3 2" xfId="1984" xr:uid="{00000000-0005-0000-0000-0000CE060000}"/>
    <cellStyle name="20% - uthevingsfarge 3 4 2 4 4" xfId="1985" xr:uid="{00000000-0005-0000-0000-0000CF060000}"/>
    <cellStyle name="20% - uthevingsfarge 3 4 2 4 5" xfId="1986" xr:uid="{00000000-0005-0000-0000-0000D0060000}"/>
    <cellStyle name="20% - uthevingsfarge 3 4 2 4 6" xfId="1987" xr:uid="{00000000-0005-0000-0000-0000D1060000}"/>
    <cellStyle name="20% - uthevingsfarge 3 4 2 4_Ark1" xfId="1988" xr:uid="{00000000-0005-0000-0000-0000D2060000}"/>
    <cellStyle name="20% - uthevingsfarge 3 4 2 5" xfId="1989" xr:uid="{00000000-0005-0000-0000-0000D3060000}"/>
    <cellStyle name="20% - uthevingsfarge 3 4 2 5 2" xfId="1990" xr:uid="{00000000-0005-0000-0000-0000D4060000}"/>
    <cellStyle name="20% - uthevingsfarge 3 4 2 5 2 2" xfId="1991" xr:uid="{00000000-0005-0000-0000-0000D5060000}"/>
    <cellStyle name="20% - uthevingsfarge 3 4 2 5 2 3" xfId="1992" xr:uid="{00000000-0005-0000-0000-0000D6060000}"/>
    <cellStyle name="20% - uthevingsfarge 3 4 2 5 2_Ark1" xfId="1993" xr:uid="{00000000-0005-0000-0000-0000D7060000}"/>
    <cellStyle name="20% - uthevingsfarge 3 4 2 5 3" xfId="1994" xr:uid="{00000000-0005-0000-0000-0000D8060000}"/>
    <cellStyle name="20% - uthevingsfarge 3 4 2 5 4" xfId="1995" xr:uid="{00000000-0005-0000-0000-0000D9060000}"/>
    <cellStyle name="20% - uthevingsfarge 3 4 2 5 5" xfId="1996" xr:uid="{00000000-0005-0000-0000-0000DA060000}"/>
    <cellStyle name="20% - uthevingsfarge 3 4 2 5_Ark1" xfId="1997" xr:uid="{00000000-0005-0000-0000-0000DB060000}"/>
    <cellStyle name="20% - uthevingsfarge 3 4 2 6" xfId="1998" xr:uid="{00000000-0005-0000-0000-0000DC060000}"/>
    <cellStyle name="20% - uthevingsfarge 3 4 2 6 2" xfId="1999" xr:uid="{00000000-0005-0000-0000-0000DD060000}"/>
    <cellStyle name="20% - uthevingsfarge 3 4 2 6 2 2" xfId="2000" xr:uid="{00000000-0005-0000-0000-0000DE060000}"/>
    <cellStyle name="20% - uthevingsfarge 3 4 2 6 2_Ark1" xfId="2001" xr:uid="{00000000-0005-0000-0000-0000DF060000}"/>
    <cellStyle name="20% - uthevingsfarge 3 4 2 6 3" xfId="2002" xr:uid="{00000000-0005-0000-0000-0000E0060000}"/>
    <cellStyle name="20% - uthevingsfarge 3 4 2 6 4" xfId="2003" xr:uid="{00000000-0005-0000-0000-0000E1060000}"/>
    <cellStyle name="20% - uthevingsfarge 3 4 2 6_Ark1" xfId="2004" xr:uid="{00000000-0005-0000-0000-0000E2060000}"/>
    <cellStyle name="20% - uthevingsfarge 3 4 2 7" xfId="2005" xr:uid="{00000000-0005-0000-0000-0000E3060000}"/>
    <cellStyle name="20% - uthevingsfarge 3 4 2 7 2" xfId="2006" xr:uid="{00000000-0005-0000-0000-0000E4060000}"/>
    <cellStyle name="20% - uthevingsfarge 3 4 2 7 2 2" xfId="2007" xr:uid="{00000000-0005-0000-0000-0000E5060000}"/>
    <cellStyle name="20% - uthevingsfarge 3 4 2 7 2_Ark1" xfId="2008" xr:uid="{00000000-0005-0000-0000-0000E6060000}"/>
    <cellStyle name="20% - uthevingsfarge 3 4 2 7 3" xfId="2009" xr:uid="{00000000-0005-0000-0000-0000E7060000}"/>
    <cellStyle name="20% - uthevingsfarge 3 4 2 7 4" xfId="2010" xr:uid="{00000000-0005-0000-0000-0000E8060000}"/>
    <cellStyle name="20% - uthevingsfarge 3 4 2 7_Ark1" xfId="2011" xr:uid="{00000000-0005-0000-0000-0000E9060000}"/>
    <cellStyle name="20% - uthevingsfarge 3 4 2 8" xfId="2012" xr:uid="{00000000-0005-0000-0000-0000EA060000}"/>
    <cellStyle name="20% - uthevingsfarge 3 4 2 8 2" xfId="2013" xr:uid="{00000000-0005-0000-0000-0000EB060000}"/>
    <cellStyle name="20% - uthevingsfarge 3 4 2 8 2 2" xfId="2014" xr:uid="{00000000-0005-0000-0000-0000EC060000}"/>
    <cellStyle name="20% - uthevingsfarge 3 4 2 8 2_Ark1" xfId="2015" xr:uid="{00000000-0005-0000-0000-0000ED060000}"/>
    <cellStyle name="20% - uthevingsfarge 3 4 2 8 3" xfId="2016" xr:uid="{00000000-0005-0000-0000-0000EE060000}"/>
    <cellStyle name="20% - uthevingsfarge 3 4 2 8_Ark1" xfId="2017" xr:uid="{00000000-0005-0000-0000-0000EF060000}"/>
    <cellStyle name="20% - uthevingsfarge 3 4 2 9" xfId="2018" xr:uid="{00000000-0005-0000-0000-0000F0060000}"/>
    <cellStyle name="20% - uthevingsfarge 3 4 2 9 2" xfId="2019" xr:uid="{00000000-0005-0000-0000-0000F1060000}"/>
    <cellStyle name="20% - uthevingsfarge 3 4 2 9 3" xfId="2020" xr:uid="{00000000-0005-0000-0000-0000F2060000}"/>
    <cellStyle name="20% - uthevingsfarge 3 4 2 9_Ark1" xfId="2021" xr:uid="{00000000-0005-0000-0000-0000F3060000}"/>
    <cellStyle name="20% - uthevingsfarge 3 4 2_8. ONLINE CLASSIFIEDS" xfId="2022" xr:uid="{00000000-0005-0000-0000-0000F4060000}"/>
    <cellStyle name="20% - uthevingsfarge 3 4 20" xfId="2023" xr:uid="{00000000-0005-0000-0000-0000F5060000}"/>
    <cellStyle name="20% - uthevingsfarge 3 4 21" xfId="2024" xr:uid="{00000000-0005-0000-0000-0000F6060000}"/>
    <cellStyle name="20% - uthevingsfarge 3 4 3" xfId="2025" xr:uid="{00000000-0005-0000-0000-0000F7060000}"/>
    <cellStyle name="20% - uthevingsfarge 3 4 3 10" xfId="2026" xr:uid="{00000000-0005-0000-0000-0000F8060000}"/>
    <cellStyle name="20% - uthevingsfarge 3 4 3 2" xfId="2027" xr:uid="{00000000-0005-0000-0000-0000F9060000}"/>
    <cellStyle name="20% - uthevingsfarge 3 4 3 2 2" xfId="2028" xr:uid="{00000000-0005-0000-0000-0000FA060000}"/>
    <cellStyle name="20% - uthevingsfarge 3 4 3 2 3" xfId="2029" xr:uid="{00000000-0005-0000-0000-0000FB060000}"/>
    <cellStyle name="20% - uthevingsfarge 3 4 3 2 3 2" xfId="2030" xr:uid="{00000000-0005-0000-0000-0000FC060000}"/>
    <cellStyle name="20% - uthevingsfarge 3 4 3 2 3 3" xfId="2031" xr:uid="{00000000-0005-0000-0000-0000FD060000}"/>
    <cellStyle name="20% - uthevingsfarge 3 4 3 2 3_Ark1" xfId="2032" xr:uid="{00000000-0005-0000-0000-0000FE060000}"/>
    <cellStyle name="20% - uthevingsfarge 3 4 3 2 4" xfId="2033" xr:uid="{00000000-0005-0000-0000-0000FF060000}"/>
    <cellStyle name="20% - uthevingsfarge 3 4 3 2 4 2" xfId="2034" xr:uid="{00000000-0005-0000-0000-000000070000}"/>
    <cellStyle name="20% - uthevingsfarge 3 4 3 2 5" xfId="2035" xr:uid="{00000000-0005-0000-0000-000001070000}"/>
    <cellStyle name="20% - uthevingsfarge 3 4 3 2 6" xfId="2036" xr:uid="{00000000-0005-0000-0000-000002070000}"/>
    <cellStyle name="20% - uthevingsfarge 3 4 3 2 7" xfId="2037" xr:uid="{00000000-0005-0000-0000-000003070000}"/>
    <cellStyle name="20% - uthevingsfarge 3 4 3 2_8. Schibsted Classified_Acc" xfId="2038" xr:uid="{00000000-0005-0000-0000-000004070000}"/>
    <cellStyle name="20% - uthevingsfarge 3 4 3 3" xfId="2039" xr:uid="{00000000-0005-0000-0000-000005070000}"/>
    <cellStyle name="20% - uthevingsfarge 3 4 3 3 2" xfId="2040" xr:uid="{00000000-0005-0000-0000-000006070000}"/>
    <cellStyle name="20% - uthevingsfarge 3 4 3 3 2 2" xfId="2041" xr:uid="{00000000-0005-0000-0000-000007070000}"/>
    <cellStyle name="20% - uthevingsfarge 3 4 3 3 2 3" xfId="2042" xr:uid="{00000000-0005-0000-0000-000008070000}"/>
    <cellStyle name="20% - uthevingsfarge 3 4 3 3 2_Ark1" xfId="2043" xr:uid="{00000000-0005-0000-0000-000009070000}"/>
    <cellStyle name="20% - uthevingsfarge 3 4 3 3 3" xfId="2044" xr:uid="{00000000-0005-0000-0000-00000A070000}"/>
    <cellStyle name="20% - uthevingsfarge 3 4 3 3 4" xfId="2045" xr:uid="{00000000-0005-0000-0000-00000B070000}"/>
    <cellStyle name="20% - uthevingsfarge 3 4 3 3 5" xfId="2046" xr:uid="{00000000-0005-0000-0000-00000C070000}"/>
    <cellStyle name="20% - uthevingsfarge 3 4 3 3_Ark1" xfId="2047" xr:uid="{00000000-0005-0000-0000-00000D070000}"/>
    <cellStyle name="20% - uthevingsfarge 3 4 3 4" xfId="2048" xr:uid="{00000000-0005-0000-0000-00000E070000}"/>
    <cellStyle name="20% - uthevingsfarge 3 4 3 4 2" xfId="2049" xr:uid="{00000000-0005-0000-0000-00000F070000}"/>
    <cellStyle name="20% - uthevingsfarge 3 4 3 4 3" xfId="2050" xr:uid="{00000000-0005-0000-0000-000010070000}"/>
    <cellStyle name="20% - uthevingsfarge 3 4 3 4_Ark1" xfId="2051" xr:uid="{00000000-0005-0000-0000-000011070000}"/>
    <cellStyle name="20% - uthevingsfarge 3 4 3 5" xfId="2052" xr:uid="{00000000-0005-0000-0000-000012070000}"/>
    <cellStyle name="20% - uthevingsfarge 3 4 3 5 2" xfId="2053" xr:uid="{00000000-0005-0000-0000-000013070000}"/>
    <cellStyle name="20% - uthevingsfarge 3 4 3 6" xfId="2054" xr:uid="{00000000-0005-0000-0000-000014070000}"/>
    <cellStyle name="20% - uthevingsfarge 3 4 3 7" xfId="2055" xr:uid="{00000000-0005-0000-0000-000015070000}"/>
    <cellStyle name="20% - uthevingsfarge 3 4 3 8" xfId="2056" xr:uid="{00000000-0005-0000-0000-000016070000}"/>
    <cellStyle name="20% - uthevingsfarge 3 4 3 9" xfId="2057" xr:uid="{00000000-0005-0000-0000-000017070000}"/>
    <cellStyle name="20% - uthevingsfarge 3 4 3_8. ONLINE CLASSIFIEDS" xfId="2058" xr:uid="{00000000-0005-0000-0000-000018070000}"/>
    <cellStyle name="20% - uthevingsfarge 3 4 4" xfId="2059" xr:uid="{00000000-0005-0000-0000-000019070000}"/>
    <cellStyle name="20% - uthevingsfarge 3 4 4 2" xfId="2060" xr:uid="{00000000-0005-0000-0000-00001A070000}"/>
    <cellStyle name="20% - uthevingsfarge 3 4 4 2 2" xfId="2061" xr:uid="{00000000-0005-0000-0000-00001B070000}"/>
    <cellStyle name="20% - uthevingsfarge 3 4 4 2 3" xfId="2062" xr:uid="{00000000-0005-0000-0000-00001C070000}"/>
    <cellStyle name="20% - uthevingsfarge 3 4 4 2 3 2" xfId="2063" xr:uid="{00000000-0005-0000-0000-00001D070000}"/>
    <cellStyle name="20% - uthevingsfarge 3 4 4 2 4" xfId="2064" xr:uid="{00000000-0005-0000-0000-00001E070000}"/>
    <cellStyle name="20% - uthevingsfarge 3 4 4 2 5" xfId="2065" xr:uid="{00000000-0005-0000-0000-00001F070000}"/>
    <cellStyle name="20% - uthevingsfarge 3 4 4 3" xfId="2066" xr:uid="{00000000-0005-0000-0000-000020070000}"/>
    <cellStyle name="20% - uthevingsfarge 3 4 4 3 2" xfId="2067" xr:uid="{00000000-0005-0000-0000-000021070000}"/>
    <cellStyle name="20% - uthevingsfarge 3 4 4 3 3" xfId="2068" xr:uid="{00000000-0005-0000-0000-000022070000}"/>
    <cellStyle name="20% - uthevingsfarge 3 4 4 3_Ark1" xfId="2069" xr:uid="{00000000-0005-0000-0000-000023070000}"/>
    <cellStyle name="20% - uthevingsfarge 3 4 4 4" xfId="2070" xr:uid="{00000000-0005-0000-0000-000024070000}"/>
    <cellStyle name="20% - uthevingsfarge 3 4 4 4 2" xfId="2071" xr:uid="{00000000-0005-0000-0000-000025070000}"/>
    <cellStyle name="20% - uthevingsfarge 3 4 4 5" xfId="2072" xr:uid="{00000000-0005-0000-0000-000026070000}"/>
    <cellStyle name="20% - uthevingsfarge 3 4 4 6" xfId="2073" xr:uid="{00000000-0005-0000-0000-000027070000}"/>
    <cellStyle name="20% - uthevingsfarge 3 4 4 7" xfId="2074" xr:uid="{00000000-0005-0000-0000-000028070000}"/>
    <cellStyle name="20% - uthevingsfarge 3 4 4_8. Schibsted Classified_Acc" xfId="2075" xr:uid="{00000000-0005-0000-0000-000029070000}"/>
    <cellStyle name="20% - uthevingsfarge 3 4 5" xfId="2076" xr:uid="{00000000-0005-0000-0000-00002A070000}"/>
    <cellStyle name="20% - uthevingsfarge 3 4 5 2" xfId="2077" xr:uid="{00000000-0005-0000-0000-00002B070000}"/>
    <cellStyle name="20% - uthevingsfarge 3 4 5 2 2" xfId="2078" xr:uid="{00000000-0005-0000-0000-00002C070000}"/>
    <cellStyle name="20% - uthevingsfarge 3 4 5 2 3" xfId="2079" xr:uid="{00000000-0005-0000-0000-00002D070000}"/>
    <cellStyle name="20% - uthevingsfarge 3 4 5 2_Ark1" xfId="2080" xr:uid="{00000000-0005-0000-0000-00002E070000}"/>
    <cellStyle name="20% - uthevingsfarge 3 4 5 3" xfId="2081" xr:uid="{00000000-0005-0000-0000-00002F070000}"/>
    <cellStyle name="20% - uthevingsfarge 3 4 5 3 2" xfId="2082" xr:uid="{00000000-0005-0000-0000-000030070000}"/>
    <cellStyle name="20% - uthevingsfarge 3 4 5 4" xfId="2083" xr:uid="{00000000-0005-0000-0000-000031070000}"/>
    <cellStyle name="20% - uthevingsfarge 3 4 5 5" xfId="2084" xr:uid="{00000000-0005-0000-0000-000032070000}"/>
    <cellStyle name="20% - uthevingsfarge 3 4 5 6" xfId="2085" xr:uid="{00000000-0005-0000-0000-000033070000}"/>
    <cellStyle name="20% - uthevingsfarge 3 4 5_Ark1" xfId="2086" xr:uid="{00000000-0005-0000-0000-000034070000}"/>
    <cellStyle name="20% - uthevingsfarge 3 4 6" xfId="2087" xr:uid="{00000000-0005-0000-0000-000035070000}"/>
    <cellStyle name="20% - uthevingsfarge 3 4 6 2" xfId="2088" xr:uid="{00000000-0005-0000-0000-000036070000}"/>
    <cellStyle name="20% - uthevingsfarge 3 4 6 2 2" xfId="2089" xr:uid="{00000000-0005-0000-0000-000037070000}"/>
    <cellStyle name="20% - uthevingsfarge 3 4 6 2 3" xfId="2090" xr:uid="{00000000-0005-0000-0000-000038070000}"/>
    <cellStyle name="20% - uthevingsfarge 3 4 6 2_Ark1" xfId="2091" xr:uid="{00000000-0005-0000-0000-000039070000}"/>
    <cellStyle name="20% - uthevingsfarge 3 4 6 3" xfId="2092" xr:uid="{00000000-0005-0000-0000-00003A070000}"/>
    <cellStyle name="20% - uthevingsfarge 3 4 6 4" xfId="2093" xr:uid="{00000000-0005-0000-0000-00003B070000}"/>
    <cellStyle name="20% - uthevingsfarge 3 4 6 5" xfId="2094" xr:uid="{00000000-0005-0000-0000-00003C070000}"/>
    <cellStyle name="20% - uthevingsfarge 3 4 6_Ark1" xfId="2095" xr:uid="{00000000-0005-0000-0000-00003D070000}"/>
    <cellStyle name="20% - uthevingsfarge 3 4 7" xfId="2096" xr:uid="{00000000-0005-0000-0000-00003E070000}"/>
    <cellStyle name="20% - uthevingsfarge 3 4 7 2" xfId="2097" xr:uid="{00000000-0005-0000-0000-00003F070000}"/>
    <cellStyle name="20% - uthevingsfarge 3 4 7 2 2" xfId="2098" xr:uid="{00000000-0005-0000-0000-000040070000}"/>
    <cellStyle name="20% - uthevingsfarge 3 4 7 2_Ark1" xfId="2099" xr:uid="{00000000-0005-0000-0000-000041070000}"/>
    <cellStyle name="20% - uthevingsfarge 3 4 7 3" xfId="2100" xr:uid="{00000000-0005-0000-0000-000042070000}"/>
    <cellStyle name="20% - uthevingsfarge 3 4 7 4" xfId="2101" xr:uid="{00000000-0005-0000-0000-000043070000}"/>
    <cellStyle name="20% - uthevingsfarge 3 4 7_Ark1" xfId="2102" xr:uid="{00000000-0005-0000-0000-000044070000}"/>
    <cellStyle name="20% - uthevingsfarge 3 4 8" xfId="2103" xr:uid="{00000000-0005-0000-0000-000045070000}"/>
    <cellStyle name="20% - uthevingsfarge 3 4 8 2" xfId="2104" xr:uid="{00000000-0005-0000-0000-000046070000}"/>
    <cellStyle name="20% - uthevingsfarge 3 4 8 2 2" xfId="2105" xr:uid="{00000000-0005-0000-0000-000047070000}"/>
    <cellStyle name="20% - uthevingsfarge 3 4 8 2_Ark1" xfId="2106" xr:uid="{00000000-0005-0000-0000-000048070000}"/>
    <cellStyle name="20% - uthevingsfarge 3 4 8 3" xfId="2107" xr:uid="{00000000-0005-0000-0000-000049070000}"/>
    <cellStyle name="20% - uthevingsfarge 3 4 8 4" xfId="2108" xr:uid="{00000000-0005-0000-0000-00004A070000}"/>
    <cellStyle name="20% - uthevingsfarge 3 4 8_Ark1" xfId="2109" xr:uid="{00000000-0005-0000-0000-00004B070000}"/>
    <cellStyle name="20% - uthevingsfarge 3 4 9" xfId="2110" xr:uid="{00000000-0005-0000-0000-00004C070000}"/>
    <cellStyle name="20% - uthevingsfarge 3 4 9 2" xfId="2111" xr:uid="{00000000-0005-0000-0000-00004D070000}"/>
    <cellStyle name="20% - uthevingsfarge 3 4 9 2 2" xfId="2112" xr:uid="{00000000-0005-0000-0000-00004E070000}"/>
    <cellStyle name="20% - uthevingsfarge 3 4 9 2_Ark1" xfId="2113" xr:uid="{00000000-0005-0000-0000-00004F070000}"/>
    <cellStyle name="20% - uthevingsfarge 3 4 9 3" xfId="2114" xr:uid="{00000000-0005-0000-0000-000050070000}"/>
    <cellStyle name="20% - uthevingsfarge 3 4 9_Ark1" xfId="2115" xr:uid="{00000000-0005-0000-0000-000051070000}"/>
    <cellStyle name="20% - uthevingsfarge 3 4_6.MEDIA HOUSE NORWAY" xfId="2116" xr:uid="{00000000-0005-0000-0000-000052070000}"/>
    <cellStyle name="20% - uthevingsfarge 3 5" xfId="2117" xr:uid="{00000000-0005-0000-0000-000053070000}"/>
    <cellStyle name="20% - uthevingsfarge 3 5 2" xfId="2118" xr:uid="{00000000-0005-0000-0000-000054070000}"/>
    <cellStyle name="20% - uthevingsfarge 3 5 2 2" xfId="2119" xr:uid="{00000000-0005-0000-0000-000055070000}"/>
    <cellStyle name="20% - uthevingsfarge 3 5 2 2 2" xfId="2120" xr:uid="{00000000-0005-0000-0000-000056070000}"/>
    <cellStyle name="20% - uthevingsfarge 3 5 2 2_Ark1" xfId="2121" xr:uid="{00000000-0005-0000-0000-000057070000}"/>
    <cellStyle name="20% - uthevingsfarge 3 5 2 3" xfId="2122" xr:uid="{00000000-0005-0000-0000-000058070000}"/>
    <cellStyle name="20% - uthevingsfarge 3 5 2 4" xfId="2123" xr:uid="{00000000-0005-0000-0000-000059070000}"/>
    <cellStyle name="20% - uthevingsfarge 3 5 2_Ark1" xfId="2124" xr:uid="{00000000-0005-0000-0000-00005A070000}"/>
    <cellStyle name="20% - uthevingsfarge 3 5 3" xfId="2125" xr:uid="{00000000-0005-0000-0000-00005B070000}"/>
    <cellStyle name="20% - uthevingsfarge 3 5 3 2" xfId="2126" xr:uid="{00000000-0005-0000-0000-00005C070000}"/>
    <cellStyle name="20% - uthevingsfarge 3 5 3 3" xfId="2127" xr:uid="{00000000-0005-0000-0000-00005D070000}"/>
    <cellStyle name="20% - uthevingsfarge 3 5 3_Ark1" xfId="2128" xr:uid="{00000000-0005-0000-0000-00005E070000}"/>
    <cellStyle name="20% - uthevingsfarge 3 5 4" xfId="2129" xr:uid="{00000000-0005-0000-0000-00005F070000}"/>
    <cellStyle name="20% - uthevingsfarge 3 5 5" xfId="2130" xr:uid="{00000000-0005-0000-0000-000060070000}"/>
    <cellStyle name="20% - uthevingsfarge 3 5 6" xfId="2131" xr:uid="{00000000-0005-0000-0000-000061070000}"/>
    <cellStyle name="20% - uthevingsfarge 3 5 7" xfId="2132" xr:uid="{00000000-0005-0000-0000-000062070000}"/>
    <cellStyle name="20% - uthevingsfarge 3 5 8" xfId="2133" xr:uid="{00000000-0005-0000-0000-000063070000}"/>
    <cellStyle name="20% - uthevingsfarge 3_0. Key Figures" xfId="258" xr:uid="{00000000-0005-0000-0000-000064070000}"/>
    <cellStyle name="20% - uthevingsfarge 4" xfId="230" xr:uid="{00000000-0005-0000-0000-000065070000}"/>
    <cellStyle name="20% - uthevingsfarge 4 2" xfId="30" xr:uid="{00000000-0005-0000-0000-000066070000}"/>
    <cellStyle name="20% - uthevingsfarge 4 2 2" xfId="37214" xr:uid="{00000000-0005-0000-0000-000067070000}"/>
    <cellStyle name="20% - uthevingsfarge 4 2 3" xfId="2134" xr:uid="{00000000-0005-0000-0000-000068070000}"/>
    <cellStyle name="20% - uthevingsfarge 4 3" xfId="2135" xr:uid="{00000000-0005-0000-0000-000069070000}"/>
    <cellStyle name="20% - uthevingsfarge 4 4" xfId="2136" xr:uid="{00000000-0005-0000-0000-00006A070000}"/>
    <cellStyle name="20% - uthevingsfarge 4 4 10" xfId="2137" xr:uid="{00000000-0005-0000-0000-00006B070000}"/>
    <cellStyle name="20% - uthevingsfarge 4 4 10 2" xfId="2138" xr:uid="{00000000-0005-0000-0000-00006C070000}"/>
    <cellStyle name="20% - uthevingsfarge 4 4 10 3" xfId="2139" xr:uid="{00000000-0005-0000-0000-00006D070000}"/>
    <cellStyle name="20% - uthevingsfarge 4 4 10_Ark1" xfId="2140" xr:uid="{00000000-0005-0000-0000-00006E070000}"/>
    <cellStyle name="20% - uthevingsfarge 4 4 11" xfId="2141" xr:uid="{00000000-0005-0000-0000-00006F070000}"/>
    <cellStyle name="20% - uthevingsfarge 4 4 11 2" xfId="2142" xr:uid="{00000000-0005-0000-0000-000070070000}"/>
    <cellStyle name="20% - uthevingsfarge 4 4 11_Ark1" xfId="2143" xr:uid="{00000000-0005-0000-0000-000071070000}"/>
    <cellStyle name="20% - uthevingsfarge 4 4 12" xfId="2144" xr:uid="{00000000-0005-0000-0000-000072070000}"/>
    <cellStyle name="20% - uthevingsfarge 4 4 13" xfId="2145" xr:uid="{00000000-0005-0000-0000-000073070000}"/>
    <cellStyle name="20% - uthevingsfarge 4 4 14" xfId="2146" xr:uid="{00000000-0005-0000-0000-000074070000}"/>
    <cellStyle name="20% - uthevingsfarge 4 4 15" xfId="2147" xr:uid="{00000000-0005-0000-0000-000075070000}"/>
    <cellStyle name="20% - uthevingsfarge 4 4 16" xfId="2148" xr:uid="{00000000-0005-0000-0000-000076070000}"/>
    <cellStyle name="20% - uthevingsfarge 4 4 17" xfId="2149" xr:uid="{00000000-0005-0000-0000-000077070000}"/>
    <cellStyle name="20% - uthevingsfarge 4 4 18" xfId="2150" xr:uid="{00000000-0005-0000-0000-000078070000}"/>
    <cellStyle name="20% - uthevingsfarge 4 4 19" xfId="2151" xr:uid="{00000000-0005-0000-0000-000079070000}"/>
    <cellStyle name="20% - uthevingsfarge 4 4 2" xfId="2152" xr:uid="{00000000-0005-0000-0000-00007A070000}"/>
    <cellStyle name="20% - uthevingsfarge 4 4 2 10" xfId="2153" xr:uid="{00000000-0005-0000-0000-00007B070000}"/>
    <cellStyle name="20% - uthevingsfarge 4 4 2 10 2" xfId="2154" xr:uid="{00000000-0005-0000-0000-00007C070000}"/>
    <cellStyle name="20% - uthevingsfarge 4 4 2 10 3" xfId="2155" xr:uid="{00000000-0005-0000-0000-00007D070000}"/>
    <cellStyle name="20% - uthevingsfarge 4 4 2 10_Ark1" xfId="2156" xr:uid="{00000000-0005-0000-0000-00007E070000}"/>
    <cellStyle name="20% - uthevingsfarge 4 4 2 11" xfId="2157" xr:uid="{00000000-0005-0000-0000-00007F070000}"/>
    <cellStyle name="20% - uthevingsfarge 4 4 2 11 2" xfId="2158" xr:uid="{00000000-0005-0000-0000-000080070000}"/>
    <cellStyle name="20% - uthevingsfarge 4 4 2 11_Ark1" xfId="2159" xr:uid="{00000000-0005-0000-0000-000081070000}"/>
    <cellStyle name="20% - uthevingsfarge 4 4 2 12" xfId="2160" xr:uid="{00000000-0005-0000-0000-000082070000}"/>
    <cellStyle name="20% - uthevingsfarge 4 4 2 13" xfId="2161" xr:uid="{00000000-0005-0000-0000-000083070000}"/>
    <cellStyle name="20% - uthevingsfarge 4 4 2 14" xfId="2162" xr:uid="{00000000-0005-0000-0000-000084070000}"/>
    <cellStyle name="20% - uthevingsfarge 4 4 2 15" xfId="2163" xr:uid="{00000000-0005-0000-0000-000085070000}"/>
    <cellStyle name="20% - uthevingsfarge 4 4 2 16" xfId="2164" xr:uid="{00000000-0005-0000-0000-000086070000}"/>
    <cellStyle name="20% - uthevingsfarge 4 4 2 17" xfId="2165" xr:uid="{00000000-0005-0000-0000-000087070000}"/>
    <cellStyle name="20% - uthevingsfarge 4 4 2 18" xfId="2166" xr:uid="{00000000-0005-0000-0000-000088070000}"/>
    <cellStyle name="20% - uthevingsfarge 4 4 2 19" xfId="2167" xr:uid="{00000000-0005-0000-0000-000089070000}"/>
    <cellStyle name="20% - uthevingsfarge 4 4 2 2" xfId="2168" xr:uid="{00000000-0005-0000-0000-00008A070000}"/>
    <cellStyle name="20% - uthevingsfarge 4 4 2 2 10" xfId="2169" xr:uid="{00000000-0005-0000-0000-00008B070000}"/>
    <cellStyle name="20% - uthevingsfarge 4 4 2 2 2" xfId="2170" xr:uid="{00000000-0005-0000-0000-00008C070000}"/>
    <cellStyle name="20% - uthevingsfarge 4 4 2 2 2 2" xfId="2171" xr:uid="{00000000-0005-0000-0000-00008D070000}"/>
    <cellStyle name="20% - uthevingsfarge 4 4 2 2 2 3" xfId="2172" xr:uid="{00000000-0005-0000-0000-00008E070000}"/>
    <cellStyle name="20% - uthevingsfarge 4 4 2 2 2 3 2" xfId="2173" xr:uid="{00000000-0005-0000-0000-00008F070000}"/>
    <cellStyle name="20% - uthevingsfarge 4 4 2 2 2 3 3" xfId="2174" xr:uid="{00000000-0005-0000-0000-000090070000}"/>
    <cellStyle name="20% - uthevingsfarge 4 4 2 2 2 3_Ark1" xfId="2175" xr:uid="{00000000-0005-0000-0000-000091070000}"/>
    <cellStyle name="20% - uthevingsfarge 4 4 2 2 2 4" xfId="2176" xr:uid="{00000000-0005-0000-0000-000092070000}"/>
    <cellStyle name="20% - uthevingsfarge 4 4 2 2 2 4 2" xfId="2177" xr:uid="{00000000-0005-0000-0000-000093070000}"/>
    <cellStyle name="20% - uthevingsfarge 4 4 2 2 2 5" xfId="2178" xr:uid="{00000000-0005-0000-0000-000094070000}"/>
    <cellStyle name="20% - uthevingsfarge 4 4 2 2 2 6" xfId="2179" xr:uid="{00000000-0005-0000-0000-000095070000}"/>
    <cellStyle name="20% - uthevingsfarge 4 4 2 2 2 7" xfId="2180" xr:uid="{00000000-0005-0000-0000-000096070000}"/>
    <cellStyle name="20% - uthevingsfarge 4 4 2 2 2_8. Schibsted Classified_Acc" xfId="2181" xr:uid="{00000000-0005-0000-0000-000097070000}"/>
    <cellStyle name="20% - uthevingsfarge 4 4 2 2 3" xfId="2182" xr:uid="{00000000-0005-0000-0000-000098070000}"/>
    <cellStyle name="20% - uthevingsfarge 4 4 2 2 3 2" xfId="2183" xr:uid="{00000000-0005-0000-0000-000099070000}"/>
    <cellStyle name="20% - uthevingsfarge 4 4 2 2 3 2 2" xfId="2184" xr:uid="{00000000-0005-0000-0000-00009A070000}"/>
    <cellStyle name="20% - uthevingsfarge 4 4 2 2 3 2 3" xfId="2185" xr:uid="{00000000-0005-0000-0000-00009B070000}"/>
    <cellStyle name="20% - uthevingsfarge 4 4 2 2 3 2_Ark1" xfId="2186" xr:uid="{00000000-0005-0000-0000-00009C070000}"/>
    <cellStyle name="20% - uthevingsfarge 4 4 2 2 3 3" xfId="2187" xr:uid="{00000000-0005-0000-0000-00009D070000}"/>
    <cellStyle name="20% - uthevingsfarge 4 4 2 2 3 4" xfId="2188" xr:uid="{00000000-0005-0000-0000-00009E070000}"/>
    <cellStyle name="20% - uthevingsfarge 4 4 2 2 3 5" xfId="2189" xr:uid="{00000000-0005-0000-0000-00009F070000}"/>
    <cellStyle name="20% - uthevingsfarge 4 4 2 2 3_Ark1" xfId="2190" xr:uid="{00000000-0005-0000-0000-0000A0070000}"/>
    <cellStyle name="20% - uthevingsfarge 4 4 2 2 4" xfId="2191" xr:uid="{00000000-0005-0000-0000-0000A1070000}"/>
    <cellStyle name="20% - uthevingsfarge 4 4 2 2 4 2" xfId="2192" xr:uid="{00000000-0005-0000-0000-0000A2070000}"/>
    <cellStyle name="20% - uthevingsfarge 4 4 2 2 4 3" xfId="2193" xr:uid="{00000000-0005-0000-0000-0000A3070000}"/>
    <cellStyle name="20% - uthevingsfarge 4 4 2 2 4_Ark1" xfId="2194" xr:uid="{00000000-0005-0000-0000-0000A4070000}"/>
    <cellStyle name="20% - uthevingsfarge 4 4 2 2 5" xfId="2195" xr:uid="{00000000-0005-0000-0000-0000A5070000}"/>
    <cellStyle name="20% - uthevingsfarge 4 4 2 2 5 2" xfId="2196" xr:uid="{00000000-0005-0000-0000-0000A6070000}"/>
    <cellStyle name="20% - uthevingsfarge 4 4 2 2 6" xfId="2197" xr:uid="{00000000-0005-0000-0000-0000A7070000}"/>
    <cellStyle name="20% - uthevingsfarge 4 4 2 2 7" xfId="2198" xr:uid="{00000000-0005-0000-0000-0000A8070000}"/>
    <cellStyle name="20% - uthevingsfarge 4 4 2 2 8" xfId="2199" xr:uid="{00000000-0005-0000-0000-0000A9070000}"/>
    <cellStyle name="20% - uthevingsfarge 4 4 2 2 9" xfId="2200" xr:uid="{00000000-0005-0000-0000-0000AA070000}"/>
    <cellStyle name="20% - uthevingsfarge 4 4 2 2_8. ONLINE CLASSIFIEDS" xfId="2201" xr:uid="{00000000-0005-0000-0000-0000AB070000}"/>
    <cellStyle name="20% - uthevingsfarge 4 4 2 20" xfId="2202" xr:uid="{00000000-0005-0000-0000-0000AC070000}"/>
    <cellStyle name="20% - uthevingsfarge 4 4 2 21" xfId="2203" xr:uid="{00000000-0005-0000-0000-0000AD070000}"/>
    <cellStyle name="20% - uthevingsfarge 4 4 2 3" xfId="2204" xr:uid="{00000000-0005-0000-0000-0000AE070000}"/>
    <cellStyle name="20% - uthevingsfarge 4 4 2 3 2" xfId="2205" xr:uid="{00000000-0005-0000-0000-0000AF070000}"/>
    <cellStyle name="20% - uthevingsfarge 4 4 2 3 2 2" xfId="2206" xr:uid="{00000000-0005-0000-0000-0000B0070000}"/>
    <cellStyle name="20% - uthevingsfarge 4 4 2 3 2 3" xfId="2207" xr:uid="{00000000-0005-0000-0000-0000B1070000}"/>
    <cellStyle name="20% - uthevingsfarge 4 4 2 3 2 3 2" xfId="2208" xr:uid="{00000000-0005-0000-0000-0000B2070000}"/>
    <cellStyle name="20% - uthevingsfarge 4 4 2 3 2 4" xfId="2209" xr:uid="{00000000-0005-0000-0000-0000B3070000}"/>
    <cellStyle name="20% - uthevingsfarge 4 4 2 3 2 5" xfId="2210" xr:uid="{00000000-0005-0000-0000-0000B4070000}"/>
    <cellStyle name="20% - uthevingsfarge 4 4 2 3 3" xfId="2211" xr:uid="{00000000-0005-0000-0000-0000B5070000}"/>
    <cellStyle name="20% - uthevingsfarge 4 4 2 3 3 2" xfId="2212" xr:uid="{00000000-0005-0000-0000-0000B6070000}"/>
    <cellStyle name="20% - uthevingsfarge 4 4 2 3 3 3" xfId="2213" xr:uid="{00000000-0005-0000-0000-0000B7070000}"/>
    <cellStyle name="20% - uthevingsfarge 4 4 2 3 3_Ark1" xfId="2214" xr:uid="{00000000-0005-0000-0000-0000B8070000}"/>
    <cellStyle name="20% - uthevingsfarge 4 4 2 3 4" xfId="2215" xr:uid="{00000000-0005-0000-0000-0000B9070000}"/>
    <cellStyle name="20% - uthevingsfarge 4 4 2 3 4 2" xfId="2216" xr:uid="{00000000-0005-0000-0000-0000BA070000}"/>
    <cellStyle name="20% - uthevingsfarge 4 4 2 3 5" xfId="2217" xr:uid="{00000000-0005-0000-0000-0000BB070000}"/>
    <cellStyle name="20% - uthevingsfarge 4 4 2 3 6" xfId="2218" xr:uid="{00000000-0005-0000-0000-0000BC070000}"/>
    <cellStyle name="20% - uthevingsfarge 4 4 2 3 7" xfId="2219" xr:uid="{00000000-0005-0000-0000-0000BD070000}"/>
    <cellStyle name="20% - uthevingsfarge 4 4 2 3_8. Schibsted Classified_Acc" xfId="2220" xr:uid="{00000000-0005-0000-0000-0000BE070000}"/>
    <cellStyle name="20% - uthevingsfarge 4 4 2 4" xfId="2221" xr:uid="{00000000-0005-0000-0000-0000BF070000}"/>
    <cellStyle name="20% - uthevingsfarge 4 4 2 4 2" xfId="2222" xr:uid="{00000000-0005-0000-0000-0000C0070000}"/>
    <cellStyle name="20% - uthevingsfarge 4 4 2 4 2 2" xfId="2223" xr:uid="{00000000-0005-0000-0000-0000C1070000}"/>
    <cellStyle name="20% - uthevingsfarge 4 4 2 4 2 3" xfId="2224" xr:uid="{00000000-0005-0000-0000-0000C2070000}"/>
    <cellStyle name="20% - uthevingsfarge 4 4 2 4 2_Ark1" xfId="2225" xr:uid="{00000000-0005-0000-0000-0000C3070000}"/>
    <cellStyle name="20% - uthevingsfarge 4 4 2 4 3" xfId="2226" xr:uid="{00000000-0005-0000-0000-0000C4070000}"/>
    <cellStyle name="20% - uthevingsfarge 4 4 2 4 3 2" xfId="2227" xr:uid="{00000000-0005-0000-0000-0000C5070000}"/>
    <cellStyle name="20% - uthevingsfarge 4 4 2 4 4" xfId="2228" xr:uid="{00000000-0005-0000-0000-0000C6070000}"/>
    <cellStyle name="20% - uthevingsfarge 4 4 2 4 5" xfId="2229" xr:uid="{00000000-0005-0000-0000-0000C7070000}"/>
    <cellStyle name="20% - uthevingsfarge 4 4 2 4 6" xfId="2230" xr:uid="{00000000-0005-0000-0000-0000C8070000}"/>
    <cellStyle name="20% - uthevingsfarge 4 4 2 4_Ark1" xfId="2231" xr:uid="{00000000-0005-0000-0000-0000C9070000}"/>
    <cellStyle name="20% - uthevingsfarge 4 4 2 5" xfId="2232" xr:uid="{00000000-0005-0000-0000-0000CA070000}"/>
    <cellStyle name="20% - uthevingsfarge 4 4 2 5 2" xfId="2233" xr:uid="{00000000-0005-0000-0000-0000CB070000}"/>
    <cellStyle name="20% - uthevingsfarge 4 4 2 5 2 2" xfId="2234" xr:uid="{00000000-0005-0000-0000-0000CC070000}"/>
    <cellStyle name="20% - uthevingsfarge 4 4 2 5 2 3" xfId="2235" xr:uid="{00000000-0005-0000-0000-0000CD070000}"/>
    <cellStyle name="20% - uthevingsfarge 4 4 2 5 2_Ark1" xfId="2236" xr:uid="{00000000-0005-0000-0000-0000CE070000}"/>
    <cellStyle name="20% - uthevingsfarge 4 4 2 5 3" xfId="2237" xr:uid="{00000000-0005-0000-0000-0000CF070000}"/>
    <cellStyle name="20% - uthevingsfarge 4 4 2 5 4" xfId="2238" xr:uid="{00000000-0005-0000-0000-0000D0070000}"/>
    <cellStyle name="20% - uthevingsfarge 4 4 2 5 5" xfId="2239" xr:uid="{00000000-0005-0000-0000-0000D1070000}"/>
    <cellStyle name="20% - uthevingsfarge 4 4 2 5_Ark1" xfId="2240" xr:uid="{00000000-0005-0000-0000-0000D2070000}"/>
    <cellStyle name="20% - uthevingsfarge 4 4 2 6" xfId="2241" xr:uid="{00000000-0005-0000-0000-0000D3070000}"/>
    <cellStyle name="20% - uthevingsfarge 4 4 2 6 2" xfId="2242" xr:uid="{00000000-0005-0000-0000-0000D4070000}"/>
    <cellStyle name="20% - uthevingsfarge 4 4 2 6 2 2" xfId="2243" xr:uid="{00000000-0005-0000-0000-0000D5070000}"/>
    <cellStyle name="20% - uthevingsfarge 4 4 2 6 2_Ark1" xfId="2244" xr:uid="{00000000-0005-0000-0000-0000D6070000}"/>
    <cellStyle name="20% - uthevingsfarge 4 4 2 6 3" xfId="2245" xr:uid="{00000000-0005-0000-0000-0000D7070000}"/>
    <cellStyle name="20% - uthevingsfarge 4 4 2 6 4" xfId="2246" xr:uid="{00000000-0005-0000-0000-0000D8070000}"/>
    <cellStyle name="20% - uthevingsfarge 4 4 2 6_Ark1" xfId="2247" xr:uid="{00000000-0005-0000-0000-0000D9070000}"/>
    <cellStyle name="20% - uthevingsfarge 4 4 2 7" xfId="2248" xr:uid="{00000000-0005-0000-0000-0000DA070000}"/>
    <cellStyle name="20% - uthevingsfarge 4 4 2 7 2" xfId="2249" xr:uid="{00000000-0005-0000-0000-0000DB070000}"/>
    <cellStyle name="20% - uthevingsfarge 4 4 2 7 2 2" xfId="2250" xr:uid="{00000000-0005-0000-0000-0000DC070000}"/>
    <cellStyle name="20% - uthevingsfarge 4 4 2 7 2_Ark1" xfId="2251" xr:uid="{00000000-0005-0000-0000-0000DD070000}"/>
    <cellStyle name="20% - uthevingsfarge 4 4 2 7 3" xfId="2252" xr:uid="{00000000-0005-0000-0000-0000DE070000}"/>
    <cellStyle name="20% - uthevingsfarge 4 4 2 7 4" xfId="2253" xr:uid="{00000000-0005-0000-0000-0000DF070000}"/>
    <cellStyle name="20% - uthevingsfarge 4 4 2 7_Ark1" xfId="2254" xr:uid="{00000000-0005-0000-0000-0000E0070000}"/>
    <cellStyle name="20% - uthevingsfarge 4 4 2 8" xfId="2255" xr:uid="{00000000-0005-0000-0000-0000E1070000}"/>
    <cellStyle name="20% - uthevingsfarge 4 4 2 8 2" xfId="2256" xr:uid="{00000000-0005-0000-0000-0000E2070000}"/>
    <cellStyle name="20% - uthevingsfarge 4 4 2 8 2 2" xfId="2257" xr:uid="{00000000-0005-0000-0000-0000E3070000}"/>
    <cellStyle name="20% - uthevingsfarge 4 4 2 8 2_Ark1" xfId="2258" xr:uid="{00000000-0005-0000-0000-0000E4070000}"/>
    <cellStyle name="20% - uthevingsfarge 4 4 2 8 3" xfId="2259" xr:uid="{00000000-0005-0000-0000-0000E5070000}"/>
    <cellStyle name="20% - uthevingsfarge 4 4 2 8_Ark1" xfId="2260" xr:uid="{00000000-0005-0000-0000-0000E6070000}"/>
    <cellStyle name="20% - uthevingsfarge 4 4 2 9" xfId="2261" xr:uid="{00000000-0005-0000-0000-0000E7070000}"/>
    <cellStyle name="20% - uthevingsfarge 4 4 2 9 2" xfId="2262" xr:uid="{00000000-0005-0000-0000-0000E8070000}"/>
    <cellStyle name="20% - uthevingsfarge 4 4 2 9 3" xfId="2263" xr:uid="{00000000-0005-0000-0000-0000E9070000}"/>
    <cellStyle name="20% - uthevingsfarge 4 4 2 9_Ark1" xfId="2264" xr:uid="{00000000-0005-0000-0000-0000EA070000}"/>
    <cellStyle name="20% - uthevingsfarge 4 4 2_8. ONLINE CLASSIFIEDS" xfId="2265" xr:uid="{00000000-0005-0000-0000-0000EB070000}"/>
    <cellStyle name="20% - uthevingsfarge 4 4 20" xfId="2266" xr:uid="{00000000-0005-0000-0000-0000EC070000}"/>
    <cellStyle name="20% - uthevingsfarge 4 4 21" xfId="2267" xr:uid="{00000000-0005-0000-0000-0000ED070000}"/>
    <cellStyle name="20% - uthevingsfarge 4 4 3" xfId="2268" xr:uid="{00000000-0005-0000-0000-0000EE070000}"/>
    <cellStyle name="20% - uthevingsfarge 4 4 3 10" xfId="2269" xr:uid="{00000000-0005-0000-0000-0000EF070000}"/>
    <cellStyle name="20% - uthevingsfarge 4 4 3 2" xfId="2270" xr:uid="{00000000-0005-0000-0000-0000F0070000}"/>
    <cellStyle name="20% - uthevingsfarge 4 4 3 2 2" xfId="2271" xr:uid="{00000000-0005-0000-0000-0000F1070000}"/>
    <cellStyle name="20% - uthevingsfarge 4 4 3 2 3" xfId="2272" xr:uid="{00000000-0005-0000-0000-0000F2070000}"/>
    <cellStyle name="20% - uthevingsfarge 4 4 3 2 3 2" xfId="2273" xr:uid="{00000000-0005-0000-0000-0000F3070000}"/>
    <cellStyle name="20% - uthevingsfarge 4 4 3 2 3 3" xfId="2274" xr:uid="{00000000-0005-0000-0000-0000F4070000}"/>
    <cellStyle name="20% - uthevingsfarge 4 4 3 2 3_Ark1" xfId="2275" xr:uid="{00000000-0005-0000-0000-0000F5070000}"/>
    <cellStyle name="20% - uthevingsfarge 4 4 3 2 4" xfId="2276" xr:uid="{00000000-0005-0000-0000-0000F6070000}"/>
    <cellStyle name="20% - uthevingsfarge 4 4 3 2 4 2" xfId="2277" xr:uid="{00000000-0005-0000-0000-0000F7070000}"/>
    <cellStyle name="20% - uthevingsfarge 4 4 3 2 5" xfId="2278" xr:uid="{00000000-0005-0000-0000-0000F8070000}"/>
    <cellStyle name="20% - uthevingsfarge 4 4 3 2 6" xfId="2279" xr:uid="{00000000-0005-0000-0000-0000F9070000}"/>
    <cellStyle name="20% - uthevingsfarge 4 4 3 2 7" xfId="2280" xr:uid="{00000000-0005-0000-0000-0000FA070000}"/>
    <cellStyle name="20% - uthevingsfarge 4 4 3 2_8. Schibsted Classified_Acc" xfId="2281" xr:uid="{00000000-0005-0000-0000-0000FB070000}"/>
    <cellStyle name="20% - uthevingsfarge 4 4 3 3" xfId="2282" xr:uid="{00000000-0005-0000-0000-0000FC070000}"/>
    <cellStyle name="20% - uthevingsfarge 4 4 3 3 2" xfId="2283" xr:uid="{00000000-0005-0000-0000-0000FD070000}"/>
    <cellStyle name="20% - uthevingsfarge 4 4 3 3 2 2" xfId="2284" xr:uid="{00000000-0005-0000-0000-0000FE070000}"/>
    <cellStyle name="20% - uthevingsfarge 4 4 3 3 2 3" xfId="2285" xr:uid="{00000000-0005-0000-0000-0000FF070000}"/>
    <cellStyle name="20% - uthevingsfarge 4 4 3 3 2_Ark1" xfId="2286" xr:uid="{00000000-0005-0000-0000-000000080000}"/>
    <cellStyle name="20% - uthevingsfarge 4 4 3 3 3" xfId="2287" xr:uid="{00000000-0005-0000-0000-000001080000}"/>
    <cellStyle name="20% - uthevingsfarge 4 4 3 3 4" xfId="2288" xr:uid="{00000000-0005-0000-0000-000002080000}"/>
    <cellStyle name="20% - uthevingsfarge 4 4 3 3 5" xfId="2289" xr:uid="{00000000-0005-0000-0000-000003080000}"/>
    <cellStyle name="20% - uthevingsfarge 4 4 3 3_Ark1" xfId="2290" xr:uid="{00000000-0005-0000-0000-000004080000}"/>
    <cellStyle name="20% - uthevingsfarge 4 4 3 4" xfId="2291" xr:uid="{00000000-0005-0000-0000-000005080000}"/>
    <cellStyle name="20% - uthevingsfarge 4 4 3 4 2" xfId="2292" xr:uid="{00000000-0005-0000-0000-000006080000}"/>
    <cellStyle name="20% - uthevingsfarge 4 4 3 4 3" xfId="2293" xr:uid="{00000000-0005-0000-0000-000007080000}"/>
    <cellStyle name="20% - uthevingsfarge 4 4 3 4_Ark1" xfId="2294" xr:uid="{00000000-0005-0000-0000-000008080000}"/>
    <cellStyle name="20% - uthevingsfarge 4 4 3 5" xfId="2295" xr:uid="{00000000-0005-0000-0000-000009080000}"/>
    <cellStyle name="20% - uthevingsfarge 4 4 3 5 2" xfId="2296" xr:uid="{00000000-0005-0000-0000-00000A080000}"/>
    <cellStyle name="20% - uthevingsfarge 4 4 3 6" xfId="2297" xr:uid="{00000000-0005-0000-0000-00000B080000}"/>
    <cellStyle name="20% - uthevingsfarge 4 4 3 7" xfId="2298" xr:uid="{00000000-0005-0000-0000-00000C080000}"/>
    <cellStyle name="20% - uthevingsfarge 4 4 3 8" xfId="2299" xr:uid="{00000000-0005-0000-0000-00000D080000}"/>
    <cellStyle name="20% - uthevingsfarge 4 4 3 9" xfId="2300" xr:uid="{00000000-0005-0000-0000-00000E080000}"/>
    <cellStyle name="20% - uthevingsfarge 4 4 3_8. ONLINE CLASSIFIEDS" xfId="2301" xr:uid="{00000000-0005-0000-0000-00000F080000}"/>
    <cellStyle name="20% - uthevingsfarge 4 4 4" xfId="2302" xr:uid="{00000000-0005-0000-0000-000010080000}"/>
    <cellStyle name="20% - uthevingsfarge 4 4 4 2" xfId="2303" xr:uid="{00000000-0005-0000-0000-000011080000}"/>
    <cellStyle name="20% - uthevingsfarge 4 4 4 2 2" xfId="2304" xr:uid="{00000000-0005-0000-0000-000012080000}"/>
    <cellStyle name="20% - uthevingsfarge 4 4 4 2 3" xfId="2305" xr:uid="{00000000-0005-0000-0000-000013080000}"/>
    <cellStyle name="20% - uthevingsfarge 4 4 4 2 3 2" xfId="2306" xr:uid="{00000000-0005-0000-0000-000014080000}"/>
    <cellStyle name="20% - uthevingsfarge 4 4 4 2 4" xfId="2307" xr:uid="{00000000-0005-0000-0000-000015080000}"/>
    <cellStyle name="20% - uthevingsfarge 4 4 4 2 5" xfId="2308" xr:uid="{00000000-0005-0000-0000-000016080000}"/>
    <cellStyle name="20% - uthevingsfarge 4 4 4 3" xfId="2309" xr:uid="{00000000-0005-0000-0000-000017080000}"/>
    <cellStyle name="20% - uthevingsfarge 4 4 4 3 2" xfId="2310" xr:uid="{00000000-0005-0000-0000-000018080000}"/>
    <cellStyle name="20% - uthevingsfarge 4 4 4 3 3" xfId="2311" xr:uid="{00000000-0005-0000-0000-000019080000}"/>
    <cellStyle name="20% - uthevingsfarge 4 4 4 3_Ark1" xfId="2312" xr:uid="{00000000-0005-0000-0000-00001A080000}"/>
    <cellStyle name="20% - uthevingsfarge 4 4 4 4" xfId="2313" xr:uid="{00000000-0005-0000-0000-00001B080000}"/>
    <cellStyle name="20% - uthevingsfarge 4 4 4 4 2" xfId="2314" xr:uid="{00000000-0005-0000-0000-00001C080000}"/>
    <cellStyle name="20% - uthevingsfarge 4 4 4 5" xfId="2315" xr:uid="{00000000-0005-0000-0000-00001D080000}"/>
    <cellStyle name="20% - uthevingsfarge 4 4 4 6" xfId="2316" xr:uid="{00000000-0005-0000-0000-00001E080000}"/>
    <cellStyle name="20% - uthevingsfarge 4 4 4 7" xfId="2317" xr:uid="{00000000-0005-0000-0000-00001F080000}"/>
    <cellStyle name="20% - uthevingsfarge 4 4 4_8. Schibsted Classified_Acc" xfId="2318" xr:uid="{00000000-0005-0000-0000-000020080000}"/>
    <cellStyle name="20% - uthevingsfarge 4 4 5" xfId="2319" xr:uid="{00000000-0005-0000-0000-000021080000}"/>
    <cellStyle name="20% - uthevingsfarge 4 4 5 2" xfId="2320" xr:uid="{00000000-0005-0000-0000-000022080000}"/>
    <cellStyle name="20% - uthevingsfarge 4 4 5 2 2" xfId="2321" xr:uid="{00000000-0005-0000-0000-000023080000}"/>
    <cellStyle name="20% - uthevingsfarge 4 4 5 2 3" xfId="2322" xr:uid="{00000000-0005-0000-0000-000024080000}"/>
    <cellStyle name="20% - uthevingsfarge 4 4 5 2_Ark1" xfId="2323" xr:uid="{00000000-0005-0000-0000-000025080000}"/>
    <cellStyle name="20% - uthevingsfarge 4 4 5 3" xfId="2324" xr:uid="{00000000-0005-0000-0000-000026080000}"/>
    <cellStyle name="20% - uthevingsfarge 4 4 5 3 2" xfId="2325" xr:uid="{00000000-0005-0000-0000-000027080000}"/>
    <cellStyle name="20% - uthevingsfarge 4 4 5 4" xfId="2326" xr:uid="{00000000-0005-0000-0000-000028080000}"/>
    <cellStyle name="20% - uthevingsfarge 4 4 5 5" xfId="2327" xr:uid="{00000000-0005-0000-0000-000029080000}"/>
    <cellStyle name="20% - uthevingsfarge 4 4 5 6" xfId="2328" xr:uid="{00000000-0005-0000-0000-00002A080000}"/>
    <cellStyle name="20% - uthevingsfarge 4 4 5_Ark1" xfId="2329" xr:uid="{00000000-0005-0000-0000-00002B080000}"/>
    <cellStyle name="20% - uthevingsfarge 4 4 6" xfId="2330" xr:uid="{00000000-0005-0000-0000-00002C080000}"/>
    <cellStyle name="20% - uthevingsfarge 4 4 6 2" xfId="2331" xr:uid="{00000000-0005-0000-0000-00002D080000}"/>
    <cellStyle name="20% - uthevingsfarge 4 4 6 2 2" xfId="2332" xr:uid="{00000000-0005-0000-0000-00002E080000}"/>
    <cellStyle name="20% - uthevingsfarge 4 4 6 2 3" xfId="2333" xr:uid="{00000000-0005-0000-0000-00002F080000}"/>
    <cellStyle name="20% - uthevingsfarge 4 4 6 2_Ark1" xfId="2334" xr:uid="{00000000-0005-0000-0000-000030080000}"/>
    <cellStyle name="20% - uthevingsfarge 4 4 6 3" xfId="2335" xr:uid="{00000000-0005-0000-0000-000031080000}"/>
    <cellStyle name="20% - uthevingsfarge 4 4 6 4" xfId="2336" xr:uid="{00000000-0005-0000-0000-000032080000}"/>
    <cellStyle name="20% - uthevingsfarge 4 4 6 5" xfId="2337" xr:uid="{00000000-0005-0000-0000-000033080000}"/>
    <cellStyle name="20% - uthevingsfarge 4 4 6_Ark1" xfId="2338" xr:uid="{00000000-0005-0000-0000-000034080000}"/>
    <cellStyle name="20% - uthevingsfarge 4 4 7" xfId="2339" xr:uid="{00000000-0005-0000-0000-000035080000}"/>
    <cellStyle name="20% - uthevingsfarge 4 4 7 2" xfId="2340" xr:uid="{00000000-0005-0000-0000-000036080000}"/>
    <cellStyle name="20% - uthevingsfarge 4 4 7 2 2" xfId="2341" xr:uid="{00000000-0005-0000-0000-000037080000}"/>
    <cellStyle name="20% - uthevingsfarge 4 4 7 2_Ark1" xfId="2342" xr:uid="{00000000-0005-0000-0000-000038080000}"/>
    <cellStyle name="20% - uthevingsfarge 4 4 7 3" xfId="2343" xr:uid="{00000000-0005-0000-0000-000039080000}"/>
    <cellStyle name="20% - uthevingsfarge 4 4 7 4" xfId="2344" xr:uid="{00000000-0005-0000-0000-00003A080000}"/>
    <cellStyle name="20% - uthevingsfarge 4 4 7_Ark1" xfId="2345" xr:uid="{00000000-0005-0000-0000-00003B080000}"/>
    <cellStyle name="20% - uthevingsfarge 4 4 8" xfId="2346" xr:uid="{00000000-0005-0000-0000-00003C080000}"/>
    <cellStyle name="20% - uthevingsfarge 4 4 8 2" xfId="2347" xr:uid="{00000000-0005-0000-0000-00003D080000}"/>
    <cellStyle name="20% - uthevingsfarge 4 4 8 2 2" xfId="2348" xr:uid="{00000000-0005-0000-0000-00003E080000}"/>
    <cellStyle name="20% - uthevingsfarge 4 4 8 2_Ark1" xfId="2349" xr:uid="{00000000-0005-0000-0000-00003F080000}"/>
    <cellStyle name="20% - uthevingsfarge 4 4 8 3" xfId="2350" xr:uid="{00000000-0005-0000-0000-000040080000}"/>
    <cellStyle name="20% - uthevingsfarge 4 4 8 4" xfId="2351" xr:uid="{00000000-0005-0000-0000-000041080000}"/>
    <cellStyle name="20% - uthevingsfarge 4 4 8_Ark1" xfId="2352" xr:uid="{00000000-0005-0000-0000-000042080000}"/>
    <cellStyle name="20% - uthevingsfarge 4 4 9" xfId="2353" xr:uid="{00000000-0005-0000-0000-000043080000}"/>
    <cellStyle name="20% - uthevingsfarge 4 4 9 2" xfId="2354" xr:uid="{00000000-0005-0000-0000-000044080000}"/>
    <cellStyle name="20% - uthevingsfarge 4 4 9 2 2" xfId="2355" xr:uid="{00000000-0005-0000-0000-000045080000}"/>
    <cellStyle name="20% - uthevingsfarge 4 4 9 2_Ark1" xfId="2356" xr:uid="{00000000-0005-0000-0000-000046080000}"/>
    <cellStyle name="20% - uthevingsfarge 4 4 9 3" xfId="2357" xr:uid="{00000000-0005-0000-0000-000047080000}"/>
    <cellStyle name="20% - uthevingsfarge 4 4 9_Ark1" xfId="2358" xr:uid="{00000000-0005-0000-0000-000048080000}"/>
    <cellStyle name="20% - uthevingsfarge 4 4_6.MEDIA HOUSE NORWAY" xfId="2359" xr:uid="{00000000-0005-0000-0000-000049080000}"/>
    <cellStyle name="20% - uthevingsfarge 4 5" xfId="2360" xr:uid="{00000000-0005-0000-0000-00004A080000}"/>
    <cellStyle name="20% - uthevingsfarge 4 5 2" xfId="2361" xr:uid="{00000000-0005-0000-0000-00004B080000}"/>
    <cellStyle name="20% - uthevingsfarge 4 5 2 2" xfId="2362" xr:uid="{00000000-0005-0000-0000-00004C080000}"/>
    <cellStyle name="20% - uthevingsfarge 4 5 2 2 2" xfId="2363" xr:uid="{00000000-0005-0000-0000-00004D080000}"/>
    <cellStyle name="20% - uthevingsfarge 4 5 2 2_Ark1" xfId="2364" xr:uid="{00000000-0005-0000-0000-00004E080000}"/>
    <cellStyle name="20% - uthevingsfarge 4 5 2 3" xfId="2365" xr:uid="{00000000-0005-0000-0000-00004F080000}"/>
    <cellStyle name="20% - uthevingsfarge 4 5 2 4" xfId="2366" xr:uid="{00000000-0005-0000-0000-000050080000}"/>
    <cellStyle name="20% - uthevingsfarge 4 5 2_Ark1" xfId="2367" xr:uid="{00000000-0005-0000-0000-000051080000}"/>
    <cellStyle name="20% - uthevingsfarge 4 5 3" xfId="2368" xr:uid="{00000000-0005-0000-0000-000052080000}"/>
    <cellStyle name="20% - uthevingsfarge 4 5 3 2" xfId="2369" xr:uid="{00000000-0005-0000-0000-000053080000}"/>
    <cellStyle name="20% - uthevingsfarge 4 5 3 3" xfId="2370" xr:uid="{00000000-0005-0000-0000-000054080000}"/>
    <cellStyle name="20% - uthevingsfarge 4 5 3_Ark1" xfId="2371" xr:uid="{00000000-0005-0000-0000-000055080000}"/>
    <cellStyle name="20% - uthevingsfarge 4 5 4" xfId="2372" xr:uid="{00000000-0005-0000-0000-000056080000}"/>
    <cellStyle name="20% - uthevingsfarge 4 5 5" xfId="2373" xr:uid="{00000000-0005-0000-0000-000057080000}"/>
    <cellStyle name="20% - uthevingsfarge 4 5 6" xfId="2374" xr:uid="{00000000-0005-0000-0000-000058080000}"/>
    <cellStyle name="20% - uthevingsfarge 4 5 7" xfId="2375" xr:uid="{00000000-0005-0000-0000-000059080000}"/>
    <cellStyle name="20% - uthevingsfarge 4 5 8" xfId="2376" xr:uid="{00000000-0005-0000-0000-00005A080000}"/>
    <cellStyle name="20% - uthevingsfarge 4_0. Key Figures" xfId="259" xr:uid="{00000000-0005-0000-0000-00005B080000}"/>
    <cellStyle name="20% - uthevingsfarge 5" xfId="231" xr:uid="{00000000-0005-0000-0000-00005C080000}"/>
    <cellStyle name="20% - uthevingsfarge 5 2" xfId="31" xr:uid="{00000000-0005-0000-0000-00005D080000}"/>
    <cellStyle name="20% - uthevingsfarge 5 2 2" xfId="37215" xr:uid="{00000000-0005-0000-0000-00005E080000}"/>
    <cellStyle name="20% - uthevingsfarge 5 2 3" xfId="2377" xr:uid="{00000000-0005-0000-0000-00005F080000}"/>
    <cellStyle name="20% - uthevingsfarge 5 3" xfId="2378" xr:uid="{00000000-0005-0000-0000-000060080000}"/>
    <cellStyle name="20% - uthevingsfarge 5 4" xfId="2379" xr:uid="{00000000-0005-0000-0000-000061080000}"/>
    <cellStyle name="20% - uthevingsfarge 5 4 10" xfId="2380" xr:uid="{00000000-0005-0000-0000-000062080000}"/>
    <cellStyle name="20% - uthevingsfarge 5 4 10 2" xfId="2381" xr:uid="{00000000-0005-0000-0000-000063080000}"/>
    <cellStyle name="20% - uthevingsfarge 5 4 10 3" xfId="2382" xr:uid="{00000000-0005-0000-0000-000064080000}"/>
    <cellStyle name="20% - uthevingsfarge 5 4 10_Ark1" xfId="2383" xr:uid="{00000000-0005-0000-0000-000065080000}"/>
    <cellStyle name="20% - uthevingsfarge 5 4 11" xfId="2384" xr:uid="{00000000-0005-0000-0000-000066080000}"/>
    <cellStyle name="20% - uthevingsfarge 5 4 11 2" xfId="2385" xr:uid="{00000000-0005-0000-0000-000067080000}"/>
    <cellStyle name="20% - uthevingsfarge 5 4 11_Ark1" xfId="2386" xr:uid="{00000000-0005-0000-0000-000068080000}"/>
    <cellStyle name="20% - uthevingsfarge 5 4 12" xfId="2387" xr:uid="{00000000-0005-0000-0000-000069080000}"/>
    <cellStyle name="20% - uthevingsfarge 5 4 13" xfId="2388" xr:uid="{00000000-0005-0000-0000-00006A080000}"/>
    <cellStyle name="20% - uthevingsfarge 5 4 14" xfId="2389" xr:uid="{00000000-0005-0000-0000-00006B080000}"/>
    <cellStyle name="20% - uthevingsfarge 5 4 15" xfId="2390" xr:uid="{00000000-0005-0000-0000-00006C080000}"/>
    <cellStyle name="20% - uthevingsfarge 5 4 16" xfId="2391" xr:uid="{00000000-0005-0000-0000-00006D080000}"/>
    <cellStyle name="20% - uthevingsfarge 5 4 17" xfId="2392" xr:uid="{00000000-0005-0000-0000-00006E080000}"/>
    <cellStyle name="20% - uthevingsfarge 5 4 18" xfId="2393" xr:uid="{00000000-0005-0000-0000-00006F080000}"/>
    <cellStyle name="20% - uthevingsfarge 5 4 19" xfId="2394" xr:uid="{00000000-0005-0000-0000-000070080000}"/>
    <cellStyle name="20% - uthevingsfarge 5 4 2" xfId="2395" xr:uid="{00000000-0005-0000-0000-000071080000}"/>
    <cellStyle name="20% - uthevingsfarge 5 4 2 10" xfId="2396" xr:uid="{00000000-0005-0000-0000-000072080000}"/>
    <cellStyle name="20% - uthevingsfarge 5 4 2 10 2" xfId="2397" xr:uid="{00000000-0005-0000-0000-000073080000}"/>
    <cellStyle name="20% - uthevingsfarge 5 4 2 10 3" xfId="2398" xr:uid="{00000000-0005-0000-0000-000074080000}"/>
    <cellStyle name="20% - uthevingsfarge 5 4 2 10_Ark1" xfId="2399" xr:uid="{00000000-0005-0000-0000-000075080000}"/>
    <cellStyle name="20% - uthevingsfarge 5 4 2 11" xfId="2400" xr:uid="{00000000-0005-0000-0000-000076080000}"/>
    <cellStyle name="20% - uthevingsfarge 5 4 2 11 2" xfId="2401" xr:uid="{00000000-0005-0000-0000-000077080000}"/>
    <cellStyle name="20% - uthevingsfarge 5 4 2 11_Ark1" xfId="2402" xr:uid="{00000000-0005-0000-0000-000078080000}"/>
    <cellStyle name="20% - uthevingsfarge 5 4 2 12" xfId="2403" xr:uid="{00000000-0005-0000-0000-000079080000}"/>
    <cellStyle name="20% - uthevingsfarge 5 4 2 13" xfId="2404" xr:uid="{00000000-0005-0000-0000-00007A080000}"/>
    <cellStyle name="20% - uthevingsfarge 5 4 2 14" xfId="2405" xr:uid="{00000000-0005-0000-0000-00007B080000}"/>
    <cellStyle name="20% - uthevingsfarge 5 4 2 15" xfId="2406" xr:uid="{00000000-0005-0000-0000-00007C080000}"/>
    <cellStyle name="20% - uthevingsfarge 5 4 2 16" xfId="2407" xr:uid="{00000000-0005-0000-0000-00007D080000}"/>
    <cellStyle name="20% - uthevingsfarge 5 4 2 17" xfId="2408" xr:uid="{00000000-0005-0000-0000-00007E080000}"/>
    <cellStyle name="20% - uthevingsfarge 5 4 2 18" xfId="2409" xr:uid="{00000000-0005-0000-0000-00007F080000}"/>
    <cellStyle name="20% - uthevingsfarge 5 4 2 19" xfId="2410" xr:uid="{00000000-0005-0000-0000-000080080000}"/>
    <cellStyle name="20% - uthevingsfarge 5 4 2 2" xfId="2411" xr:uid="{00000000-0005-0000-0000-000081080000}"/>
    <cellStyle name="20% - uthevingsfarge 5 4 2 2 10" xfId="2412" xr:uid="{00000000-0005-0000-0000-000082080000}"/>
    <cellStyle name="20% - uthevingsfarge 5 4 2 2 2" xfId="2413" xr:uid="{00000000-0005-0000-0000-000083080000}"/>
    <cellStyle name="20% - uthevingsfarge 5 4 2 2 2 2" xfId="2414" xr:uid="{00000000-0005-0000-0000-000084080000}"/>
    <cellStyle name="20% - uthevingsfarge 5 4 2 2 2 3" xfId="2415" xr:uid="{00000000-0005-0000-0000-000085080000}"/>
    <cellStyle name="20% - uthevingsfarge 5 4 2 2 2 3 2" xfId="2416" xr:uid="{00000000-0005-0000-0000-000086080000}"/>
    <cellStyle name="20% - uthevingsfarge 5 4 2 2 2 3 3" xfId="2417" xr:uid="{00000000-0005-0000-0000-000087080000}"/>
    <cellStyle name="20% - uthevingsfarge 5 4 2 2 2 3_Ark1" xfId="2418" xr:uid="{00000000-0005-0000-0000-000088080000}"/>
    <cellStyle name="20% - uthevingsfarge 5 4 2 2 2 4" xfId="2419" xr:uid="{00000000-0005-0000-0000-000089080000}"/>
    <cellStyle name="20% - uthevingsfarge 5 4 2 2 2 4 2" xfId="2420" xr:uid="{00000000-0005-0000-0000-00008A080000}"/>
    <cellStyle name="20% - uthevingsfarge 5 4 2 2 2 5" xfId="2421" xr:uid="{00000000-0005-0000-0000-00008B080000}"/>
    <cellStyle name="20% - uthevingsfarge 5 4 2 2 2 6" xfId="2422" xr:uid="{00000000-0005-0000-0000-00008C080000}"/>
    <cellStyle name="20% - uthevingsfarge 5 4 2 2 2 7" xfId="2423" xr:uid="{00000000-0005-0000-0000-00008D080000}"/>
    <cellStyle name="20% - uthevingsfarge 5 4 2 2 2_8. Schibsted Classified_Acc" xfId="2424" xr:uid="{00000000-0005-0000-0000-00008E080000}"/>
    <cellStyle name="20% - uthevingsfarge 5 4 2 2 3" xfId="2425" xr:uid="{00000000-0005-0000-0000-00008F080000}"/>
    <cellStyle name="20% - uthevingsfarge 5 4 2 2 3 2" xfId="2426" xr:uid="{00000000-0005-0000-0000-000090080000}"/>
    <cellStyle name="20% - uthevingsfarge 5 4 2 2 3 2 2" xfId="2427" xr:uid="{00000000-0005-0000-0000-000091080000}"/>
    <cellStyle name="20% - uthevingsfarge 5 4 2 2 3 2 3" xfId="2428" xr:uid="{00000000-0005-0000-0000-000092080000}"/>
    <cellStyle name="20% - uthevingsfarge 5 4 2 2 3 2_Ark1" xfId="2429" xr:uid="{00000000-0005-0000-0000-000093080000}"/>
    <cellStyle name="20% - uthevingsfarge 5 4 2 2 3 3" xfId="2430" xr:uid="{00000000-0005-0000-0000-000094080000}"/>
    <cellStyle name="20% - uthevingsfarge 5 4 2 2 3 4" xfId="2431" xr:uid="{00000000-0005-0000-0000-000095080000}"/>
    <cellStyle name="20% - uthevingsfarge 5 4 2 2 3 5" xfId="2432" xr:uid="{00000000-0005-0000-0000-000096080000}"/>
    <cellStyle name="20% - uthevingsfarge 5 4 2 2 3_Ark1" xfId="2433" xr:uid="{00000000-0005-0000-0000-000097080000}"/>
    <cellStyle name="20% - uthevingsfarge 5 4 2 2 4" xfId="2434" xr:uid="{00000000-0005-0000-0000-000098080000}"/>
    <cellStyle name="20% - uthevingsfarge 5 4 2 2 4 2" xfId="2435" xr:uid="{00000000-0005-0000-0000-000099080000}"/>
    <cellStyle name="20% - uthevingsfarge 5 4 2 2 4 3" xfId="2436" xr:uid="{00000000-0005-0000-0000-00009A080000}"/>
    <cellStyle name="20% - uthevingsfarge 5 4 2 2 4_Ark1" xfId="2437" xr:uid="{00000000-0005-0000-0000-00009B080000}"/>
    <cellStyle name="20% - uthevingsfarge 5 4 2 2 5" xfId="2438" xr:uid="{00000000-0005-0000-0000-00009C080000}"/>
    <cellStyle name="20% - uthevingsfarge 5 4 2 2 5 2" xfId="2439" xr:uid="{00000000-0005-0000-0000-00009D080000}"/>
    <cellStyle name="20% - uthevingsfarge 5 4 2 2 6" xfId="2440" xr:uid="{00000000-0005-0000-0000-00009E080000}"/>
    <cellStyle name="20% - uthevingsfarge 5 4 2 2 7" xfId="2441" xr:uid="{00000000-0005-0000-0000-00009F080000}"/>
    <cellStyle name="20% - uthevingsfarge 5 4 2 2 8" xfId="2442" xr:uid="{00000000-0005-0000-0000-0000A0080000}"/>
    <cellStyle name="20% - uthevingsfarge 5 4 2 2 9" xfId="2443" xr:uid="{00000000-0005-0000-0000-0000A1080000}"/>
    <cellStyle name="20% - uthevingsfarge 5 4 2 2_8. ONLINE CLASSIFIEDS" xfId="2444" xr:uid="{00000000-0005-0000-0000-0000A2080000}"/>
    <cellStyle name="20% - uthevingsfarge 5 4 2 20" xfId="2445" xr:uid="{00000000-0005-0000-0000-0000A3080000}"/>
    <cellStyle name="20% - uthevingsfarge 5 4 2 21" xfId="2446" xr:uid="{00000000-0005-0000-0000-0000A4080000}"/>
    <cellStyle name="20% - uthevingsfarge 5 4 2 3" xfId="2447" xr:uid="{00000000-0005-0000-0000-0000A5080000}"/>
    <cellStyle name="20% - uthevingsfarge 5 4 2 3 2" xfId="2448" xr:uid="{00000000-0005-0000-0000-0000A6080000}"/>
    <cellStyle name="20% - uthevingsfarge 5 4 2 3 2 2" xfId="2449" xr:uid="{00000000-0005-0000-0000-0000A7080000}"/>
    <cellStyle name="20% - uthevingsfarge 5 4 2 3 2 3" xfId="2450" xr:uid="{00000000-0005-0000-0000-0000A8080000}"/>
    <cellStyle name="20% - uthevingsfarge 5 4 2 3 2 3 2" xfId="2451" xr:uid="{00000000-0005-0000-0000-0000A9080000}"/>
    <cellStyle name="20% - uthevingsfarge 5 4 2 3 2 4" xfId="2452" xr:uid="{00000000-0005-0000-0000-0000AA080000}"/>
    <cellStyle name="20% - uthevingsfarge 5 4 2 3 2 5" xfId="2453" xr:uid="{00000000-0005-0000-0000-0000AB080000}"/>
    <cellStyle name="20% - uthevingsfarge 5 4 2 3 3" xfId="2454" xr:uid="{00000000-0005-0000-0000-0000AC080000}"/>
    <cellStyle name="20% - uthevingsfarge 5 4 2 3 3 2" xfId="2455" xr:uid="{00000000-0005-0000-0000-0000AD080000}"/>
    <cellStyle name="20% - uthevingsfarge 5 4 2 3 3 3" xfId="2456" xr:uid="{00000000-0005-0000-0000-0000AE080000}"/>
    <cellStyle name="20% - uthevingsfarge 5 4 2 3 3_Ark1" xfId="2457" xr:uid="{00000000-0005-0000-0000-0000AF080000}"/>
    <cellStyle name="20% - uthevingsfarge 5 4 2 3 4" xfId="2458" xr:uid="{00000000-0005-0000-0000-0000B0080000}"/>
    <cellStyle name="20% - uthevingsfarge 5 4 2 3 4 2" xfId="2459" xr:uid="{00000000-0005-0000-0000-0000B1080000}"/>
    <cellStyle name="20% - uthevingsfarge 5 4 2 3 5" xfId="2460" xr:uid="{00000000-0005-0000-0000-0000B2080000}"/>
    <cellStyle name="20% - uthevingsfarge 5 4 2 3 6" xfId="2461" xr:uid="{00000000-0005-0000-0000-0000B3080000}"/>
    <cellStyle name="20% - uthevingsfarge 5 4 2 3 7" xfId="2462" xr:uid="{00000000-0005-0000-0000-0000B4080000}"/>
    <cellStyle name="20% - uthevingsfarge 5 4 2 3_8. Schibsted Classified_Acc" xfId="2463" xr:uid="{00000000-0005-0000-0000-0000B5080000}"/>
    <cellStyle name="20% - uthevingsfarge 5 4 2 4" xfId="2464" xr:uid="{00000000-0005-0000-0000-0000B6080000}"/>
    <cellStyle name="20% - uthevingsfarge 5 4 2 4 2" xfId="2465" xr:uid="{00000000-0005-0000-0000-0000B7080000}"/>
    <cellStyle name="20% - uthevingsfarge 5 4 2 4 2 2" xfId="2466" xr:uid="{00000000-0005-0000-0000-0000B8080000}"/>
    <cellStyle name="20% - uthevingsfarge 5 4 2 4 2 3" xfId="2467" xr:uid="{00000000-0005-0000-0000-0000B9080000}"/>
    <cellStyle name="20% - uthevingsfarge 5 4 2 4 2_Ark1" xfId="2468" xr:uid="{00000000-0005-0000-0000-0000BA080000}"/>
    <cellStyle name="20% - uthevingsfarge 5 4 2 4 3" xfId="2469" xr:uid="{00000000-0005-0000-0000-0000BB080000}"/>
    <cellStyle name="20% - uthevingsfarge 5 4 2 4 3 2" xfId="2470" xr:uid="{00000000-0005-0000-0000-0000BC080000}"/>
    <cellStyle name="20% - uthevingsfarge 5 4 2 4 4" xfId="2471" xr:uid="{00000000-0005-0000-0000-0000BD080000}"/>
    <cellStyle name="20% - uthevingsfarge 5 4 2 4 5" xfId="2472" xr:uid="{00000000-0005-0000-0000-0000BE080000}"/>
    <cellStyle name="20% - uthevingsfarge 5 4 2 4 6" xfId="2473" xr:uid="{00000000-0005-0000-0000-0000BF080000}"/>
    <cellStyle name="20% - uthevingsfarge 5 4 2 4_Ark1" xfId="2474" xr:uid="{00000000-0005-0000-0000-0000C0080000}"/>
    <cellStyle name="20% - uthevingsfarge 5 4 2 5" xfId="2475" xr:uid="{00000000-0005-0000-0000-0000C1080000}"/>
    <cellStyle name="20% - uthevingsfarge 5 4 2 5 2" xfId="2476" xr:uid="{00000000-0005-0000-0000-0000C2080000}"/>
    <cellStyle name="20% - uthevingsfarge 5 4 2 5 2 2" xfId="2477" xr:uid="{00000000-0005-0000-0000-0000C3080000}"/>
    <cellStyle name="20% - uthevingsfarge 5 4 2 5 2 3" xfId="2478" xr:uid="{00000000-0005-0000-0000-0000C4080000}"/>
    <cellStyle name="20% - uthevingsfarge 5 4 2 5 2_Ark1" xfId="2479" xr:uid="{00000000-0005-0000-0000-0000C5080000}"/>
    <cellStyle name="20% - uthevingsfarge 5 4 2 5 3" xfId="2480" xr:uid="{00000000-0005-0000-0000-0000C6080000}"/>
    <cellStyle name="20% - uthevingsfarge 5 4 2 5 4" xfId="2481" xr:uid="{00000000-0005-0000-0000-0000C7080000}"/>
    <cellStyle name="20% - uthevingsfarge 5 4 2 5 5" xfId="2482" xr:uid="{00000000-0005-0000-0000-0000C8080000}"/>
    <cellStyle name="20% - uthevingsfarge 5 4 2 5_Ark1" xfId="2483" xr:uid="{00000000-0005-0000-0000-0000C9080000}"/>
    <cellStyle name="20% - uthevingsfarge 5 4 2 6" xfId="2484" xr:uid="{00000000-0005-0000-0000-0000CA080000}"/>
    <cellStyle name="20% - uthevingsfarge 5 4 2 6 2" xfId="2485" xr:uid="{00000000-0005-0000-0000-0000CB080000}"/>
    <cellStyle name="20% - uthevingsfarge 5 4 2 6 2 2" xfId="2486" xr:uid="{00000000-0005-0000-0000-0000CC080000}"/>
    <cellStyle name="20% - uthevingsfarge 5 4 2 6 2_Ark1" xfId="2487" xr:uid="{00000000-0005-0000-0000-0000CD080000}"/>
    <cellStyle name="20% - uthevingsfarge 5 4 2 6 3" xfId="2488" xr:uid="{00000000-0005-0000-0000-0000CE080000}"/>
    <cellStyle name="20% - uthevingsfarge 5 4 2 6 4" xfId="2489" xr:uid="{00000000-0005-0000-0000-0000CF080000}"/>
    <cellStyle name="20% - uthevingsfarge 5 4 2 6_Ark1" xfId="2490" xr:uid="{00000000-0005-0000-0000-0000D0080000}"/>
    <cellStyle name="20% - uthevingsfarge 5 4 2 7" xfId="2491" xr:uid="{00000000-0005-0000-0000-0000D1080000}"/>
    <cellStyle name="20% - uthevingsfarge 5 4 2 7 2" xfId="2492" xr:uid="{00000000-0005-0000-0000-0000D2080000}"/>
    <cellStyle name="20% - uthevingsfarge 5 4 2 7 2 2" xfId="2493" xr:uid="{00000000-0005-0000-0000-0000D3080000}"/>
    <cellStyle name="20% - uthevingsfarge 5 4 2 7 2_Ark1" xfId="2494" xr:uid="{00000000-0005-0000-0000-0000D4080000}"/>
    <cellStyle name="20% - uthevingsfarge 5 4 2 7 3" xfId="2495" xr:uid="{00000000-0005-0000-0000-0000D5080000}"/>
    <cellStyle name="20% - uthevingsfarge 5 4 2 7 4" xfId="2496" xr:uid="{00000000-0005-0000-0000-0000D6080000}"/>
    <cellStyle name="20% - uthevingsfarge 5 4 2 7_Ark1" xfId="2497" xr:uid="{00000000-0005-0000-0000-0000D7080000}"/>
    <cellStyle name="20% - uthevingsfarge 5 4 2 8" xfId="2498" xr:uid="{00000000-0005-0000-0000-0000D8080000}"/>
    <cellStyle name="20% - uthevingsfarge 5 4 2 8 2" xfId="2499" xr:uid="{00000000-0005-0000-0000-0000D9080000}"/>
    <cellStyle name="20% - uthevingsfarge 5 4 2 8 2 2" xfId="2500" xr:uid="{00000000-0005-0000-0000-0000DA080000}"/>
    <cellStyle name="20% - uthevingsfarge 5 4 2 8 2_Ark1" xfId="2501" xr:uid="{00000000-0005-0000-0000-0000DB080000}"/>
    <cellStyle name="20% - uthevingsfarge 5 4 2 8 3" xfId="2502" xr:uid="{00000000-0005-0000-0000-0000DC080000}"/>
    <cellStyle name="20% - uthevingsfarge 5 4 2 8_Ark1" xfId="2503" xr:uid="{00000000-0005-0000-0000-0000DD080000}"/>
    <cellStyle name="20% - uthevingsfarge 5 4 2 9" xfId="2504" xr:uid="{00000000-0005-0000-0000-0000DE080000}"/>
    <cellStyle name="20% - uthevingsfarge 5 4 2 9 2" xfId="2505" xr:uid="{00000000-0005-0000-0000-0000DF080000}"/>
    <cellStyle name="20% - uthevingsfarge 5 4 2 9 3" xfId="2506" xr:uid="{00000000-0005-0000-0000-0000E0080000}"/>
    <cellStyle name="20% - uthevingsfarge 5 4 2 9_Ark1" xfId="2507" xr:uid="{00000000-0005-0000-0000-0000E1080000}"/>
    <cellStyle name="20% - uthevingsfarge 5 4 2_8. ONLINE CLASSIFIEDS" xfId="2508" xr:uid="{00000000-0005-0000-0000-0000E2080000}"/>
    <cellStyle name="20% - uthevingsfarge 5 4 20" xfId="2509" xr:uid="{00000000-0005-0000-0000-0000E3080000}"/>
    <cellStyle name="20% - uthevingsfarge 5 4 21" xfId="2510" xr:uid="{00000000-0005-0000-0000-0000E4080000}"/>
    <cellStyle name="20% - uthevingsfarge 5 4 3" xfId="2511" xr:uid="{00000000-0005-0000-0000-0000E5080000}"/>
    <cellStyle name="20% - uthevingsfarge 5 4 3 10" xfId="2512" xr:uid="{00000000-0005-0000-0000-0000E6080000}"/>
    <cellStyle name="20% - uthevingsfarge 5 4 3 2" xfId="2513" xr:uid="{00000000-0005-0000-0000-0000E7080000}"/>
    <cellStyle name="20% - uthevingsfarge 5 4 3 2 2" xfId="2514" xr:uid="{00000000-0005-0000-0000-0000E8080000}"/>
    <cellStyle name="20% - uthevingsfarge 5 4 3 2 3" xfId="2515" xr:uid="{00000000-0005-0000-0000-0000E9080000}"/>
    <cellStyle name="20% - uthevingsfarge 5 4 3 2 3 2" xfId="2516" xr:uid="{00000000-0005-0000-0000-0000EA080000}"/>
    <cellStyle name="20% - uthevingsfarge 5 4 3 2 3 3" xfId="2517" xr:uid="{00000000-0005-0000-0000-0000EB080000}"/>
    <cellStyle name="20% - uthevingsfarge 5 4 3 2 3_Ark1" xfId="2518" xr:uid="{00000000-0005-0000-0000-0000EC080000}"/>
    <cellStyle name="20% - uthevingsfarge 5 4 3 2 4" xfId="2519" xr:uid="{00000000-0005-0000-0000-0000ED080000}"/>
    <cellStyle name="20% - uthevingsfarge 5 4 3 2 4 2" xfId="2520" xr:uid="{00000000-0005-0000-0000-0000EE080000}"/>
    <cellStyle name="20% - uthevingsfarge 5 4 3 2 5" xfId="2521" xr:uid="{00000000-0005-0000-0000-0000EF080000}"/>
    <cellStyle name="20% - uthevingsfarge 5 4 3 2 6" xfId="2522" xr:uid="{00000000-0005-0000-0000-0000F0080000}"/>
    <cellStyle name="20% - uthevingsfarge 5 4 3 2 7" xfId="2523" xr:uid="{00000000-0005-0000-0000-0000F1080000}"/>
    <cellStyle name="20% - uthevingsfarge 5 4 3 2_8. Schibsted Classified_Acc" xfId="2524" xr:uid="{00000000-0005-0000-0000-0000F2080000}"/>
    <cellStyle name="20% - uthevingsfarge 5 4 3 3" xfId="2525" xr:uid="{00000000-0005-0000-0000-0000F3080000}"/>
    <cellStyle name="20% - uthevingsfarge 5 4 3 3 2" xfId="2526" xr:uid="{00000000-0005-0000-0000-0000F4080000}"/>
    <cellStyle name="20% - uthevingsfarge 5 4 3 3 2 2" xfId="2527" xr:uid="{00000000-0005-0000-0000-0000F5080000}"/>
    <cellStyle name="20% - uthevingsfarge 5 4 3 3 2 3" xfId="2528" xr:uid="{00000000-0005-0000-0000-0000F6080000}"/>
    <cellStyle name="20% - uthevingsfarge 5 4 3 3 2_Ark1" xfId="2529" xr:uid="{00000000-0005-0000-0000-0000F7080000}"/>
    <cellStyle name="20% - uthevingsfarge 5 4 3 3 3" xfId="2530" xr:uid="{00000000-0005-0000-0000-0000F8080000}"/>
    <cellStyle name="20% - uthevingsfarge 5 4 3 3 4" xfId="2531" xr:uid="{00000000-0005-0000-0000-0000F9080000}"/>
    <cellStyle name="20% - uthevingsfarge 5 4 3 3 5" xfId="2532" xr:uid="{00000000-0005-0000-0000-0000FA080000}"/>
    <cellStyle name="20% - uthevingsfarge 5 4 3 3_Ark1" xfId="2533" xr:uid="{00000000-0005-0000-0000-0000FB080000}"/>
    <cellStyle name="20% - uthevingsfarge 5 4 3 4" xfId="2534" xr:uid="{00000000-0005-0000-0000-0000FC080000}"/>
    <cellStyle name="20% - uthevingsfarge 5 4 3 4 2" xfId="2535" xr:uid="{00000000-0005-0000-0000-0000FD080000}"/>
    <cellStyle name="20% - uthevingsfarge 5 4 3 4 3" xfId="2536" xr:uid="{00000000-0005-0000-0000-0000FE080000}"/>
    <cellStyle name="20% - uthevingsfarge 5 4 3 4_Ark1" xfId="2537" xr:uid="{00000000-0005-0000-0000-0000FF080000}"/>
    <cellStyle name="20% - uthevingsfarge 5 4 3 5" xfId="2538" xr:uid="{00000000-0005-0000-0000-000000090000}"/>
    <cellStyle name="20% - uthevingsfarge 5 4 3 5 2" xfId="2539" xr:uid="{00000000-0005-0000-0000-000001090000}"/>
    <cellStyle name="20% - uthevingsfarge 5 4 3 6" xfId="2540" xr:uid="{00000000-0005-0000-0000-000002090000}"/>
    <cellStyle name="20% - uthevingsfarge 5 4 3 7" xfId="2541" xr:uid="{00000000-0005-0000-0000-000003090000}"/>
    <cellStyle name="20% - uthevingsfarge 5 4 3 8" xfId="2542" xr:uid="{00000000-0005-0000-0000-000004090000}"/>
    <cellStyle name="20% - uthevingsfarge 5 4 3 9" xfId="2543" xr:uid="{00000000-0005-0000-0000-000005090000}"/>
    <cellStyle name="20% - uthevingsfarge 5 4 3_8. ONLINE CLASSIFIEDS" xfId="2544" xr:uid="{00000000-0005-0000-0000-000006090000}"/>
    <cellStyle name="20% - uthevingsfarge 5 4 4" xfId="2545" xr:uid="{00000000-0005-0000-0000-000007090000}"/>
    <cellStyle name="20% - uthevingsfarge 5 4 4 2" xfId="2546" xr:uid="{00000000-0005-0000-0000-000008090000}"/>
    <cellStyle name="20% - uthevingsfarge 5 4 4 2 2" xfId="2547" xr:uid="{00000000-0005-0000-0000-000009090000}"/>
    <cellStyle name="20% - uthevingsfarge 5 4 4 2 3" xfId="2548" xr:uid="{00000000-0005-0000-0000-00000A090000}"/>
    <cellStyle name="20% - uthevingsfarge 5 4 4 2 3 2" xfId="2549" xr:uid="{00000000-0005-0000-0000-00000B090000}"/>
    <cellStyle name="20% - uthevingsfarge 5 4 4 2 4" xfId="2550" xr:uid="{00000000-0005-0000-0000-00000C090000}"/>
    <cellStyle name="20% - uthevingsfarge 5 4 4 2 5" xfId="2551" xr:uid="{00000000-0005-0000-0000-00000D090000}"/>
    <cellStyle name="20% - uthevingsfarge 5 4 4 3" xfId="2552" xr:uid="{00000000-0005-0000-0000-00000E090000}"/>
    <cellStyle name="20% - uthevingsfarge 5 4 4 3 2" xfId="2553" xr:uid="{00000000-0005-0000-0000-00000F090000}"/>
    <cellStyle name="20% - uthevingsfarge 5 4 4 3 3" xfId="2554" xr:uid="{00000000-0005-0000-0000-000010090000}"/>
    <cellStyle name="20% - uthevingsfarge 5 4 4 3_Ark1" xfId="2555" xr:uid="{00000000-0005-0000-0000-000011090000}"/>
    <cellStyle name="20% - uthevingsfarge 5 4 4 4" xfId="2556" xr:uid="{00000000-0005-0000-0000-000012090000}"/>
    <cellStyle name="20% - uthevingsfarge 5 4 4 4 2" xfId="2557" xr:uid="{00000000-0005-0000-0000-000013090000}"/>
    <cellStyle name="20% - uthevingsfarge 5 4 4 5" xfId="2558" xr:uid="{00000000-0005-0000-0000-000014090000}"/>
    <cellStyle name="20% - uthevingsfarge 5 4 4 6" xfId="2559" xr:uid="{00000000-0005-0000-0000-000015090000}"/>
    <cellStyle name="20% - uthevingsfarge 5 4 4 7" xfId="2560" xr:uid="{00000000-0005-0000-0000-000016090000}"/>
    <cellStyle name="20% - uthevingsfarge 5 4 4_8. Schibsted Classified_Acc" xfId="2561" xr:uid="{00000000-0005-0000-0000-000017090000}"/>
    <cellStyle name="20% - uthevingsfarge 5 4 5" xfId="2562" xr:uid="{00000000-0005-0000-0000-000018090000}"/>
    <cellStyle name="20% - uthevingsfarge 5 4 5 2" xfId="2563" xr:uid="{00000000-0005-0000-0000-000019090000}"/>
    <cellStyle name="20% - uthevingsfarge 5 4 5 2 2" xfId="2564" xr:uid="{00000000-0005-0000-0000-00001A090000}"/>
    <cellStyle name="20% - uthevingsfarge 5 4 5 2 3" xfId="2565" xr:uid="{00000000-0005-0000-0000-00001B090000}"/>
    <cellStyle name="20% - uthevingsfarge 5 4 5 2_Ark1" xfId="2566" xr:uid="{00000000-0005-0000-0000-00001C090000}"/>
    <cellStyle name="20% - uthevingsfarge 5 4 5 3" xfId="2567" xr:uid="{00000000-0005-0000-0000-00001D090000}"/>
    <cellStyle name="20% - uthevingsfarge 5 4 5 3 2" xfId="2568" xr:uid="{00000000-0005-0000-0000-00001E090000}"/>
    <cellStyle name="20% - uthevingsfarge 5 4 5 4" xfId="2569" xr:uid="{00000000-0005-0000-0000-00001F090000}"/>
    <cellStyle name="20% - uthevingsfarge 5 4 5 5" xfId="2570" xr:uid="{00000000-0005-0000-0000-000020090000}"/>
    <cellStyle name="20% - uthevingsfarge 5 4 5 6" xfId="2571" xr:uid="{00000000-0005-0000-0000-000021090000}"/>
    <cellStyle name="20% - uthevingsfarge 5 4 5_Ark1" xfId="2572" xr:uid="{00000000-0005-0000-0000-000022090000}"/>
    <cellStyle name="20% - uthevingsfarge 5 4 6" xfId="2573" xr:uid="{00000000-0005-0000-0000-000023090000}"/>
    <cellStyle name="20% - uthevingsfarge 5 4 6 2" xfId="2574" xr:uid="{00000000-0005-0000-0000-000024090000}"/>
    <cellStyle name="20% - uthevingsfarge 5 4 6 2 2" xfId="2575" xr:uid="{00000000-0005-0000-0000-000025090000}"/>
    <cellStyle name="20% - uthevingsfarge 5 4 6 2 3" xfId="2576" xr:uid="{00000000-0005-0000-0000-000026090000}"/>
    <cellStyle name="20% - uthevingsfarge 5 4 6 2_Ark1" xfId="2577" xr:uid="{00000000-0005-0000-0000-000027090000}"/>
    <cellStyle name="20% - uthevingsfarge 5 4 6 3" xfId="2578" xr:uid="{00000000-0005-0000-0000-000028090000}"/>
    <cellStyle name="20% - uthevingsfarge 5 4 6 4" xfId="2579" xr:uid="{00000000-0005-0000-0000-000029090000}"/>
    <cellStyle name="20% - uthevingsfarge 5 4 6 5" xfId="2580" xr:uid="{00000000-0005-0000-0000-00002A090000}"/>
    <cellStyle name="20% - uthevingsfarge 5 4 6_Ark1" xfId="2581" xr:uid="{00000000-0005-0000-0000-00002B090000}"/>
    <cellStyle name="20% - uthevingsfarge 5 4 7" xfId="2582" xr:uid="{00000000-0005-0000-0000-00002C090000}"/>
    <cellStyle name="20% - uthevingsfarge 5 4 7 2" xfId="2583" xr:uid="{00000000-0005-0000-0000-00002D090000}"/>
    <cellStyle name="20% - uthevingsfarge 5 4 7 2 2" xfId="2584" xr:uid="{00000000-0005-0000-0000-00002E090000}"/>
    <cellStyle name="20% - uthevingsfarge 5 4 7 2_Ark1" xfId="2585" xr:uid="{00000000-0005-0000-0000-00002F090000}"/>
    <cellStyle name="20% - uthevingsfarge 5 4 7 3" xfId="2586" xr:uid="{00000000-0005-0000-0000-000030090000}"/>
    <cellStyle name="20% - uthevingsfarge 5 4 7 4" xfId="2587" xr:uid="{00000000-0005-0000-0000-000031090000}"/>
    <cellStyle name="20% - uthevingsfarge 5 4 7_Ark1" xfId="2588" xr:uid="{00000000-0005-0000-0000-000032090000}"/>
    <cellStyle name="20% - uthevingsfarge 5 4 8" xfId="2589" xr:uid="{00000000-0005-0000-0000-000033090000}"/>
    <cellStyle name="20% - uthevingsfarge 5 4 8 2" xfId="2590" xr:uid="{00000000-0005-0000-0000-000034090000}"/>
    <cellStyle name="20% - uthevingsfarge 5 4 8 2 2" xfId="2591" xr:uid="{00000000-0005-0000-0000-000035090000}"/>
    <cellStyle name="20% - uthevingsfarge 5 4 8 2_Ark1" xfId="2592" xr:uid="{00000000-0005-0000-0000-000036090000}"/>
    <cellStyle name="20% - uthevingsfarge 5 4 8 3" xfId="2593" xr:uid="{00000000-0005-0000-0000-000037090000}"/>
    <cellStyle name="20% - uthevingsfarge 5 4 8 4" xfId="2594" xr:uid="{00000000-0005-0000-0000-000038090000}"/>
    <cellStyle name="20% - uthevingsfarge 5 4 8_Ark1" xfId="2595" xr:uid="{00000000-0005-0000-0000-000039090000}"/>
    <cellStyle name="20% - uthevingsfarge 5 4 9" xfId="2596" xr:uid="{00000000-0005-0000-0000-00003A090000}"/>
    <cellStyle name="20% - uthevingsfarge 5 4 9 2" xfId="2597" xr:uid="{00000000-0005-0000-0000-00003B090000}"/>
    <cellStyle name="20% - uthevingsfarge 5 4 9 2 2" xfId="2598" xr:uid="{00000000-0005-0000-0000-00003C090000}"/>
    <cellStyle name="20% - uthevingsfarge 5 4 9 2_Ark1" xfId="2599" xr:uid="{00000000-0005-0000-0000-00003D090000}"/>
    <cellStyle name="20% - uthevingsfarge 5 4 9 3" xfId="2600" xr:uid="{00000000-0005-0000-0000-00003E090000}"/>
    <cellStyle name="20% - uthevingsfarge 5 4 9_Ark1" xfId="2601" xr:uid="{00000000-0005-0000-0000-00003F090000}"/>
    <cellStyle name="20% - uthevingsfarge 5 4_6.MEDIA HOUSE NORWAY" xfId="2602" xr:uid="{00000000-0005-0000-0000-000040090000}"/>
    <cellStyle name="20% - uthevingsfarge 5 5" xfId="2603" xr:uid="{00000000-0005-0000-0000-000041090000}"/>
    <cellStyle name="20% - uthevingsfarge 5 5 2" xfId="2604" xr:uid="{00000000-0005-0000-0000-000042090000}"/>
    <cellStyle name="20% - uthevingsfarge 5 5 2 2" xfId="2605" xr:uid="{00000000-0005-0000-0000-000043090000}"/>
    <cellStyle name="20% - uthevingsfarge 5 5 2 2 2" xfId="2606" xr:uid="{00000000-0005-0000-0000-000044090000}"/>
    <cellStyle name="20% - uthevingsfarge 5 5 2 2_Ark1" xfId="2607" xr:uid="{00000000-0005-0000-0000-000045090000}"/>
    <cellStyle name="20% - uthevingsfarge 5 5 2 3" xfId="2608" xr:uid="{00000000-0005-0000-0000-000046090000}"/>
    <cellStyle name="20% - uthevingsfarge 5 5 2 4" xfId="2609" xr:uid="{00000000-0005-0000-0000-000047090000}"/>
    <cellStyle name="20% - uthevingsfarge 5 5 2_Ark1" xfId="2610" xr:uid="{00000000-0005-0000-0000-000048090000}"/>
    <cellStyle name="20% - uthevingsfarge 5 5 3" xfId="2611" xr:uid="{00000000-0005-0000-0000-000049090000}"/>
    <cellStyle name="20% - uthevingsfarge 5 5 3 2" xfId="2612" xr:uid="{00000000-0005-0000-0000-00004A090000}"/>
    <cellStyle name="20% - uthevingsfarge 5 5 3 3" xfId="2613" xr:uid="{00000000-0005-0000-0000-00004B090000}"/>
    <cellStyle name="20% - uthevingsfarge 5 5 3_Ark1" xfId="2614" xr:uid="{00000000-0005-0000-0000-00004C090000}"/>
    <cellStyle name="20% - uthevingsfarge 5 5 4" xfId="2615" xr:uid="{00000000-0005-0000-0000-00004D090000}"/>
    <cellStyle name="20% - uthevingsfarge 5 5 5" xfId="2616" xr:uid="{00000000-0005-0000-0000-00004E090000}"/>
    <cellStyle name="20% - uthevingsfarge 5 5 6" xfId="2617" xr:uid="{00000000-0005-0000-0000-00004F090000}"/>
    <cellStyle name="20% - uthevingsfarge 5 5 7" xfId="2618" xr:uid="{00000000-0005-0000-0000-000050090000}"/>
    <cellStyle name="20% - uthevingsfarge 5 5 8" xfId="2619" xr:uid="{00000000-0005-0000-0000-000051090000}"/>
    <cellStyle name="20% - uthevingsfarge 5_0. Key Figures" xfId="260" xr:uid="{00000000-0005-0000-0000-000052090000}"/>
    <cellStyle name="20% - uthevingsfarge 6" xfId="232" xr:uid="{00000000-0005-0000-0000-000053090000}"/>
    <cellStyle name="20% - uthevingsfarge 6 2" xfId="32" xr:uid="{00000000-0005-0000-0000-000054090000}"/>
    <cellStyle name="20% - uthevingsfarge 6 2 2" xfId="37216" xr:uid="{00000000-0005-0000-0000-000055090000}"/>
    <cellStyle name="20% - uthevingsfarge 6 2 3" xfId="2620" xr:uid="{00000000-0005-0000-0000-000056090000}"/>
    <cellStyle name="20% - uthevingsfarge 6 3" xfId="2621" xr:uid="{00000000-0005-0000-0000-000057090000}"/>
    <cellStyle name="20% - uthevingsfarge 6 4" xfId="2622" xr:uid="{00000000-0005-0000-0000-000058090000}"/>
    <cellStyle name="20% - uthevingsfarge 6 4 10" xfId="2623" xr:uid="{00000000-0005-0000-0000-000059090000}"/>
    <cellStyle name="20% - uthevingsfarge 6 4 10 2" xfId="2624" xr:uid="{00000000-0005-0000-0000-00005A090000}"/>
    <cellStyle name="20% - uthevingsfarge 6 4 10 3" xfId="2625" xr:uid="{00000000-0005-0000-0000-00005B090000}"/>
    <cellStyle name="20% - uthevingsfarge 6 4 10_Ark1" xfId="2626" xr:uid="{00000000-0005-0000-0000-00005C090000}"/>
    <cellStyle name="20% - uthevingsfarge 6 4 11" xfId="2627" xr:uid="{00000000-0005-0000-0000-00005D090000}"/>
    <cellStyle name="20% - uthevingsfarge 6 4 11 2" xfId="2628" xr:uid="{00000000-0005-0000-0000-00005E090000}"/>
    <cellStyle name="20% - uthevingsfarge 6 4 11_Ark1" xfId="2629" xr:uid="{00000000-0005-0000-0000-00005F090000}"/>
    <cellStyle name="20% - uthevingsfarge 6 4 12" xfId="2630" xr:uid="{00000000-0005-0000-0000-000060090000}"/>
    <cellStyle name="20% - uthevingsfarge 6 4 13" xfId="2631" xr:uid="{00000000-0005-0000-0000-000061090000}"/>
    <cellStyle name="20% - uthevingsfarge 6 4 14" xfId="2632" xr:uid="{00000000-0005-0000-0000-000062090000}"/>
    <cellStyle name="20% - uthevingsfarge 6 4 15" xfId="2633" xr:uid="{00000000-0005-0000-0000-000063090000}"/>
    <cellStyle name="20% - uthevingsfarge 6 4 16" xfId="2634" xr:uid="{00000000-0005-0000-0000-000064090000}"/>
    <cellStyle name="20% - uthevingsfarge 6 4 17" xfId="2635" xr:uid="{00000000-0005-0000-0000-000065090000}"/>
    <cellStyle name="20% - uthevingsfarge 6 4 18" xfId="2636" xr:uid="{00000000-0005-0000-0000-000066090000}"/>
    <cellStyle name="20% - uthevingsfarge 6 4 19" xfId="2637" xr:uid="{00000000-0005-0000-0000-000067090000}"/>
    <cellStyle name="20% - uthevingsfarge 6 4 2" xfId="2638" xr:uid="{00000000-0005-0000-0000-000068090000}"/>
    <cellStyle name="20% - uthevingsfarge 6 4 2 10" xfId="2639" xr:uid="{00000000-0005-0000-0000-000069090000}"/>
    <cellStyle name="20% - uthevingsfarge 6 4 2 10 2" xfId="2640" xr:uid="{00000000-0005-0000-0000-00006A090000}"/>
    <cellStyle name="20% - uthevingsfarge 6 4 2 10 3" xfId="2641" xr:uid="{00000000-0005-0000-0000-00006B090000}"/>
    <cellStyle name="20% - uthevingsfarge 6 4 2 10_Ark1" xfId="2642" xr:uid="{00000000-0005-0000-0000-00006C090000}"/>
    <cellStyle name="20% - uthevingsfarge 6 4 2 11" xfId="2643" xr:uid="{00000000-0005-0000-0000-00006D090000}"/>
    <cellStyle name="20% - uthevingsfarge 6 4 2 11 2" xfId="2644" xr:uid="{00000000-0005-0000-0000-00006E090000}"/>
    <cellStyle name="20% - uthevingsfarge 6 4 2 11_Ark1" xfId="2645" xr:uid="{00000000-0005-0000-0000-00006F090000}"/>
    <cellStyle name="20% - uthevingsfarge 6 4 2 12" xfId="2646" xr:uid="{00000000-0005-0000-0000-000070090000}"/>
    <cellStyle name="20% - uthevingsfarge 6 4 2 13" xfId="2647" xr:uid="{00000000-0005-0000-0000-000071090000}"/>
    <cellStyle name="20% - uthevingsfarge 6 4 2 14" xfId="2648" xr:uid="{00000000-0005-0000-0000-000072090000}"/>
    <cellStyle name="20% - uthevingsfarge 6 4 2 15" xfId="2649" xr:uid="{00000000-0005-0000-0000-000073090000}"/>
    <cellStyle name="20% - uthevingsfarge 6 4 2 16" xfId="2650" xr:uid="{00000000-0005-0000-0000-000074090000}"/>
    <cellStyle name="20% - uthevingsfarge 6 4 2 17" xfId="2651" xr:uid="{00000000-0005-0000-0000-000075090000}"/>
    <cellStyle name="20% - uthevingsfarge 6 4 2 18" xfId="2652" xr:uid="{00000000-0005-0000-0000-000076090000}"/>
    <cellStyle name="20% - uthevingsfarge 6 4 2 19" xfId="2653" xr:uid="{00000000-0005-0000-0000-000077090000}"/>
    <cellStyle name="20% - uthevingsfarge 6 4 2 2" xfId="2654" xr:uid="{00000000-0005-0000-0000-000078090000}"/>
    <cellStyle name="20% - uthevingsfarge 6 4 2 2 10" xfId="2655" xr:uid="{00000000-0005-0000-0000-000079090000}"/>
    <cellStyle name="20% - uthevingsfarge 6 4 2 2 2" xfId="2656" xr:uid="{00000000-0005-0000-0000-00007A090000}"/>
    <cellStyle name="20% - uthevingsfarge 6 4 2 2 2 2" xfId="2657" xr:uid="{00000000-0005-0000-0000-00007B090000}"/>
    <cellStyle name="20% - uthevingsfarge 6 4 2 2 2 3" xfId="2658" xr:uid="{00000000-0005-0000-0000-00007C090000}"/>
    <cellStyle name="20% - uthevingsfarge 6 4 2 2 2 3 2" xfId="2659" xr:uid="{00000000-0005-0000-0000-00007D090000}"/>
    <cellStyle name="20% - uthevingsfarge 6 4 2 2 2 3 3" xfId="2660" xr:uid="{00000000-0005-0000-0000-00007E090000}"/>
    <cellStyle name="20% - uthevingsfarge 6 4 2 2 2 3_Ark1" xfId="2661" xr:uid="{00000000-0005-0000-0000-00007F090000}"/>
    <cellStyle name="20% - uthevingsfarge 6 4 2 2 2 4" xfId="2662" xr:uid="{00000000-0005-0000-0000-000080090000}"/>
    <cellStyle name="20% - uthevingsfarge 6 4 2 2 2 4 2" xfId="2663" xr:uid="{00000000-0005-0000-0000-000081090000}"/>
    <cellStyle name="20% - uthevingsfarge 6 4 2 2 2 5" xfId="2664" xr:uid="{00000000-0005-0000-0000-000082090000}"/>
    <cellStyle name="20% - uthevingsfarge 6 4 2 2 2 6" xfId="2665" xr:uid="{00000000-0005-0000-0000-000083090000}"/>
    <cellStyle name="20% - uthevingsfarge 6 4 2 2 2 7" xfId="2666" xr:uid="{00000000-0005-0000-0000-000084090000}"/>
    <cellStyle name="20% - uthevingsfarge 6 4 2 2 2_8. Schibsted Classified_Acc" xfId="2667" xr:uid="{00000000-0005-0000-0000-000085090000}"/>
    <cellStyle name="20% - uthevingsfarge 6 4 2 2 3" xfId="2668" xr:uid="{00000000-0005-0000-0000-000086090000}"/>
    <cellStyle name="20% - uthevingsfarge 6 4 2 2 3 2" xfId="2669" xr:uid="{00000000-0005-0000-0000-000087090000}"/>
    <cellStyle name="20% - uthevingsfarge 6 4 2 2 3 2 2" xfId="2670" xr:uid="{00000000-0005-0000-0000-000088090000}"/>
    <cellStyle name="20% - uthevingsfarge 6 4 2 2 3 2 3" xfId="2671" xr:uid="{00000000-0005-0000-0000-000089090000}"/>
    <cellStyle name="20% - uthevingsfarge 6 4 2 2 3 2_Ark1" xfId="2672" xr:uid="{00000000-0005-0000-0000-00008A090000}"/>
    <cellStyle name="20% - uthevingsfarge 6 4 2 2 3 3" xfId="2673" xr:uid="{00000000-0005-0000-0000-00008B090000}"/>
    <cellStyle name="20% - uthevingsfarge 6 4 2 2 3 4" xfId="2674" xr:uid="{00000000-0005-0000-0000-00008C090000}"/>
    <cellStyle name="20% - uthevingsfarge 6 4 2 2 3 5" xfId="2675" xr:uid="{00000000-0005-0000-0000-00008D090000}"/>
    <cellStyle name="20% - uthevingsfarge 6 4 2 2 3_Ark1" xfId="2676" xr:uid="{00000000-0005-0000-0000-00008E090000}"/>
    <cellStyle name="20% - uthevingsfarge 6 4 2 2 4" xfId="2677" xr:uid="{00000000-0005-0000-0000-00008F090000}"/>
    <cellStyle name="20% - uthevingsfarge 6 4 2 2 4 2" xfId="2678" xr:uid="{00000000-0005-0000-0000-000090090000}"/>
    <cellStyle name="20% - uthevingsfarge 6 4 2 2 4 3" xfId="2679" xr:uid="{00000000-0005-0000-0000-000091090000}"/>
    <cellStyle name="20% - uthevingsfarge 6 4 2 2 4_Ark1" xfId="2680" xr:uid="{00000000-0005-0000-0000-000092090000}"/>
    <cellStyle name="20% - uthevingsfarge 6 4 2 2 5" xfId="2681" xr:uid="{00000000-0005-0000-0000-000093090000}"/>
    <cellStyle name="20% - uthevingsfarge 6 4 2 2 5 2" xfId="2682" xr:uid="{00000000-0005-0000-0000-000094090000}"/>
    <cellStyle name="20% - uthevingsfarge 6 4 2 2 6" xfId="2683" xr:uid="{00000000-0005-0000-0000-000095090000}"/>
    <cellStyle name="20% - uthevingsfarge 6 4 2 2 7" xfId="2684" xr:uid="{00000000-0005-0000-0000-000096090000}"/>
    <cellStyle name="20% - uthevingsfarge 6 4 2 2 8" xfId="2685" xr:uid="{00000000-0005-0000-0000-000097090000}"/>
    <cellStyle name="20% - uthevingsfarge 6 4 2 2 9" xfId="2686" xr:uid="{00000000-0005-0000-0000-000098090000}"/>
    <cellStyle name="20% - uthevingsfarge 6 4 2 2_8. ONLINE CLASSIFIEDS" xfId="2687" xr:uid="{00000000-0005-0000-0000-000099090000}"/>
    <cellStyle name="20% - uthevingsfarge 6 4 2 20" xfId="2688" xr:uid="{00000000-0005-0000-0000-00009A090000}"/>
    <cellStyle name="20% - uthevingsfarge 6 4 2 21" xfId="2689" xr:uid="{00000000-0005-0000-0000-00009B090000}"/>
    <cellStyle name="20% - uthevingsfarge 6 4 2 3" xfId="2690" xr:uid="{00000000-0005-0000-0000-00009C090000}"/>
    <cellStyle name="20% - uthevingsfarge 6 4 2 3 2" xfId="2691" xr:uid="{00000000-0005-0000-0000-00009D090000}"/>
    <cellStyle name="20% - uthevingsfarge 6 4 2 3 2 2" xfId="2692" xr:uid="{00000000-0005-0000-0000-00009E090000}"/>
    <cellStyle name="20% - uthevingsfarge 6 4 2 3 2 3" xfId="2693" xr:uid="{00000000-0005-0000-0000-00009F090000}"/>
    <cellStyle name="20% - uthevingsfarge 6 4 2 3 2 3 2" xfId="2694" xr:uid="{00000000-0005-0000-0000-0000A0090000}"/>
    <cellStyle name="20% - uthevingsfarge 6 4 2 3 2 4" xfId="2695" xr:uid="{00000000-0005-0000-0000-0000A1090000}"/>
    <cellStyle name="20% - uthevingsfarge 6 4 2 3 2 5" xfId="2696" xr:uid="{00000000-0005-0000-0000-0000A2090000}"/>
    <cellStyle name="20% - uthevingsfarge 6 4 2 3 3" xfId="2697" xr:uid="{00000000-0005-0000-0000-0000A3090000}"/>
    <cellStyle name="20% - uthevingsfarge 6 4 2 3 3 2" xfId="2698" xr:uid="{00000000-0005-0000-0000-0000A4090000}"/>
    <cellStyle name="20% - uthevingsfarge 6 4 2 3 3 3" xfId="2699" xr:uid="{00000000-0005-0000-0000-0000A5090000}"/>
    <cellStyle name="20% - uthevingsfarge 6 4 2 3 3_Ark1" xfId="2700" xr:uid="{00000000-0005-0000-0000-0000A6090000}"/>
    <cellStyle name="20% - uthevingsfarge 6 4 2 3 4" xfId="2701" xr:uid="{00000000-0005-0000-0000-0000A7090000}"/>
    <cellStyle name="20% - uthevingsfarge 6 4 2 3 4 2" xfId="2702" xr:uid="{00000000-0005-0000-0000-0000A8090000}"/>
    <cellStyle name="20% - uthevingsfarge 6 4 2 3 5" xfId="2703" xr:uid="{00000000-0005-0000-0000-0000A9090000}"/>
    <cellStyle name="20% - uthevingsfarge 6 4 2 3 6" xfId="2704" xr:uid="{00000000-0005-0000-0000-0000AA090000}"/>
    <cellStyle name="20% - uthevingsfarge 6 4 2 3 7" xfId="2705" xr:uid="{00000000-0005-0000-0000-0000AB090000}"/>
    <cellStyle name="20% - uthevingsfarge 6 4 2 3_8. Schibsted Classified_Acc" xfId="2706" xr:uid="{00000000-0005-0000-0000-0000AC090000}"/>
    <cellStyle name="20% - uthevingsfarge 6 4 2 4" xfId="2707" xr:uid="{00000000-0005-0000-0000-0000AD090000}"/>
    <cellStyle name="20% - uthevingsfarge 6 4 2 4 2" xfId="2708" xr:uid="{00000000-0005-0000-0000-0000AE090000}"/>
    <cellStyle name="20% - uthevingsfarge 6 4 2 4 2 2" xfId="2709" xr:uid="{00000000-0005-0000-0000-0000AF090000}"/>
    <cellStyle name="20% - uthevingsfarge 6 4 2 4 2 3" xfId="2710" xr:uid="{00000000-0005-0000-0000-0000B0090000}"/>
    <cellStyle name="20% - uthevingsfarge 6 4 2 4 2_Ark1" xfId="2711" xr:uid="{00000000-0005-0000-0000-0000B1090000}"/>
    <cellStyle name="20% - uthevingsfarge 6 4 2 4 3" xfId="2712" xr:uid="{00000000-0005-0000-0000-0000B2090000}"/>
    <cellStyle name="20% - uthevingsfarge 6 4 2 4 3 2" xfId="2713" xr:uid="{00000000-0005-0000-0000-0000B3090000}"/>
    <cellStyle name="20% - uthevingsfarge 6 4 2 4 4" xfId="2714" xr:uid="{00000000-0005-0000-0000-0000B4090000}"/>
    <cellStyle name="20% - uthevingsfarge 6 4 2 4 5" xfId="2715" xr:uid="{00000000-0005-0000-0000-0000B5090000}"/>
    <cellStyle name="20% - uthevingsfarge 6 4 2 4 6" xfId="2716" xr:uid="{00000000-0005-0000-0000-0000B6090000}"/>
    <cellStyle name="20% - uthevingsfarge 6 4 2 4_Ark1" xfId="2717" xr:uid="{00000000-0005-0000-0000-0000B7090000}"/>
    <cellStyle name="20% - uthevingsfarge 6 4 2 5" xfId="2718" xr:uid="{00000000-0005-0000-0000-0000B8090000}"/>
    <cellStyle name="20% - uthevingsfarge 6 4 2 5 2" xfId="2719" xr:uid="{00000000-0005-0000-0000-0000B9090000}"/>
    <cellStyle name="20% - uthevingsfarge 6 4 2 5 2 2" xfId="2720" xr:uid="{00000000-0005-0000-0000-0000BA090000}"/>
    <cellStyle name="20% - uthevingsfarge 6 4 2 5 2 3" xfId="2721" xr:uid="{00000000-0005-0000-0000-0000BB090000}"/>
    <cellStyle name="20% - uthevingsfarge 6 4 2 5 2_Ark1" xfId="2722" xr:uid="{00000000-0005-0000-0000-0000BC090000}"/>
    <cellStyle name="20% - uthevingsfarge 6 4 2 5 3" xfId="2723" xr:uid="{00000000-0005-0000-0000-0000BD090000}"/>
    <cellStyle name="20% - uthevingsfarge 6 4 2 5 4" xfId="2724" xr:uid="{00000000-0005-0000-0000-0000BE090000}"/>
    <cellStyle name="20% - uthevingsfarge 6 4 2 5 5" xfId="2725" xr:uid="{00000000-0005-0000-0000-0000BF090000}"/>
    <cellStyle name="20% - uthevingsfarge 6 4 2 5_Ark1" xfId="2726" xr:uid="{00000000-0005-0000-0000-0000C0090000}"/>
    <cellStyle name="20% - uthevingsfarge 6 4 2 6" xfId="2727" xr:uid="{00000000-0005-0000-0000-0000C1090000}"/>
    <cellStyle name="20% - uthevingsfarge 6 4 2 6 2" xfId="2728" xr:uid="{00000000-0005-0000-0000-0000C2090000}"/>
    <cellStyle name="20% - uthevingsfarge 6 4 2 6 2 2" xfId="2729" xr:uid="{00000000-0005-0000-0000-0000C3090000}"/>
    <cellStyle name="20% - uthevingsfarge 6 4 2 6 2_Ark1" xfId="2730" xr:uid="{00000000-0005-0000-0000-0000C4090000}"/>
    <cellStyle name="20% - uthevingsfarge 6 4 2 6 3" xfId="2731" xr:uid="{00000000-0005-0000-0000-0000C5090000}"/>
    <cellStyle name="20% - uthevingsfarge 6 4 2 6 4" xfId="2732" xr:uid="{00000000-0005-0000-0000-0000C6090000}"/>
    <cellStyle name="20% - uthevingsfarge 6 4 2 6_Ark1" xfId="2733" xr:uid="{00000000-0005-0000-0000-0000C7090000}"/>
    <cellStyle name="20% - uthevingsfarge 6 4 2 7" xfId="2734" xr:uid="{00000000-0005-0000-0000-0000C8090000}"/>
    <cellStyle name="20% - uthevingsfarge 6 4 2 7 2" xfId="2735" xr:uid="{00000000-0005-0000-0000-0000C9090000}"/>
    <cellStyle name="20% - uthevingsfarge 6 4 2 7 2 2" xfId="2736" xr:uid="{00000000-0005-0000-0000-0000CA090000}"/>
    <cellStyle name="20% - uthevingsfarge 6 4 2 7 2_Ark1" xfId="2737" xr:uid="{00000000-0005-0000-0000-0000CB090000}"/>
    <cellStyle name="20% - uthevingsfarge 6 4 2 7 3" xfId="2738" xr:uid="{00000000-0005-0000-0000-0000CC090000}"/>
    <cellStyle name="20% - uthevingsfarge 6 4 2 7 4" xfId="2739" xr:uid="{00000000-0005-0000-0000-0000CD090000}"/>
    <cellStyle name="20% - uthevingsfarge 6 4 2 7_Ark1" xfId="2740" xr:uid="{00000000-0005-0000-0000-0000CE090000}"/>
    <cellStyle name="20% - uthevingsfarge 6 4 2 8" xfId="2741" xr:uid="{00000000-0005-0000-0000-0000CF090000}"/>
    <cellStyle name="20% - uthevingsfarge 6 4 2 8 2" xfId="2742" xr:uid="{00000000-0005-0000-0000-0000D0090000}"/>
    <cellStyle name="20% - uthevingsfarge 6 4 2 8 2 2" xfId="2743" xr:uid="{00000000-0005-0000-0000-0000D1090000}"/>
    <cellStyle name="20% - uthevingsfarge 6 4 2 8 2_Ark1" xfId="2744" xr:uid="{00000000-0005-0000-0000-0000D2090000}"/>
    <cellStyle name="20% - uthevingsfarge 6 4 2 8 3" xfId="2745" xr:uid="{00000000-0005-0000-0000-0000D3090000}"/>
    <cellStyle name="20% - uthevingsfarge 6 4 2 8_Ark1" xfId="2746" xr:uid="{00000000-0005-0000-0000-0000D4090000}"/>
    <cellStyle name="20% - uthevingsfarge 6 4 2 9" xfId="2747" xr:uid="{00000000-0005-0000-0000-0000D5090000}"/>
    <cellStyle name="20% - uthevingsfarge 6 4 2 9 2" xfId="2748" xr:uid="{00000000-0005-0000-0000-0000D6090000}"/>
    <cellStyle name="20% - uthevingsfarge 6 4 2 9 3" xfId="2749" xr:uid="{00000000-0005-0000-0000-0000D7090000}"/>
    <cellStyle name="20% - uthevingsfarge 6 4 2 9_Ark1" xfId="2750" xr:uid="{00000000-0005-0000-0000-0000D8090000}"/>
    <cellStyle name="20% - uthevingsfarge 6 4 2_8. ONLINE CLASSIFIEDS" xfId="2751" xr:uid="{00000000-0005-0000-0000-0000D9090000}"/>
    <cellStyle name="20% - uthevingsfarge 6 4 20" xfId="2752" xr:uid="{00000000-0005-0000-0000-0000DA090000}"/>
    <cellStyle name="20% - uthevingsfarge 6 4 21" xfId="2753" xr:uid="{00000000-0005-0000-0000-0000DB090000}"/>
    <cellStyle name="20% - uthevingsfarge 6 4 3" xfId="2754" xr:uid="{00000000-0005-0000-0000-0000DC090000}"/>
    <cellStyle name="20% - uthevingsfarge 6 4 3 10" xfId="2755" xr:uid="{00000000-0005-0000-0000-0000DD090000}"/>
    <cellStyle name="20% - uthevingsfarge 6 4 3 2" xfId="2756" xr:uid="{00000000-0005-0000-0000-0000DE090000}"/>
    <cellStyle name="20% - uthevingsfarge 6 4 3 2 2" xfId="2757" xr:uid="{00000000-0005-0000-0000-0000DF090000}"/>
    <cellStyle name="20% - uthevingsfarge 6 4 3 2 3" xfId="2758" xr:uid="{00000000-0005-0000-0000-0000E0090000}"/>
    <cellStyle name="20% - uthevingsfarge 6 4 3 2 3 2" xfId="2759" xr:uid="{00000000-0005-0000-0000-0000E1090000}"/>
    <cellStyle name="20% - uthevingsfarge 6 4 3 2 3 3" xfId="2760" xr:uid="{00000000-0005-0000-0000-0000E2090000}"/>
    <cellStyle name="20% - uthevingsfarge 6 4 3 2 3_Ark1" xfId="2761" xr:uid="{00000000-0005-0000-0000-0000E3090000}"/>
    <cellStyle name="20% - uthevingsfarge 6 4 3 2 4" xfId="2762" xr:uid="{00000000-0005-0000-0000-0000E4090000}"/>
    <cellStyle name="20% - uthevingsfarge 6 4 3 2 4 2" xfId="2763" xr:uid="{00000000-0005-0000-0000-0000E5090000}"/>
    <cellStyle name="20% - uthevingsfarge 6 4 3 2 5" xfId="2764" xr:uid="{00000000-0005-0000-0000-0000E6090000}"/>
    <cellStyle name="20% - uthevingsfarge 6 4 3 2 6" xfId="2765" xr:uid="{00000000-0005-0000-0000-0000E7090000}"/>
    <cellStyle name="20% - uthevingsfarge 6 4 3 2 7" xfId="2766" xr:uid="{00000000-0005-0000-0000-0000E8090000}"/>
    <cellStyle name="20% - uthevingsfarge 6 4 3 2_8. Schibsted Classified_Acc" xfId="2767" xr:uid="{00000000-0005-0000-0000-0000E9090000}"/>
    <cellStyle name="20% - uthevingsfarge 6 4 3 3" xfId="2768" xr:uid="{00000000-0005-0000-0000-0000EA090000}"/>
    <cellStyle name="20% - uthevingsfarge 6 4 3 3 2" xfId="2769" xr:uid="{00000000-0005-0000-0000-0000EB090000}"/>
    <cellStyle name="20% - uthevingsfarge 6 4 3 3 2 2" xfId="2770" xr:uid="{00000000-0005-0000-0000-0000EC090000}"/>
    <cellStyle name="20% - uthevingsfarge 6 4 3 3 2 3" xfId="2771" xr:uid="{00000000-0005-0000-0000-0000ED090000}"/>
    <cellStyle name="20% - uthevingsfarge 6 4 3 3 2_Ark1" xfId="2772" xr:uid="{00000000-0005-0000-0000-0000EE090000}"/>
    <cellStyle name="20% - uthevingsfarge 6 4 3 3 3" xfId="2773" xr:uid="{00000000-0005-0000-0000-0000EF090000}"/>
    <cellStyle name="20% - uthevingsfarge 6 4 3 3 4" xfId="2774" xr:uid="{00000000-0005-0000-0000-0000F0090000}"/>
    <cellStyle name="20% - uthevingsfarge 6 4 3 3 5" xfId="2775" xr:uid="{00000000-0005-0000-0000-0000F1090000}"/>
    <cellStyle name="20% - uthevingsfarge 6 4 3 3_Ark1" xfId="2776" xr:uid="{00000000-0005-0000-0000-0000F2090000}"/>
    <cellStyle name="20% - uthevingsfarge 6 4 3 4" xfId="2777" xr:uid="{00000000-0005-0000-0000-0000F3090000}"/>
    <cellStyle name="20% - uthevingsfarge 6 4 3 4 2" xfId="2778" xr:uid="{00000000-0005-0000-0000-0000F4090000}"/>
    <cellStyle name="20% - uthevingsfarge 6 4 3 4 3" xfId="2779" xr:uid="{00000000-0005-0000-0000-0000F5090000}"/>
    <cellStyle name="20% - uthevingsfarge 6 4 3 4_Ark1" xfId="2780" xr:uid="{00000000-0005-0000-0000-0000F6090000}"/>
    <cellStyle name="20% - uthevingsfarge 6 4 3 5" xfId="2781" xr:uid="{00000000-0005-0000-0000-0000F7090000}"/>
    <cellStyle name="20% - uthevingsfarge 6 4 3 5 2" xfId="2782" xr:uid="{00000000-0005-0000-0000-0000F8090000}"/>
    <cellStyle name="20% - uthevingsfarge 6 4 3 6" xfId="2783" xr:uid="{00000000-0005-0000-0000-0000F9090000}"/>
    <cellStyle name="20% - uthevingsfarge 6 4 3 7" xfId="2784" xr:uid="{00000000-0005-0000-0000-0000FA090000}"/>
    <cellStyle name="20% - uthevingsfarge 6 4 3 8" xfId="2785" xr:uid="{00000000-0005-0000-0000-0000FB090000}"/>
    <cellStyle name="20% - uthevingsfarge 6 4 3 9" xfId="2786" xr:uid="{00000000-0005-0000-0000-0000FC090000}"/>
    <cellStyle name="20% - uthevingsfarge 6 4 3_8. ONLINE CLASSIFIEDS" xfId="2787" xr:uid="{00000000-0005-0000-0000-0000FD090000}"/>
    <cellStyle name="20% - uthevingsfarge 6 4 4" xfId="2788" xr:uid="{00000000-0005-0000-0000-0000FE090000}"/>
    <cellStyle name="20% - uthevingsfarge 6 4 4 2" xfId="2789" xr:uid="{00000000-0005-0000-0000-0000FF090000}"/>
    <cellStyle name="20% - uthevingsfarge 6 4 4 2 2" xfId="2790" xr:uid="{00000000-0005-0000-0000-0000000A0000}"/>
    <cellStyle name="20% - uthevingsfarge 6 4 4 2 3" xfId="2791" xr:uid="{00000000-0005-0000-0000-0000010A0000}"/>
    <cellStyle name="20% - uthevingsfarge 6 4 4 2 3 2" xfId="2792" xr:uid="{00000000-0005-0000-0000-0000020A0000}"/>
    <cellStyle name="20% - uthevingsfarge 6 4 4 2 4" xfId="2793" xr:uid="{00000000-0005-0000-0000-0000030A0000}"/>
    <cellStyle name="20% - uthevingsfarge 6 4 4 2 5" xfId="2794" xr:uid="{00000000-0005-0000-0000-0000040A0000}"/>
    <cellStyle name="20% - uthevingsfarge 6 4 4 3" xfId="2795" xr:uid="{00000000-0005-0000-0000-0000050A0000}"/>
    <cellStyle name="20% - uthevingsfarge 6 4 4 3 2" xfId="2796" xr:uid="{00000000-0005-0000-0000-0000060A0000}"/>
    <cellStyle name="20% - uthevingsfarge 6 4 4 3 3" xfId="2797" xr:uid="{00000000-0005-0000-0000-0000070A0000}"/>
    <cellStyle name="20% - uthevingsfarge 6 4 4 3_Ark1" xfId="2798" xr:uid="{00000000-0005-0000-0000-0000080A0000}"/>
    <cellStyle name="20% - uthevingsfarge 6 4 4 4" xfId="2799" xr:uid="{00000000-0005-0000-0000-0000090A0000}"/>
    <cellStyle name="20% - uthevingsfarge 6 4 4 4 2" xfId="2800" xr:uid="{00000000-0005-0000-0000-00000A0A0000}"/>
    <cellStyle name="20% - uthevingsfarge 6 4 4 5" xfId="2801" xr:uid="{00000000-0005-0000-0000-00000B0A0000}"/>
    <cellStyle name="20% - uthevingsfarge 6 4 4 6" xfId="2802" xr:uid="{00000000-0005-0000-0000-00000C0A0000}"/>
    <cellStyle name="20% - uthevingsfarge 6 4 4 7" xfId="2803" xr:uid="{00000000-0005-0000-0000-00000D0A0000}"/>
    <cellStyle name="20% - uthevingsfarge 6 4 4_8. Schibsted Classified_Acc" xfId="2804" xr:uid="{00000000-0005-0000-0000-00000E0A0000}"/>
    <cellStyle name="20% - uthevingsfarge 6 4 5" xfId="2805" xr:uid="{00000000-0005-0000-0000-00000F0A0000}"/>
    <cellStyle name="20% - uthevingsfarge 6 4 5 2" xfId="2806" xr:uid="{00000000-0005-0000-0000-0000100A0000}"/>
    <cellStyle name="20% - uthevingsfarge 6 4 5 2 2" xfId="2807" xr:uid="{00000000-0005-0000-0000-0000110A0000}"/>
    <cellStyle name="20% - uthevingsfarge 6 4 5 2 3" xfId="2808" xr:uid="{00000000-0005-0000-0000-0000120A0000}"/>
    <cellStyle name="20% - uthevingsfarge 6 4 5 2_Ark1" xfId="2809" xr:uid="{00000000-0005-0000-0000-0000130A0000}"/>
    <cellStyle name="20% - uthevingsfarge 6 4 5 3" xfId="2810" xr:uid="{00000000-0005-0000-0000-0000140A0000}"/>
    <cellStyle name="20% - uthevingsfarge 6 4 5 3 2" xfId="2811" xr:uid="{00000000-0005-0000-0000-0000150A0000}"/>
    <cellStyle name="20% - uthevingsfarge 6 4 5 4" xfId="2812" xr:uid="{00000000-0005-0000-0000-0000160A0000}"/>
    <cellStyle name="20% - uthevingsfarge 6 4 5 5" xfId="2813" xr:uid="{00000000-0005-0000-0000-0000170A0000}"/>
    <cellStyle name="20% - uthevingsfarge 6 4 5 6" xfId="2814" xr:uid="{00000000-0005-0000-0000-0000180A0000}"/>
    <cellStyle name="20% - uthevingsfarge 6 4 5_Ark1" xfId="2815" xr:uid="{00000000-0005-0000-0000-0000190A0000}"/>
    <cellStyle name="20% - uthevingsfarge 6 4 6" xfId="2816" xr:uid="{00000000-0005-0000-0000-00001A0A0000}"/>
    <cellStyle name="20% - uthevingsfarge 6 4 6 2" xfId="2817" xr:uid="{00000000-0005-0000-0000-00001B0A0000}"/>
    <cellStyle name="20% - uthevingsfarge 6 4 6 2 2" xfId="2818" xr:uid="{00000000-0005-0000-0000-00001C0A0000}"/>
    <cellStyle name="20% - uthevingsfarge 6 4 6 2 3" xfId="2819" xr:uid="{00000000-0005-0000-0000-00001D0A0000}"/>
    <cellStyle name="20% - uthevingsfarge 6 4 6 2_Ark1" xfId="2820" xr:uid="{00000000-0005-0000-0000-00001E0A0000}"/>
    <cellStyle name="20% - uthevingsfarge 6 4 6 3" xfId="2821" xr:uid="{00000000-0005-0000-0000-00001F0A0000}"/>
    <cellStyle name="20% - uthevingsfarge 6 4 6 4" xfId="2822" xr:uid="{00000000-0005-0000-0000-0000200A0000}"/>
    <cellStyle name="20% - uthevingsfarge 6 4 6 5" xfId="2823" xr:uid="{00000000-0005-0000-0000-0000210A0000}"/>
    <cellStyle name="20% - uthevingsfarge 6 4 6_Ark1" xfId="2824" xr:uid="{00000000-0005-0000-0000-0000220A0000}"/>
    <cellStyle name="20% - uthevingsfarge 6 4 7" xfId="2825" xr:uid="{00000000-0005-0000-0000-0000230A0000}"/>
    <cellStyle name="20% - uthevingsfarge 6 4 7 2" xfId="2826" xr:uid="{00000000-0005-0000-0000-0000240A0000}"/>
    <cellStyle name="20% - uthevingsfarge 6 4 7 2 2" xfId="2827" xr:uid="{00000000-0005-0000-0000-0000250A0000}"/>
    <cellStyle name="20% - uthevingsfarge 6 4 7 2_Ark1" xfId="2828" xr:uid="{00000000-0005-0000-0000-0000260A0000}"/>
    <cellStyle name="20% - uthevingsfarge 6 4 7 3" xfId="2829" xr:uid="{00000000-0005-0000-0000-0000270A0000}"/>
    <cellStyle name="20% - uthevingsfarge 6 4 7 4" xfId="2830" xr:uid="{00000000-0005-0000-0000-0000280A0000}"/>
    <cellStyle name="20% - uthevingsfarge 6 4 7_Ark1" xfId="2831" xr:uid="{00000000-0005-0000-0000-0000290A0000}"/>
    <cellStyle name="20% - uthevingsfarge 6 4 8" xfId="2832" xr:uid="{00000000-0005-0000-0000-00002A0A0000}"/>
    <cellStyle name="20% - uthevingsfarge 6 4 8 2" xfId="2833" xr:uid="{00000000-0005-0000-0000-00002B0A0000}"/>
    <cellStyle name="20% - uthevingsfarge 6 4 8 2 2" xfId="2834" xr:uid="{00000000-0005-0000-0000-00002C0A0000}"/>
    <cellStyle name="20% - uthevingsfarge 6 4 8 2_Ark1" xfId="2835" xr:uid="{00000000-0005-0000-0000-00002D0A0000}"/>
    <cellStyle name="20% - uthevingsfarge 6 4 8 3" xfId="2836" xr:uid="{00000000-0005-0000-0000-00002E0A0000}"/>
    <cellStyle name="20% - uthevingsfarge 6 4 8 4" xfId="2837" xr:uid="{00000000-0005-0000-0000-00002F0A0000}"/>
    <cellStyle name="20% - uthevingsfarge 6 4 8_Ark1" xfId="2838" xr:uid="{00000000-0005-0000-0000-0000300A0000}"/>
    <cellStyle name="20% - uthevingsfarge 6 4 9" xfId="2839" xr:uid="{00000000-0005-0000-0000-0000310A0000}"/>
    <cellStyle name="20% - uthevingsfarge 6 4 9 2" xfId="2840" xr:uid="{00000000-0005-0000-0000-0000320A0000}"/>
    <cellStyle name="20% - uthevingsfarge 6 4 9 2 2" xfId="2841" xr:uid="{00000000-0005-0000-0000-0000330A0000}"/>
    <cellStyle name="20% - uthevingsfarge 6 4 9 2_Ark1" xfId="2842" xr:uid="{00000000-0005-0000-0000-0000340A0000}"/>
    <cellStyle name="20% - uthevingsfarge 6 4 9 3" xfId="2843" xr:uid="{00000000-0005-0000-0000-0000350A0000}"/>
    <cellStyle name="20% - uthevingsfarge 6 4 9_Ark1" xfId="2844" xr:uid="{00000000-0005-0000-0000-0000360A0000}"/>
    <cellStyle name="20% - uthevingsfarge 6 4_6.MEDIA HOUSE NORWAY" xfId="2845" xr:uid="{00000000-0005-0000-0000-0000370A0000}"/>
    <cellStyle name="20% - uthevingsfarge 6 5" xfId="2846" xr:uid="{00000000-0005-0000-0000-0000380A0000}"/>
    <cellStyle name="20% - uthevingsfarge 6 5 2" xfId="2847" xr:uid="{00000000-0005-0000-0000-0000390A0000}"/>
    <cellStyle name="20% - uthevingsfarge 6 5 2 2" xfId="2848" xr:uid="{00000000-0005-0000-0000-00003A0A0000}"/>
    <cellStyle name="20% - uthevingsfarge 6 5 2 2 2" xfId="2849" xr:uid="{00000000-0005-0000-0000-00003B0A0000}"/>
    <cellStyle name="20% - uthevingsfarge 6 5 2 2_Ark1" xfId="2850" xr:uid="{00000000-0005-0000-0000-00003C0A0000}"/>
    <cellStyle name="20% - uthevingsfarge 6 5 2 3" xfId="2851" xr:uid="{00000000-0005-0000-0000-00003D0A0000}"/>
    <cellStyle name="20% - uthevingsfarge 6 5 2 4" xfId="2852" xr:uid="{00000000-0005-0000-0000-00003E0A0000}"/>
    <cellStyle name="20% - uthevingsfarge 6 5 2_Ark1" xfId="2853" xr:uid="{00000000-0005-0000-0000-00003F0A0000}"/>
    <cellStyle name="20% - uthevingsfarge 6 5 3" xfId="2854" xr:uid="{00000000-0005-0000-0000-0000400A0000}"/>
    <cellStyle name="20% - uthevingsfarge 6 5 3 2" xfId="2855" xr:uid="{00000000-0005-0000-0000-0000410A0000}"/>
    <cellStyle name="20% - uthevingsfarge 6 5 3 3" xfId="2856" xr:uid="{00000000-0005-0000-0000-0000420A0000}"/>
    <cellStyle name="20% - uthevingsfarge 6 5 3_Ark1" xfId="2857" xr:uid="{00000000-0005-0000-0000-0000430A0000}"/>
    <cellStyle name="20% - uthevingsfarge 6 5 4" xfId="2858" xr:uid="{00000000-0005-0000-0000-0000440A0000}"/>
    <cellStyle name="20% - uthevingsfarge 6 5 5" xfId="2859" xr:uid="{00000000-0005-0000-0000-0000450A0000}"/>
    <cellStyle name="20% - uthevingsfarge 6 5 6" xfId="2860" xr:uid="{00000000-0005-0000-0000-0000460A0000}"/>
    <cellStyle name="20% - uthevingsfarge 6 5 7" xfId="2861" xr:uid="{00000000-0005-0000-0000-0000470A0000}"/>
    <cellStyle name="20% - uthevingsfarge 6 5 8" xfId="2862" xr:uid="{00000000-0005-0000-0000-0000480A0000}"/>
    <cellStyle name="20% - uthevingsfarge 6_0. Key Figures" xfId="261" xr:uid="{00000000-0005-0000-0000-0000490A0000}"/>
    <cellStyle name="3232" xfId="2863" xr:uid="{00000000-0005-0000-0000-00004A0A0000}"/>
    <cellStyle name="3232 2" xfId="2864" xr:uid="{00000000-0005-0000-0000-00004B0A0000}"/>
    <cellStyle name="40 % - uthevingsfarge 1" xfId="2865" xr:uid="{00000000-0005-0000-0000-00004C0A0000}"/>
    <cellStyle name="40 % – uthevingsfarge 1" xfId="37182" xr:uid="{00000000-0005-0000-0000-00004D0A0000}"/>
    <cellStyle name="40 % - uthevingsfarge 1 2" xfId="2866" xr:uid="{00000000-0005-0000-0000-00004E0A0000}"/>
    <cellStyle name="40 % - uthevingsfarge 1 2 2" xfId="2867" xr:uid="{00000000-0005-0000-0000-00004F0A0000}"/>
    <cellStyle name="40 % - uthevingsfarge 1 2 3" xfId="2868" xr:uid="{00000000-0005-0000-0000-0000500A0000}"/>
    <cellStyle name="40 % - uthevingsfarge 1 2_Ark1" xfId="2869" xr:uid="{00000000-0005-0000-0000-0000510A0000}"/>
    <cellStyle name="40 % - uthevingsfarge 1 3" xfId="2870" xr:uid="{00000000-0005-0000-0000-0000520A0000}"/>
    <cellStyle name="40 % - uthevingsfarge 1 4" xfId="2871" xr:uid="{00000000-0005-0000-0000-0000530A0000}"/>
    <cellStyle name="40 % - uthevingsfarge 1_AC JE" xfId="37217" xr:uid="{00000000-0005-0000-0000-0000540A0000}"/>
    <cellStyle name="40 % - uthevingsfarge 2" xfId="2872" xr:uid="{00000000-0005-0000-0000-0000550A0000}"/>
    <cellStyle name="40 % – uthevingsfarge 2" xfId="37183" xr:uid="{00000000-0005-0000-0000-0000560A0000}"/>
    <cellStyle name="40 % - uthevingsfarge 2 2" xfId="2873" xr:uid="{00000000-0005-0000-0000-0000570A0000}"/>
    <cellStyle name="40 % - uthevingsfarge 2 2 2" xfId="2874" xr:uid="{00000000-0005-0000-0000-0000580A0000}"/>
    <cellStyle name="40 % - uthevingsfarge 2 2 3" xfId="2875" xr:uid="{00000000-0005-0000-0000-0000590A0000}"/>
    <cellStyle name="40 % - uthevingsfarge 2 2_Ark1" xfId="2876" xr:uid="{00000000-0005-0000-0000-00005A0A0000}"/>
    <cellStyle name="40 % - uthevingsfarge 2 3" xfId="2877" xr:uid="{00000000-0005-0000-0000-00005B0A0000}"/>
    <cellStyle name="40 % - uthevingsfarge 2 4" xfId="2878" xr:uid="{00000000-0005-0000-0000-00005C0A0000}"/>
    <cellStyle name="40 % - uthevingsfarge 2_AC JE" xfId="37218" xr:uid="{00000000-0005-0000-0000-00005D0A0000}"/>
    <cellStyle name="40 % - uthevingsfarge 3" xfId="2879" xr:uid="{00000000-0005-0000-0000-00005E0A0000}"/>
    <cellStyle name="40 % – uthevingsfarge 3" xfId="37184" xr:uid="{00000000-0005-0000-0000-00005F0A0000}"/>
    <cellStyle name="40 % - uthevingsfarge 3 2" xfId="2880" xr:uid="{00000000-0005-0000-0000-0000600A0000}"/>
    <cellStyle name="40 % - uthevingsfarge 3 2 2" xfId="2881" xr:uid="{00000000-0005-0000-0000-0000610A0000}"/>
    <cellStyle name="40 % - uthevingsfarge 3 2 3" xfId="2882" xr:uid="{00000000-0005-0000-0000-0000620A0000}"/>
    <cellStyle name="40 % - uthevingsfarge 3 2_Ark1" xfId="2883" xr:uid="{00000000-0005-0000-0000-0000630A0000}"/>
    <cellStyle name="40 % - uthevingsfarge 3 3" xfId="2884" xr:uid="{00000000-0005-0000-0000-0000640A0000}"/>
    <cellStyle name="40 % - uthevingsfarge 3 4" xfId="2885" xr:uid="{00000000-0005-0000-0000-0000650A0000}"/>
    <cellStyle name="40 % - uthevingsfarge 3_AC JE" xfId="37219" xr:uid="{00000000-0005-0000-0000-0000660A0000}"/>
    <cellStyle name="40 % - uthevingsfarge 4" xfId="2886" xr:uid="{00000000-0005-0000-0000-0000670A0000}"/>
    <cellStyle name="40 % – uthevingsfarge 4" xfId="37185" xr:uid="{00000000-0005-0000-0000-0000680A0000}"/>
    <cellStyle name="40 % - uthevingsfarge 4 2" xfId="2887" xr:uid="{00000000-0005-0000-0000-0000690A0000}"/>
    <cellStyle name="40 % - uthevingsfarge 4 2 2" xfId="2888" xr:uid="{00000000-0005-0000-0000-00006A0A0000}"/>
    <cellStyle name="40 % - uthevingsfarge 4 2 3" xfId="2889" xr:uid="{00000000-0005-0000-0000-00006B0A0000}"/>
    <cellStyle name="40 % - uthevingsfarge 4 2_Ark1" xfId="2890" xr:uid="{00000000-0005-0000-0000-00006C0A0000}"/>
    <cellStyle name="40 % - uthevingsfarge 4 3" xfId="2891" xr:uid="{00000000-0005-0000-0000-00006D0A0000}"/>
    <cellStyle name="40 % - uthevingsfarge 4 4" xfId="2892" xr:uid="{00000000-0005-0000-0000-00006E0A0000}"/>
    <cellStyle name="40 % - uthevingsfarge 4_AC JE" xfId="37220" xr:uid="{00000000-0005-0000-0000-00006F0A0000}"/>
    <cellStyle name="40 % - uthevingsfarge 5" xfId="2893" xr:uid="{00000000-0005-0000-0000-0000700A0000}"/>
    <cellStyle name="40 % – uthevingsfarge 5" xfId="37186" xr:uid="{00000000-0005-0000-0000-0000710A0000}"/>
    <cellStyle name="40 % - uthevingsfarge 5 2" xfId="2894" xr:uid="{00000000-0005-0000-0000-0000720A0000}"/>
    <cellStyle name="40 % - uthevingsfarge 5 2 2" xfId="2895" xr:uid="{00000000-0005-0000-0000-0000730A0000}"/>
    <cellStyle name="40 % - uthevingsfarge 5 2 3" xfId="2896" xr:uid="{00000000-0005-0000-0000-0000740A0000}"/>
    <cellStyle name="40 % - uthevingsfarge 5 2_Ark1" xfId="2897" xr:uid="{00000000-0005-0000-0000-0000750A0000}"/>
    <cellStyle name="40 % - uthevingsfarge 5 3" xfId="2898" xr:uid="{00000000-0005-0000-0000-0000760A0000}"/>
    <cellStyle name="40 % - uthevingsfarge 5 4" xfId="2899" xr:uid="{00000000-0005-0000-0000-0000770A0000}"/>
    <cellStyle name="40 % - uthevingsfarge 5_AC JE" xfId="37221" xr:uid="{00000000-0005-0000-0000-0000780A0000}"/>
    <cellStyle name="40 % - uthevingsfarge 6" xfId="2900" xr:uid="{00000000-0005-0000-0000-0000790A0000}"/>
    <cellStyle name="40 % – uthevingsfarge 6" xfId="37187" xr:uid="{00000000-0005-0000-0000-00007A0A0000}"/>
    <cellStyle name="40 % - uthevingsfarge 6 2" xfId="2901" xr:uid="{00000000-0005-0000-0000-00007B0A0000}"/>
    <cellStyle name="40 % - uthevingsfarge 6 2 2" xfId="2902" xr:uid="{00000000-0005-0000-0000-00007C0A0000}"/>
    <cellStyle name="40 % - uthevingsfarge 6 2 3" xfId="2903" xr:uid="{00000000-0005-0000-0000-00007D0A0000}"/>
    <cellStyle name="40 % - uthevingsfarge 6 2_Ark1" xfId="2904" xr:uid="{00000000-0005-0000-0000-00007E0A0000}"/>
    <cellStyle name="40 % - uthevingsfarge 6 3" xfId="2905" xr:uid="{00000000-0005-0000-0000-00007F0A0000}"/>
    <cellStyle name="40 % - uthevingsfarge 6 4" xfId="2906" xr:uid="{00000000-0005-0000-0000-0000800A0000}"/>
    <cellStyle name="40 % - uthevingsfarge 6_AC JE" xfId="37222" xr:uid="{00000000-0005-0000-0000-0000810A0000}"/>
    <cellStyle name="40% - Accent1" xfId="33" xr:uid="{00000000-0005-0000-0000-0000820A0000}"/>
    <cellStyle name="40% - Accent1 10" xfId="2908" xr:uid="{00000000-0005-0000-0000-0000830A0000}"/>
    <cellStyle name="40% - Accent1 11" xfId="2909" xr:uid="{00000000-0005-0000-0000-0000840A0000}"/>
    <cellStyle name="40% - Accent1 12" xfId="37223" xr:uid="{00000000-0005-0000-0000-0000850A0000}"/>
    <cellStyle name="40% - Accent1 13" xfId="2907" xr:uid="{00000000-0005-0000-0000-0000860A0000}"/>
    <cellStyle name="40% - Accent1 2" xfId="2910" xr:uid="{00000000-0005-0000-0000-0000870A0000}"/>
    <cellStyle name="40% - Accent1 3" xfId="2911" xr:uid="{00000000-0005-0000-0000-0000880A0000}"/>
    <cellStyle name="40% - Accent1 4" xfId="2912" xr:uid="{00000000-0005-0000-0000-0000890A0000}"/>
    <cellStyle name="40% - Accent1 4 2" xfId="2913" xr:uid="{00000000-0005-0000-0000-00008A0A0000}"/>
    <cellStyle name="40% - Accent1 4 2 2" xfId="2914" xr:uid="{00000000-0005-0000-0000-00008B0A0000}"/>
    <cellStyle name="40% - Accent1 4 2 2 2" xfId="2915" xr:uid="{00000000-0005-0000-0000-00008C0A0000}"/>
    <cellStyle name="40% - Accent1 4 2 3" xfId="2916" xr:uid="{00000000-0005-0000-0000-00008D0A0000}"/>
    <cellStyle name="40% - Accent1 4 2 4" xfId="2917" xr:uid="{00000000-0005-0000-0000-00008E0A0000}"/>
    <cellStyle name="40% - Accent1 4 2_Ark1" xfId="2918" xr:uid="{00000000-0005-0000-0000-00008F0A0000}"/>
    <cellStyle name="40% - Accent1 4 3" xfId="2919" xr:uid="{00000000-0005-0000-0000-0000900A0000}"/>
    <cellStyle name="40% - Accent1 4 3 2" xfId="2920" xr:uid="{00000000-0005-0000-0000-0000910A0000}"/>
    <cellStyle name="40% - Accent1 4 4" xfId="2921" xr:uid="{00000000-0005-0000-0000-0000920A0000}"/>
    <cellStyle name="40% - Accent1 4 4 2" xfId="2922" xr:uid="{00000000-0005-0000-0000-0000930A0000}"/>
    <cellStyle name="40% - Accent1 4 5" xfId="2923" xr:uid="{00000000-0005-0000-0000-0000940A0000}"/>
    <cellStyle name="40% - Accent1 4 6" xfId="2924" xr:uid="{00000000-0005-0000-0000-0000950A0000}"/>
    <cellStyle name="40% - Accent1 4 7" xfId="2925" xr:uid="{00000000-0005-0000-0000-0000960A0000}"/>
    <cellStyle name="40% - Accent1 4_Ark1" xfId="2926" xr:uid="{00000000-0005-0000-0000-0000970A0000}"/>
    <cellStyle name="40% - Accent1 5" xfId="2927" xr:uid="{00000000-0005-0000-0000-0000980A0000}"/>
    <cellStyle name="40% - Accent1 5 2" xfId="2928" xr:uid="{00000000-0005-0000-0000-0000990A0000}"/>
    <cellStyle name="40% - Accent1 5 2 2" xfId="2929" xr:uid="{00000000-0005-0000-0000-00009A0A0000}"/>
    <cellStyle name="40% - Accent1 5 2_Ark1" xfId="2930" xr:uid="{00000000-0005-0000-0000-00009B0A0000}"/>
    <cellStyle name="40% - Accent1 5 3" xfId="2931" xr:uid="{00000000-0005-0000-0000-00009C0A0000}"/>
    <cellStyle name="40% - Accent1 5_Ark1" xfId="2932" xr:uid="{00000000-0005-0000-0000-00009D0A0000}"/>
    <cellStyle name="40% - Accent1 6" xfId="2933" xr:uid="{00000000-0005-0000-0000-00009E0A0000}"/>
    <cellStyle name="40% - Accent1 6 2" xfId="2934" xr:uid="{00000000-0005-0000-0000-00009F0A0000}"/>
    <cellStyle name="40% - Accent1 6 2 2" xfId="2935" xr:uid="{00000000-0005-0000-0000-0000A00A0000}"/>
    <cellStyle name="40% - Accent1 6 2 3" xfId="2936" xr:uid="{00000000-0005-0000-0000-0000A10A0000}"/>
    <cellStyle name="40% - Accent1 6 2_Ark1" xfId="2937" xr:uid="{00000000-0005-0000-0000-0000A20A0000}"/>
    <cellStyle name="40% - Accent1 6 3" xfId="2938" xr:uid="{00000000-0005-0000-0000-0000A30A0000}"/>
    <cellStyle name="40% - Accent1 6 4" xfId="2939" xr:uid="{00000000-0005-0000-0000-0000A40A0000}"/>
    <cellStyle name="40% - Accent1 6 5" xfId="2940" xr:uid="{00000000-0005-0000-0000-0000A50A0000}"/>
    <cellStyle name="40% - Accent1 6_Ark1" xfId="2941" xr:uid="{00000000-0005-0000-0000-0000A60A0000}"/>
    <cellStyle name="40% - Accent1 7" xfId="2942" xr:uid="{00000000-0005-0000-0000-0000A70A0000}"/>
    <cellStyle name="40% - Accent1 7 2" xfId="2943" xr:uid="{00000000-0005-0000-0000-0000A80A0000}"/>
    <cellStyle name="40% - Accent1 8" xfId="2944" xr:uid="{00000000-0005-0000-0000-0000A90A0000}"/>
    <cellStyle name="40% - Accent1 9" xfId="2945" xr:uid="{00000000-0005-0000-0000-0000AA0A0000}"/>
    <cellStyle name="40% - Accent1_8. ONLINE CLASSIFIEDS" xfId="2946" xr:uid="{00000000-0005-0000-0000-0000AB0A0000}"/>
    <cellStyle name="40% - Accent2" xfId="34" xr:uid="{00000000-0005-0000-0000-0000AC0A0000}"/>
    <cellStyle name="40% - Accent2 10" xfId="2948" xr:uid="{00000000-0005-0000-0000-0000AD0A0000}"/>
    <cellStyle name="40% - Accent2 11" xfId="2949" xr:uid="{00000000-0005-0000-0000-0000AE0A0000}"/>
    <cellStyle name="40% - Accent2 12" xfId="37224" xr:uid="{00000000-0005-0000-0000-0000AF0A0000}"/>
    <cellStyle name="40% - Accent2 13" xfId="2947" xr:uid="{00000000-0005-0000-0000-0000B00A0000}"/>
    <cellStyle name="40% - Accent2 2" xfId="2950" xr:uid="{00000000-0005-0000-0000-0000B10A0000}"/>
    <cellStyle name="40% - Accent2 3" xfId="2951" xr:uid="{00000000-0005-0000-0000-0000B20A0000}"/>
    <cellStyle name="40% - Accent2 4" xfId="2952" xr:uid="{00000000-0005-0000-0000-0000B30A0000}"/>
    <cellStyle name="40% - Accent2 4 2" xfId="2953" xr:uid="{00000000-0005-0000-0000-0000B40A0000}"/>
    <cellStyle name="40% - Accent2 4 2 2" xfId="2954" xr:uid="{00000000-0005-0000-0000-0000B50A0000}"/>
    <cellStyle name="40% - Accent2 4 2 2 2" xfId="2955" xr:uid="{00000000-0005-0000-0000-0000B60A0000}"/>
    <cellStyle name="40% - Accent2 4 2 3" xfId="2956" xr:uid="{00000000-0005-0000-0000-0000B70A0000}"/>
    <cellStyle name="40% - Accent2 4 2 4" xfId="2957" xr:uid="{00000000-0005-0000-0000-0000B80A0000}"/>
    <cellStyle name="40% - Accent2 4 2_Ark1" xfId="2958" xr:uid="{00000000-0005-0000-0000-0000B90A0000}"/>
    <cellStyle name="40% - Accent2 4 3" xfId="2959" xr:uid="{00000000-0005-0000-0000-0000BA0A0000}"/>
    <cellStyle name="40% - Accent2 4 3 2" xfId="2960" xr:uid="{00000000-0005-0000-0000-0000BB0A0000}"/>
    <cellStyle name="40% - Accent2 4 4" xfId="2961" xr:uid="{00000000-0005-0000-0000-0000BC0A0000}"/>
    <cellStyle name="40% - Accent2 4 4 2" xfId="2962" xr:uid="{00000000-0005-0000-0000-0000BD0A0000}"/>
    <cellStyle name="40% - Accent2 4 5" xfId="2963" xr:uid="{00000000-0005-0000-0000-0000BE0A0000}"/>
    <cellStyle name="40% - Accent2 4 6" xfId="2964" xr:uid="{00000000-0005-0000-0000-0000BF0A0000}"/>
    <cellStyle name="40% - Accent2 4 7" xfId="2965" xr:uid="{00000000-0005-0000-0000-0000C00A0000}"/>
    <cellStyle name="40% - Accent2 4_Ark1" xfId="2966" xr:uid="{00000000-0005-0000-0000-0000C10A0000}"/>
    <cellStyle name="40% - Accent2 5" xfId="2967" xr:uid="{00000000-0005-0000-0000-0000C20A0000}"/>
    <cellStyle name="40% - Accent2 5 2" xfId="2968" xr:uid="{00000000-0005-0000-0000-0000C30A0000}"/>
    <cellStyle name="40% - Accent2 5 2 2" xfId="2969" xr:uid="{00000000-0005-0000-0000-0000C40A0000}"/>
    <cellStyle name="40% - Accent2 5 2_Ark1" xfId="2970" xr:uid="{00000000-0005-0000-0000-0000C50A0000}"/>
    <cellStyle name="40% - Accent2 5 3" xfId="2971" xr:uid="{00000000-0005-0000-0000-0000C60A0000}"/>
    <cellStyle name="40% - Accent2 5_Ark1" xfId="2972" xr:uid="{00000000-0005-0000-0000-0000C70A0000}"/>
    <cellStyle name="40% - Accent2 6" xfId="2973" xr:uid="{00000000-0005-0000-0000-0000C80A0000}"/>
    <cellStyle name="40% - Accent2 6 2" xfId="2974" xr:uid="{00000000-0005-0000-0000-0000C90A0000}"/>
    <cellStyle name="40% - Accent2 6 2 2" xfId="2975" xr:uid="{00000000-0005-0000-0000-0000CA0A0000}"/>
    <cellStyle name="40% - Accent2 6 2 3" xfId="2976" xr:uid="{00000000-0005-0000-0000-0000CB0A0000}"/>
    <cellStyle name="40% - Accent2 6 2_Ark1" xfId="2977" xr:uid="{00000000-0005-0000-0000-0000CC0A0000}"/>
    <cellStyle name="40% - Accent2 6 3" xfId="2978" xr:uid="{00000000-0005-0000-0000-0000CD0A0000}"/>
    <cellStyle name="40% - Accent2 6 4" xfId="2979" xr:uid="{00000000-0005-0000-0000-0000CE0A0000}"/>
    <cellStyle name="40% - Accent2 6 5" xfId="2980" xr:uid="{00000000-0005-0000-0000-0000CF0A0000}"/>
    <cellStyle name="40% - Accent2 6_Ark1" xfId="2981" xr:uid="{00000000-0005-0000-0000-0000D00A0000}"/>
    <cellStyle name="40% - Accent2 7" xfId="2982" xr:uid="{00000000-0005-0000-0000-0000D10A0000}"/>
    <cellStyle name="40% - Accent2 7 2" xfId="2983" xr:uid="{00000000-0005-0000-0000-0000D20A0000}"/>
    <cellStyle name="40% - Accent2 8" xfId="2984" xr:uid="{00000000-0005-0000-0000-0000D30A0000}"/>
    <cellStyle name="40% - Accent2 9" xfId="2985" xr:uid="{00000000-0005-0000-0000-0000D40A0000}"/>
    <cellStyle name="40% - Accent2_8. ONLINE CLASSIFIEDS" xfId="2986" xr:uid="{00000000-0005-0000-0000-0000D50A0000}"/>
    <cellStyle name="40% - Accent3" xfId="35" xr:uid="{00000000-0005-0000-0000-0000D60A0000}"/>
    <cellStyle name="40% - Accent3 10" xfId="2988" xr:uid="{00000000-0005-0000-0000-0000D70A0000}"/>
    <cellStyle name="40% - Accent3 11" xfId="2989" xr:uid="{00000000-0005-0000-0000-0000D80A0000}"/>
    <cellStyle name="40% - Accent3 12" xfId="37225" xr:uid="{00000000-0005-0000-0000-0000D90A0000}"/>
    <cellStyle name="40% - Accent3 13" xfId="2987" xr:uid="{00000000-0005-0000-0000-0000DA0A0000}"/>
    <cellStyle name="40% - Accent3 2" xfId="2990" xr:uid="{00000000-0005-0000-0000-0000DB0A0000}"/>
    <cellStyle name="40% - Accent3 3" xfId="2991" xr:uid="{00000000-0005-0000-0000-0000DC0A0000}"/>
    <cellStyle name="40% - Accent3 4" xfId="2992" xr:uid="{00000000-0005-0000-0000-0000DD0A0000}"/>
    <cellStyle name="40% - Accent3 4 2" xfId="2993" xr:uid="{00000000-0005-0000-0000-0000DE0A0000}"/>
    <cellStyle name="40% - Accent3 4 2 2" xfId="2994" xr:uid="{00000000-0005-0000-0000-0000DF0A0000}"/>
    <cellStyle name="40% - Accent3 4 2 2 2" xfId="2995" xr:uid="{00000000-0005-0000-0000-0000E00A0000}"/>
    <cellStyle name="40% - Accent3 4 2 3" xfId="2996" xr:uid="{00000000-0005-0000-0000-0000E10A0000}"/>
    <cellStyle name="40% - Accent3 4 2 4" xfId="2997" xr:uid="{00000000-0005-0000-0000-0000E20A0000}"/>
    <cellStyle name="40% - Accent3 4 2_Ark1" xfId="2998" xr:uid="{00000000-0005-0000-0000-0000E30A0000}"/>
    <cellStyle name="40% - Accent3 4 3" xfId="2999" xr:uid="{00000000-0005-0000-0000-0000E40A0000}"/>
    <cellStyle name="40% - Accent3 4 3 2" xfId="3000" xr:uid="{00000000-0005-0000-0000-0000E50A0000}"/>
    <cellStyle name="40% - Accent3 4 4" xfId="3001" xr:uid="{00000000-0005-0000-0000-0000E60A0000}"/>
    <cellStyle name="40% - Accent3 4 4 2" xfId="3002" xr:uid="{00000000-0005-0000-0000-0000E70A0000}"/>
    <cellStyle name="40% - Accent3 4 5" xfId="3003" xr:uid="{00000000-0005-0000-0000-0000E80A0000}"/>
    <cellStyle name="40% - Accent3 4 6" xfId="3004" xr:uid="{00000000-0005-0000-0000-0000E90A0000}"/>
    <cellStyle name="40% - Accent3 4 7" xfId="3005" xr:uid="{00000000-0005-0000-0000-0000EA0A0000}"/>
    <cellStyle name="40% - Accent3 4_Ark1" xfId="3006" xr:uid="{00000000-0005-0000-0000-0000EB0A0000}"/>
    <cellStyle name="40% - Accent3 5" xfId="3007" xr:uid="{00000000-0005-0000-0000-0000EC0A0000}"/>
    <cellStyle name="40% - Accent3 5 2" xfId="3008" xr:uid="{00000000-0005-0000-0000-0000ED0A0000}"/>
    <cellStyle name="40% - Accent3 5 2 2" xfId="3009" xr:uid="{00000000-0005-0000-0000-0000EE0A0000}"/>
    <cellStyle name="40% - Accent3 5 2_Ark1" xfId="3010" xr:uid="{00000000-0005-0000-0000-0000EF0A0000}"/>
    <cellStyle name="40% - Accent3 5 3" xfId="3011" xr:uid="{00000000-0005-0000-0000-0000F00A0000}"/>
    <cellStyle name="40% - Accent3 5_Ark1" xfId="3012" xr:uid="{00000000-0005-0000-0000-0000F10A0000}"/>
    <cellStyle name="40% - Accent3 6" xfId="3013" xr:uid="{00000000-0005-0000-0000-0000F20A0000}"/>
    <cellStyle name="40% - Accent3 6 2" xfId="3014" xr:uid="{00000000-0005-0000-0000-0000F30A0000}"/>
    <cellStyle name="40% - Accent3 6 2 2" xfId="3015" xr:uid="{00000000-0005-0000-0000-0000F40A0000}"/>
    <cellStyle name="40% - Accent3 6 2 3" xfId="3016" xr:uid="{00000000-0005-0000-0000-0000F50A0000}"/>
    <cellStyle name="40% - Accent3 6 2_Ark1" xfId="3017" xr:uid="{00000000-0005-0000-0000-0000F60A0000}"/>
    <cellStyle name="40% - Accent3 6 3" xfId="3018" xr:uid="{00000000-0005-0000-0000-0000F70A0000}"/>
    <cellStyle name="40% - Accent3 6 4" xfId="3019" xr:uid="{00000000-0005-0000-0000-0000F80A0000}"/>
    <cellStyle name="40% - Accent3 6 5" xfId="3020" xr:uid="{00000000-0005-0000-0000-0000F90A0000}"/>
    <cellStyle name="40% - Accent3 6_Ark1" xfId="3021" xr:uid="{00000000-0005-0000-0000-0000FA0A0000}"/>
    <cellStyle name="40% - Accent3 7" xfId="3022" xr:uid="{00000000-0005-0000-0000-0000FB0A0000}"/>
    <cellStyle name="40% - Accent3 7 2" xfId="3023" xr:uid="{00000000-0005-0000-0000-0000FC0A0000}"/>
    <cellStyle name="40% - Accent3 8" xfId="3024" xr:uid="{00000000-0005-0000-0000-0000FD0A0000}"/>
    <cellStyle name="40% - Accent3 9" xfId="3025" xr:uid="{00000000-0005-0000-0000-0000FE0A0000}"/>
    <cellStyle name="40% - Accent3_8. ONLINE CLASSIFIEDS" xfId="3026" xr:uid="{00000000-0005-0000-0000-0000FF0A0000}"/>
    <cellStyle name="40% - Accent4" xfId="36" xr:uid="{00000000-0005-0000-0000-0000000B0000}"/>
    <cellStyle name="40% - Accent4 10" xfId="3028" xr:uid="{00000000-0005-0000-0000-0000010B0000}"/>
    <cellStyle name="40% - Accent4 11" xfId="3029" xr:uid="{00000000-0005-0000-0000-0000020B0000}"/>
    <cellStyle name="40% - Accent4 12" xfId="37226" xr:uid="{00000000-0005-0000-0000-0000030B0000}"/>
    <cellStyle name="40% - Accent4 13" xfId="3027" xr:uid="{00000000-0005-0000-0000-0000040B0000}"/>
    <cellStyle name="40% - Accent4 2" xfId="3030" xr:uid="{00000000-0005-0000-0000-0000050B0000}"/>
    <cellStyle name="40% - Accent4 3" xfId="3031" xr:uid="{00000000-0005-0000-0000-0000060B0000}"/>
    <cellStyle name="40% - Accent4 4" xfId="3032" xr:uid="{00000000-0005-0000-0000-0000070B0000}"/>
    <cellStyle name="40% - Accent4 4 2" xfId="3033" xr:uid="{00000000-0005-0000-0000-0000080B0000}"/>
    <cellStyle name="40% - Accent4 4 2 2" xfId="3034" xr:uid="{00000000-0005-0000-0000-0000090B0000}"/>
    <cellStyle name="40% - Accent4 4 2 2 2" xfId="3035" xr:uid="{00000000-0005-0000-0000-00000A0B0000}"/>
    <cellStyle name="40% - Accent4 4 2 3" xfId="3036" xr:uid="{00000000-0005-0000-0000-00000B0B0000}"/>
    <cellStyle name="40% - Accent4 4 2 4" xfId="3037" xr:uid="{00000000-0005-0000-0000-00000C0B0000}"/>
    <cellStyle name="40% - Accent4 4 2_Ark1" xfId="3038" xr:uid="{00000000-0005-0000-0000-00000D0B0000}"/>
    <cellStyle name="40% - Accent4 4 3" xfId="3039" xr:uid="{00000000-0005-0000-0000-00000E0B0000}"/>
    <cellStyle name="40% - Accent4 4 3 2" xfId="3040" xr:uid="{00000000-0005-0000-0000-00000F0B0000}"/>
    <cellStyle name="40% - Accent4 4 4" xfId="3041" xr:uid="{00000000-0005-0000-0000-0000100B0000}"/>
    <cellStyle name="40% - Accent4 4 4 2" xfId="3042" xr:uid="{00000000-0005-0000-0000-0000110B0000}"/>
    <cellStyle name="40% - Accent4 4 5" xfId="3043" xr:uid="{00000000-0005-0000-0000-0000120B0000}"/>
    <cellStyle name="40% - Accent4 4 6" xfId="3044" xr:uid="{00000000-0005-0000-0000-0000130B0000}"/>
    <cellStyle name="40% - Accent4 4 7" xfId="3045" xr:uid="{00000000-0005-0000-0000-0000140B0000}"/>
    <cellStyle name="40% - Accent4 4_Ark1" xfId="3046" xr:uid="{00000000-0005-0000-0000-0000150B0000}"/>
    <cellStyle name="40% - Accent4 5" xfId="3047" xr:uid="{00000000-0005-0000-0000-0000160B0000}"/>
    <cellStyle name="40% - Accent4 5 2" xfId="3048" xr:uid="{00000000-0005-0000-0000-0000170B0000}"/>
    <cellStyle name="40% - Accent4 5 2 2" xfId="3049" xr:uid="{00000000-0005-0000-0000-0000180B0000}"/>
    <cellStyle name="40% - Accent4 5 2_Ark1" xfId="3050" xr:uid="{00000000-0005-0000-0000-0000190B0000}"/>
    <cellStyle name="40% - Accent4 5 3" xfId="3051" xr:uid="{00000000-0005-0000-0000-00001A0B0000}"/>
    <cellStyle name="40% - Accent4 5_Ark1" xfId="3052" xr:uid="{00000000-0005-0000-0000-00001B0B0000}"/>
    <cellStyle name="40% - Accent4 6" xfId="3053" xr:uid="{00000000-0005-0000-0000-00001C0B0000}"/>
    <cellStyle name="40% - Accent4 6 2" xfId="3054" xr:uid="{00000000-0005-0000-0000-00001D0B0000}"/>
    <cellStyle name="40% - Accent4 6 2 2" xfId="3055" xr:uid="{00000000-0005-0000-0000-00001E0B0000}"/>
    <cellStyle name="40% - Accent4 6 2 3" xfId="3056" xr:uid="{00000000-0005-0000-0000-00001F0B0000}"/>
    <cellStyle name="40% - Accent4 6 2_Ark1" xfId="3057" xr:uid="{00000000-0005-0000-0000-0000200B0000}"/>
    <cellStyle name="40% - Accent4 6 3" xfId="3058" xr:uid="{00000000-0005-0000-0000-0000210B0000}"/>
    <cellStyle name="40% - Accent4 6 4" xfId="3059" xr:uid="{00000000-0005-0000-0000-0000220B0000}"/>
    <cellStyle name="40% - Accent4 6 5" xfId="3060" xr:uid="{00000000-0005-0000-0000-0000230B0000}"/>
    <cellStyle name="40% - Accent4 6_Ark1" xfId="3061" xr:uid="{00000000-0005-0000-0000-0000240B0000}"/>
    <cellStyle name="40% - Accent4 7" xfId="3062" xr:uid="{00000000-0005-0000-0000-0000250B0000}"/>
    <cellStyle name="40% - Accent4 7 2" xfId="3063" xr:uid="{00000000-0005-0000-0000-0000260B0000}"/>
    <cellStyle name="40% - Accent4 8" xfId="3064" xr:uid="{00000000-0005-0000-0000-0000270B0000}"/>
    <cellStyle name="40% - Accent4 9" xfId="3065" xr:uid="{00000000-0005-0000-0000-0000280B0000}"/>
    <cellStyle name="40% - Accent4_8. ONLINE CLASSIFIEDS" xfId="3066" xr:uid="{00000000-0005-0000-0000-0000290B0000}"/>
    <cellStyle name="40% - Accent5" xfId="37" xr:uid="{00000000-0005-0000-0000-00002A0B0000}"/>
    <cellStyle name="40% - Accent5 10" xfId="3068" xr:uid="{00000000-0005-0000-0000-00002B0B0000}"/>
    <cellStyle name="40% - Accent5 11" xfId="3069" xr:uid="{00000000-0005-0000-0000-00002C0B0000}"/>
    <cellStyle name="40% - Accent5 12" xfId="37227" xr:uid="{00000000-0005-0000-0000-00002D0B0000}"/>
    <cellStyle name="40% - Accent5 13" xfId="3067" xr:uid="{00000000-0005-0000-0000-00002E0B0000}"/>
    <cellStyle name="40% - Accent5 2" xfId="3070" xr:uid="{00000000-0005-0000-0000-00002F0B0000}"/>
    <cellStyle name="40% - Accent5 3" xfId="3071" xr:uid="{00000000-0005-0000-0000-0000300B0000}"/>
    <cellStyle name="40% - Accent5 4" xfId="3072" xr:uid="{00000000-0005-0000-0000-0000310B0000}"/>
    <cellStyle name="40% - Accent5 4 2" xfId="3073" xr:uid="{00000000-0005-0000-0000-0000320B0000}"/>
    <cellStyle name="40% - Accent5 4 2 2" xfId="3074" xr:uid="{00000000-0005-0000-0000-0000330B0000}"/>
    <cellStyle name="40% - Accent5 4 2 2 2" xfId="3075" xr:uid="{00000000-0005-0000-0000-0000340B0000}"/>
    <cellStyle name="40% - Accent5 4 2 3" xfId="3076" xr:uid="{00000000-0005-0000-0000-0000350B0000}"/>
    <cellStyle name="40% - Accent5 4 2 4" xfId="3077" xr:uid="{00000000-0005-0000-0000-0000360B0000}"/>
    <cellStyle name="40% - Accent5 4 2_Ark1" xfId="3078" xr:uid="{00000000-0005-0000-0000-0000370B0000}"/>
    <cellStyle name="40% - Accent5 4 3" xfId="3079" xr:uid="{00000000-0005-0000-0000-0000380B0000}"/>
    <cellStyle name="40% - Accent5 4 3 2" xfId="3080" xr:uid="{00000000-0005-0000-0000-0000390B0000}"/>
    <cellStyle name="40% - Accent5 4 4" xfId="3081" xr:uid="{00000000-0005-0000-0000-00003A0B0000}"/>
    <cellStyle name="40% - Accent5 4 4 2" xfId="3082" xr:uid="{00000000-0005-0000-0000-00003B0B0000}"/>
    <cellStyle name="40% - Accent5 4 5" xfId="3083" xr:uid="{00000000-0005-0000-0000-00003C0B0000}"/>
    <cellStyle name="40% - Accent5 4 6" xfId="3084" xr:uid="{00000000-0005-0000-0000-00003D0B0000}"/>
    <cellStyle name="40% - Accent5 4 7" xfId="3085" xr:uid="{00000000-0005-0000-0000-00003E0B0000}"/>
    <cellStyle name="40% - Accent5 4_Ark1" xfId="3086" xr:uid="{00000000-0005-0000-0000-00003F0B0000}"/>
    <cellStyle name="40% - Accent5 5" xfId="3087" xr:uid="{00000000-0005-0000-0000-0000400B0000}"/>
    <cellStyle name="40% - Accent5 5 2" xfId="3088" xr:uid="{00000000-0005-0000-0000-0000410B0000}"/>
    <cellStyle name="40% - Accent5 5 2 2" xfId="3089" xr:uid="{00000000-0005-0000-0000-0000420B0000}"/>
    <cellStyle name="40% - Accent5 5 2_Ark1" xfId="3090" xr:uid="{00000000-0005-0000-0000-0000430B0000}"/>
    <cellStyle name="40% - Accent5 5 3" xfId="3091" xr:uid="{00000000-0005-0000-0000-0000440B0000}"/>
    <cellStyle name="40% - Accent5 5_Ark1" xfId="3092" xr:uid="{00000000-0005-0000-0000-0000450B0000}"/>
    <cellStyle name="40% - Accent5 6" xfId="3093" xr:uid="{00000000-0005-0000-0000-0000460B0000}"/>
    <cellStyle name="40% - Accent5 6 2" xfId="3094" xr:uid="{00000000-0005-0000-0000-0000470B0000}"/>
    <cellStyle name="40% - Accent5 6 2 2" xfId="3095" xr:uid="{00000000-0005-0000-0000-0000480B0000}"/>
    <cellStyle name="40% - Accent5 6 2 3" xfId="3096" xr:uid="{00000000-0005-0000-0000-0000490B0000}"/>
    <cellStyle name="40% - Accent5 6 2_Ark1" xfId="3097" xr:uid="{00000000-0005-0000-0000-00004A0B0000}"/>
    <cellStyle name="40% - Accent5 6 3" xfId="3098" xr:uid="{00000000-0005-0000-0000-00004B0B0000}"/>
    <cellStyle name="40% - Accent5 6 4" xfId="3099" xr:uid="{00000000-0005-0000-0000-00004C0B0000}"/>
    <cellStyle name="40% - Accent5 6 5" xfId="3100" xr:uid="{00000000-0005-0000-0000-00004D0B0000}"/>
    <cellStyle name="40% - Accent5 6_Ark1" xfId="3101" xr:uid="{00000000-0005-0000-0000-00004E0B0000}"/>
    <cellStyle name="40% - Accent5 7" xfId="3102" xr:uid="{00000000-0005-0000-0000-00004F0B0000}"/>
    <cellStyle name="40% - Accent5 7 2" xfId="3103" xr:uid="{00000000-0005-0000-0000-0000500B0000}"/>
    <cellStyle name="40% - Accent5 8" xfId="3104" xr:uid="{00000000-0005-0000-0000-0000510B0000}"/>
    <cellStyle name="40% - Accent5 9" xfId="3105" xr:uid="{00000000-0005-0000-0000-0000520B0000}"/>
    <cellStyle name="40% - Accent5_8. ONLINE CLASSIFIEDS" xfId="3106" xr:uid="{00000000-0005-0000-0000-0000530B0000}"/>
    <cellStyle name="40% - Accent6" xfId="38" xr:uid="{00000000-0005-0000-0000-0000540B0000}"/>
    <cellStyle name="40% - Accent6 10" xfId="3108" xr:uid="{00000000-0005-0000-0000-0000550B0000}"/>
    <cellStyle name="40% - Accent6 11" xfId="3109" xr:uid="{00000000-0005-0000-0000-0000560B0000}"/>
    <cellStyle name="40% - Accent6 12" xfId="37228" xr:uid="{00000000-0005-0000-0000-0000570B0000}"/>
    <cellStyle name="40% - Accent6 13" xfId="3107" xr:uid="{00000000-0005-0000-0000-0000580B0000}"/>
    <cellStyle name="40% - Accent6 2" xfId="3110" xr:uid="{00000000-0005-0000-0000-0000590B0000}"/>
    <cellStyle name="40% - Accent6 3" xfId="3111" xr:uid="{00000000-0005-0000-0000-00005A0B0000}"/>
    <cellStyle name="40% - Accent6 4" xfId="3112" xr:uid="{00000000-0005-0000-0000-00005B0B0000}"/>
    <cellStyle name="40% - Accent6 4 2" xfId="3113" xr:uid="{00000000-0005-0000-0000-00005C0B0000}"/>
    <cellStyle name="40% - Accent6 4 2 2" xfId="3114" xr:uid="{00000000-0005-0000-0000-00005D0B0000}"/>
    <cellStyle name="40% - Accent6 4 2 2 2" xfId="3115" xr:uid="{00000000-0005-0000-0000-00005E0B0000}"/>
    <cellStyle name="40% - Accent6 4 2 3" xfId="3116" xr:uid="{00000000-0005-0000-0000-00005F0B0000}"/>
    <cellStyle name="40% - Accent6 4 2 4" xfId="3117" xr:uid="{00000000-0005-0000-0000-0000600B0000}"/>
    <cellStyle name="40% - Accent6 4 2_Ark1" xfId="3118" xr:uid="{00000000-0005-0000-0000-0000610B0000}"/>
    <cellStyle name="40% - Accent6 4 3" xfId="3119" xr:uid="{00000000-0005-0000-0000-0000620B0000}"/>
    <cellStyle name="40% - Accent6 4 3 2" xfId="3120" xr:uid="{00000000-0005-0000-0000-0000630B0000}"/>
    <cellStyle name="40% - Accent6 4 4" xfId="3121" xr:uid="{00000000-0005-0000-0000-0000640B0000}"/>
    <cellStyle name="40% - Accent6 4 4 2" xfId="3122" xr:uid="{00000000-0005-0000-0000-0000650B0000}"/>
    <cellStyle name="40% - Accent6 4 5" xfId="3123" xr:uid="{00000000-0005-0000-0000-0000660B0000}"/>
    <cellStyle name="40% - Accent6 4 6" xfId="3124" xr:uid="{00000000-0005-0000-0000-0000670B0000}"/>
    <cellStyle name="40% - Accent6 4 7" xfId="3125" xr:uid="{00000000-0005-0000-0000-0000680B0000}"/>
    <cellStyle name="40% - Accent6 4_Ark1" xfId="3126" xr:uid="{00000000-0005-0000-0000-0000690B0000}"/>
    <cellStyle name="40% - Accent6 5" xfId="3127" xr:uid="{00000000-0005-0000-0000-00006A0B0000}"/>
    <cellStyle name="40% - Accent6 5 2" xfId="3128" xr:uid="{00000000-0005-0000-0000-00006B0B0000}"/>
    <cellStyle name="40% - Accent6 5 2 2" xfId="3129" xr:uid="{00000000-0005-0000-0000-00006C0B0000}"/>
    <cellStyle name="40% - Accent6 5 2_Ark1" xfId="3130" xr:uid="{00000000-0005-0000-0000-00006D0B0000}"/>
    <cellStyle name="40% - Accent6 5 3" xfId="3131" xr:uid="{00000000-0005-0000-0000-00006E0B0000}"/>
    <cellStyle name="40% - Accent6 5_Ark1" xfId="3132" xr:uid="{00000000-0005-0000-0000-00006F0B0000}"/>
    <cellStyle name="40% - Accent6 6" xfId="3133" xr:uid="{00000000-0005-0000-0000-0000700B0000}"/>
    <cellStyle name="40% - Accent6 6 2" xfId="3134" xr:uid="{00000000-0005-0000-0000-0000710B0000}"/>
    <cellStyle name="40% - Accent6 6 2 2" xfId="3135" xr:uid="{00000000-0005-0000-0000-0000720B0000}"/>
    <cellStyle name="40% - Accent6 6 2 3" xfId="3136" xr:uid="{00000000-0005-0000-0000-0000730B0000}"/>
    <cellStyle name="40% - Accent6 6 2_Ark1" xfId="3137" xr:uid="{00000000-0005-0000-0000-0000740B0000}"/>
    <cellStyle name="40% - Accent6 6 3" xfId="3138" xr:uid="{00000000-0005-0000-0000-0000750B0000}"/>
    <cellStyle name="40% - Accent6 6 4" xfId="3139" xr:uid="{00000000-0005-0000-0000-0000760B0000}"/>
    <cellStyle name="40% - Accent6 6 5" xfId="3140" xr:uid="{00000000-0005-0000-0000-0000770B0000}"/>
    <cellStyle name="40% - Accent6 6_Ark1" xfId="3141" xr:uid="{00000000-0005-0000-0000-0000780B0000}"/>
    <cellStyle name="40% - Accent6 7" xfId="3142" xr:uid="{00000000-0005-0000-0000-0000790B0000}"/>
    <cellStyle name="40% - Accent6 7 2" xfId="3143" xr:uid="{00000000-0005-0000-0000-00007A0B0000}"/>
    <cellStyle name="40% - Accent6 8" xfId="3144" xr:uid="{00000000-0005-0000-0000-00007B0B0000}"/>
    <cellStyle name="40% - Accent6 9" xfId="3145" xr:uid="{00000000-0005-0000-0000-00007C0B0000}"/>
    <cellStyle name="40% - Accent6_8. ONLINE CLASSIFIEDS" xfId="3146" xr:uid="{00000000-0005-0000-0000-00007D0B0000}"/>
    <cellStyle name="40% - Colore 1" xfId="3147" xr:uid="{00000000-0005-0000-0000-00007E0B0000}"/>
    <cellStyle name="40% - Colore 1 10" xfId="3148" xr:uid="{00000000-0005-0000-0000-00007F0B0000}"/>
    <cellStyle name="40% - Colore 1 10 2" xfId="3149" xr:uid="{00000000-0005-0000-0000-0000800B0000}"/>
    <cellStyle name="40% - Colore 1 10 3" xfId="3150" xr:uid="{00000000-0005-0000-0000-0000810B0000}"/>
    <cellStyle name="40% - Colore 1 10_Ark1" xfId="3151" xr:uid="{00000000-0005-0000-0000-0000820B0000}"/>
    <cellStyle name="40% - Colore 1 11" xfId="3152" xr:uid="{00000000-0005-0000-0000-0000830B0000}"/>
    <cellStyle name="40% - Colore 1 11 2" xfId="3153" xr:uid="{00000000-0005-0000-0000-0000840B0000}"/>
    <cellStyle name="40% - Colore 1 11_Ark1" xfId="3154" xr:uid="{00000000-0005-0000-0000-0000850B0000}"/>
    <cellStyle name="40% - Colore 1 12" xfId="3155" xr:uid="{00000000-0005-0000-0000-0000860B0000}"/>
    <cellStyle name="40% - Colore 1 13" xfId="3156" xr:uid="{00000000-0005-0000-0000-0000870B0000}"/>
    <cellStyle name="40% - Colore 1 14" xfId="3157" xr:uid="{00000000-0005-0000-0000-0000880B0000}"/>
    <cellStyle name="40% - Colore 1 15" xfId="3158" xr:uid="{00000000-0005-0000-0000-0000890B0000}"/>
    <cellStyle name="40% - Colore 1 16" xfId="3159" xr:uid="{00000000-0005-0000-0000-00008A0B0000}"/>
    <cellStyle name="40% - Colore 1 17" xfId="3160" xr:uid="{00000000-0005-0000-0000-00008B0B0000}"/>
    <cellStyle name="40% - Colore 1 18" xfId="3161" xr:uid="{00000000-0005-0000-0000-00008C0B0000}"/>
    <cellStyle name="40% - Colore 1 19" xfId="3162" xr:uid="{00000000-0005-0000-0000-00008D0B0000}"/>
    <cellStyle name="40% - Colore 1 2" xfId="3163" xr:uid="{00000000-0005-0000-0000-00008E0B0000}"/>
    <cellStyle name="40% - Colore 1 2 10" xfId="3164" xr:uid="{00000000-0005-0000-0000-00008F0B0000}"/>
    <cellStyle name="40% - Colore 1 2 2" xfId="3165" xr:uid="{00000000-0005-0000-0000-0000900B0000}"/>
    <cellStyle name="40% - Colore 1 2 2 2" xfId="3166" xr:uid="{00000000-0005-0000-0000-0000910B0000}"/>
    <cellStyle name="40% - Colore 1 2 2 3" xfId="3167" xr:uid="{00000000-0005-0000-0000-0000920B0000}"/>
    <cellStyle name="40% - Colore 1 2 2 3 2" xfId="3168" xr:uid="{00000000-0005-0000-0000-0000930B0000}"/>
    <cellStyle name="40% - Colore 1 2 2 3 3" xfId="3169" xr:uid="{00000000-0005-0000-0000-0000940B0000}"/>
    <cellStyle name="40% - Colore 1 2 2 3_Ark1" xfId="3170" xr:uid="{00000000-0005-0000-0000-0000950B0000}"/>
    <cellStyle name="40% - Colore 1 2 2 4" xfId="3171" xr:uid="{00000000-0005-0000-0000-0000960B0000}"/>
    <cellStyle name="40% - Colore 1 2 2 4 2" xfId="3172" xr:uid="{00000000-0005-0000-0000-0000970B0000}"/>
    <cellStyle name="40% - Colore 1 2 2 5" xfId="3173" xr:uid="{00000000-0005-0000-0000-0000980B0000}"/>
    <cellStyle name="40% - Colore 1 2 2 6" xfId="3174" xr:uid="{00000000-0005-0000-0000-0000990B0000}"/>
    <cellStyle name="40% - Colore 1 2 2 7" xfId="3175" xr:uid="{00000000-0005-0000-0000-00009A0B0000}"/>
    <cellStyle name="40% - Colore 1 2 2_8. Schibsted Classified_Acc" xfId="3176" xr:uid="{00000000-0005-0000-0000-00009B0B0000}"/>
    <cellStyle name="40% - Colore 1 2 3" xfId="3177" xr:uid="{00000000-0005-0000-0000-00009C0B0000}"/>
    <cellStyle name="40% - Colore 1 2 3 2" xfId="3178" xr:uid="{00000000-0005-0000-0000-00009D0B0000}"/>
    <cellStyle name="40% - Colore 1 2 3 2 2" xfId="3179" xr:uid="{00000000-0005-0000-0000-00009E0B0000}"/>
    <cellStyle name="40% - Colore 1 2 3 2 3" xfId="3180" xr:uid="{00000000-0005-0000-0000-00009F0B0000}"/>
    <cellStyle name="40% - Colore 1 2 3 2_Ark1" xfId="3181" xr:uid="{00000000-0005-0000-0000-0000A00B0000}"/>
    <cellStyle name="40% - Colore 1 2 3 3" xfId="3182" xr:uid="{00000000-0005-0000-0000-0000A10B0000}"/>
    <cellStyle name="40% - Colore 1 2 3 4" xfId="3183" xr:uid="{00000000-0005-0000-0000-0000A20B0000}"/>
    <cellStyle name="40% - Colore 1 2 3 5" xfId="3184" xr:uid="{00000000-0005-0000-0000-0000A30B0000}"/>
    <cellStyle name="40% - Colore 1 2 3_Ark1" xfId="3185" xr:uid="{00000000-0005-0000-0000-0000A40B0000}"/>
    <cellStyle name="40% - Colore 1 2 4" xfId="3186" xr:uid="{00000000-0005-0000-0000-0000A50B0000}"/>
    <cellStyle name="40% - Colore 1 2 4 2" xfId="3187" xr:uid="{00000000-0005-0000-0000-0000A60B0000}"/>
    <cellStyle name="40% - Colore 1 2 4 3" xfId="3188" xr:uid="{00000000-0005-0000-0000-0000A70B0000}"/>
    <cellStyle name="40% - Colore 1 2 4_Ark1" xfId="3189" xr:uid="{00000000-0005-0000-0000-0000A80B0000}"/>
    <cellStyle name="40% - Colore 1 2 5" xfId="3190" xr:uid="{00000000-0005-0000-0000-0000A90B0000}"/>
    <cellStyle name="40% - Colore 1 2 5 2" xfId="3191" xr:uid="{00000000-0005-0000-0000-0000AA0B0000}"/>
    <cellStyle name="40% - Colore 1 2 6" xfId="3192" xr:uid="{00000000-0005-0000-0000-0000AB0B0000}"/>
    <cellStyle name="40% - Colore 1 2 7" xfId="3193" xr:uid="{00000000-0005-0000-0000-0000AC0B0000}"/>
    <cellStyle name="40% - Colore 1 2 8" xfId="3194" xr:uid="{00000000-0005-0000-0000-0000AD0B0000}"/>
    <cellStyle name="40% - Colore 1 2 9" xfId="3195" xr:uid="{00000000-0005-0000-0000-0000AE0B0000}"/>
    <cellStyle name="40% - Colore 1 2_8. ONLINE CLASSIFIEDS" xfId="3196" xr:uid="{00000000-0005-0000-0000-0000AF0B0000}"/>
    <cellStyle name="40% - Colore 1 20" xfId="3197" xr:uid="{00000000-0005-0000-0000-0000B00B0000}"/>
    <cellStyle name="40% - Colore 1 21" xfId="3198" xr:uid="{00000000-0005-0000-0000-0000B10B0000}"/>
    <cellStyle name="40% - Colore 1 3" xfId="3199" xr:uid="{00000000-0005-0000-0000-0000B20B0000}"/>
    <cellStyle name="40% - Colore 1 3 2" xfId="3200" xr:uid="{00000000-0005-0000-0000-0000B30B0000}"/>
    <cellStyle name="40% - Colore 1 3 2 2" xfId="3201" xr:uid="{00000000-0005-0000-0000-0000B40B0000}"/>
    <cellStyle name="40% - Colore 1 3 2 3" xfId="3202" xr:uid="{00000000-0005-0000-0000-0000B50B0000}"/>
    <cellStyle name="40% - Colore 1 3 2 3 2" xfId="3203" xr:uid="{00000000-0005-0000-0000-0000B60B0000}"/>
    <cellStyle name="40% - Colore 1 3 2 4" xfId="3204" xr:uid="{00000000-0005-0000-0000-0000B70B0000}"/>
    <cellStyle name="40% - Colore 1 3 2 5" xfId="3205" xr:uid="{00000000-0005-0000-0000-0000B80B0000}"/>
    <cellStyle name="40% - Colore 1 3 3" xfId="3206" xr:uid="{00000000-0005-0000-0000-0000B90B0000}"/>
    <cellStyle name="40% - Colore 1 3 3 2" xfId="3207" xr:uid="{00000000-0005-0000-0000-0000BA0B0000}"/>
    <cellStyle name="40% - Colore 1 3 3 3" xfId="3208" xr:uid="{00000000-0005-0000-0000-0000BB0B0000}"/>
    <cellStyle name="40% - Colore 1 3 3_Ark1" xfId="3209" xr:uid="{00000000-0005-0000-0000-0000BC0B0000}"/>
    <cellStyle name="40% - Colore 1 3 4" xfId="3210" xr:uid="{00000000-0005-0000-0000-0000BD0B0000}"/>
    <cellStyle name="40% - Colore 1 3 4 2" xfId="3211" xr:uid="{00000000-0005-0000-0000-0000BE0B0000}"/>
    <cellStyle name="40% - Colore 1 3 5" xfId="3212" xr:uid="{00000000-0005-0000-0000-0000BF0B0000}"/>
    <cellStyle name="40% - Colore 1 3 6" xfId="3213" xr:uid="{00000000-0005-0000-0000-0000C00B0000}"/>
    <cellStyle name="40% - Colore 1 3 7" xfId="3214" xr:uid="{00000000-0005-0000-0000-0000C10B0000}"/>
    <cellStyle name="40% - Colore 1 3_8. Schibsted Classified_Acc" xfId="3215" xr:uid="{00000000-0005-0000-0000-0000C20B0000}"/>
    <cellStyle name="40% - Colore 1 4" xfId="3216" xr:uid="{00000000-0005-0000-0000-0000C30B0000}"/>
    <cellStyle name="40% - Colore 1 4 2" xfId="3217" xr:uid="{00000000-0005-0000-0000-0000C40B0000}"/>
    <cellStyle name="40% - Colore 1 4 2 2" xfId="3218" xr:uid="{00000000-0005-0000-0000-0000C50B0000}"/>
    <cellStyle name="40% - Colore 1 4 2 3" xfId="3219" xr:uid="{00000000-0005-0000-0000-0000C60B0000}"/>
    <cellStyle name="40% - Colore 1 4 2_Ark1" xfId="3220" xr:uid="{00000000-0005-0000-0000-0000C70B0000}"/>
    <cellStyle name="40% - Colore 1 4 3" xfId="3221" xr:uid="{00000000-0005-0000-0000-0000C80B0000}"/>
    <cellStyle name="40% - Colore 1 4 3 2" xfId="3222" xr:uid="{00000000-0005-0000-0000-0000C90B0000}"/>
    <cellStyle name="40% - Colore 1 4 4" xfId="3223" xr:uid="{00000000-0005-0000-0000-0000CA0B0000}"/>
    <cellStyle name="40% - Colore 1 4 5" xfId="3224" xr:uid="{00000000-0005-0000-0000-0000CB0B0000}"/>
    <cellStyle name="40% - Colore 1 4 6" xfId="3225" xr:uid="{00000000-0005-0000-0000-0000CC0B0000}"/>
    <cellStyle name="40% - Colore 1 4_Ark1" xfId="3226" xr:uid="{00000000-0005-0000-0000-0000CD0B0000}"/>
    <cellStyle name="40% - Colore 1 5" xfId="3227" xr:uid="{00000000-0005-0000-0000-0000CE0B0000}"/>
    <cellStyle name="40% - Colore 1 5 2" xfId="3228" xr:uid="{00000000-0005-0000-0000-0000CF0B0000}"/>
    <cellStyle name="40% - Colore 1 5 2 2" xfId="3229" xr:uid="{00000000-0005-0000-0000-0000D00B0000}"/>
    <cellStyle name="40% - Colore 1 5 2 3" xfId="3230" xr:uid="{00000000-0005-0000-0000-0000D10B0000}"/>
    <cellStyle name="40% - Colore 1 5 2_Ark1" xfId="3231" xr:uid="{00000000-0005-0000-0000-0000D20B0000}"/>
    <cellStyle name="40% - Colore 1 5 3" xfId="3232" xr:uid="{00000000-0005-0000-0000-0000D30B0000}"/>
    <cellStyle name="40% - Colore 1 5 4" xfId="3233" xr:uid="{00000000-0005-0000-0000-0000D40B0000}"/>
    <cellStyle name="40% - Colore 1 5 5" xfId="3234" xr:uid="{00000000-0005-0000-0000-0000D50B0000}"/>
    <cellStyle name="40% - Colore 1 5_Ark1" xfId="3235" xr:uid="{00000000-0005-0000-0000-0000D60B0000}"/>
    <cellStyle name="40% - Colore 1 6" xfId="3236" xr:uid="{00000000-0005-0000-0000-0000D70B0000}"/>
    <cellStyle name="40% - Colore 1 6 2" xfId="3237" xr:uid="{00000000-0005-0000-0000-0000D80B0000}"/>
    <cellStyle name="40% - Colore 1 6 2 2" xfId="3238" xr:uid="{00000000-0005-0000-0000-0000D90B0000}"/>
    <cellStyle name="40% - Colore 1 6 2_Ark1" xfId="3239" xr:uid="{00000000-0005-0000-0000-0000DA0B0000}"/>
    <cellStyle name="40% - Colore 1 6 3" xfId="3240" xr:uid="{00000000-0005-0000-0000-0000DB0B0000}"/>
    <cellStyle name="40% - Colore 1 6 4" xfId="3241" xr:uid="{00000000-0005-0000-0000-0000DC0B0000}"/>
    <cellStyle name="40% - Colore 1 6_Ark1" xfId="3242" xr:uid="{00000000-0005-0000-0000-0000DD0B0000}"/>
    <cellStyle name="40% - Colore 1 7" xfId="3243" xr:uid="{00000000-0005-0000-0000-0000DE0B0000}"/>
    <cellStyle name="40% - Colore 1 7 2" xfId="3244" xr:uid="{00000000-0005-0000-0000-0000DF0B0000}"/>
    <cellStyle name="40% - Colore 1 7 2 2" xfId="3245" xr:uid="{00000000-0005-0000-0000-0000E00B0000}"/>
    <cellStyle name="40% - Colore 1 7 2_Ark1" xfId="3246" xr:uid="{00000000-0005-0000-0000-0000E10B0000}"/>
    <cellStyle name="40% - Colore 1 7 3" xfId="3247" xr:uid="{00000000-0005-0000-0000-0000E20B0000}"/>
    <cellStyle name="40% - Colore 1 7 4" xfId="3248" xr:uid="{00000000-0005-0000-0000-0000E30B0000}"/>
    <cellStyle name="40% - Colore 1 7_Ark1" xfId="3249" xr:uid="{00000000-0005-0000-0000-0000E40B0000}"/>
    <cellStyle name="40% - Colore 1 8" xfId="3250" xr:uid="{00000000-0005-0000-0000-0000E50B0000}"/>
    <cellStyle name="40% - Colore 1 8 2" xfId="3251" xr:uid="{00000000-0005-0000-0000-0000E60B0000}"/>
    <cellStyle name="40% - Colore 1 8 2 2" xfId="3252" xr:uid="{00000000-0005-0000-0000-0000E70B0000}"/>
    <cellStyle name="40% - Colore 1 8 2_Ark1" xfId="3253" xr:uid="{00000000-0005-0000-0000-0000E80B0000}"/>
    <cellStyle name="40% - Colore 1 8 3" xfId="3254" xr:uid="{00000000-0005-0000-0000-0000E90B0000}"/>
    <cellStyle name="40% - Colore 1 8_Ark1" xfId="3255" xr:uid="{00000000-0005-0000-0000-0000EA0B0000}"/>
    <cellStyle name="40% - Colore 1 9" xfId="3256" xr:uid="{00000000-0005-0000-0000-0000EB0B0000}"/>
    <cellStyle name="40% - Colore 1 9 2" xfId="3257" xr:uid="{00000000-0005-0000-0000-0000EC0B0000}"/>
    <cellStyle name="40% - Colore 1 9 3" xfId="3258" xr:uid="{00000000-0005-0000-0000-0000ED0B0000}"/>
    <cellStyle name="40% - Colore 1 9_Ark1" xfId="3259" xr:uid="{00000000-0005-0000-0000-0000EE0B0000}"/>
    <cellStyle name="40% - Colore 1_8. ONLINE CLASSIFIEDS" xfId="3260" xr:uid="{00000000-0005-0000-0000-0000EF0B0000}"/>
    <cellStyle name="40% - Colore 2" xfId="3261" xr:uid="{00000000-0005-0000-0000-0000F00B0000}"/>
    <cellStyle name="40% - Colore 2 10" xfId="3262" xr:uid="{00000000-0005-0000-0000-0000F10B0000}"/>
    <cellStyle name="40% - Colore 2 10 2" xfId="3263" xr:uid="{00000000-0005-0000-0000-0000F20B0000}"/>
    <cellStyle name="40% - Colore 2 10 3" xfId="3264" xr:uid="{00000000-0005-0000-0000-0000F30B0000}"/>
    <cellStyle name="40% - Colore 2 10_Ark1" xfId="3265" xr:uid="{00000000-0005-0000-0000-0000F40B0000}"/>
    <cellStyle name="40% - Colore 2 11" xfId="3266" xr:uid="{00000000-0005-0000-0000-0000F50B0000}"/>
    <cellStyle name="40% - Colore 2 11 2" xfId="3267" xr:uid="{00000000-0005-0000-0000-0000F60B0000}"/>
    <cellStyle name="40% - Colore 2 11_Ark1" xfId="3268" xr:uid="{00000000-0005-0000-0000-0000F70B0000}"/>
    <cellStyle name="40% - Colore 2 12" xfId="3269" xr:uid="{00000000-0005-0000-0000-0000F80B0000}"/>
    <cellStyle name="40% - Colore 2 13" xfId="3270" xr:uid="{00000000-0005-0000-0000-0000F90B0000}"/>
    <cellStyle name="40% - Colore 2 14" xfId="3271" xr:uid="{00000000-0005-0000-0000-0000FA0B0000}"/>
    <cellStyle name="40% - Colore 2 15" xfId="3272" xr:uid="{00000000-0005-0000-0000-0000FB0B0000}"/>
    <cellStyle name="40% - Colore 2 16" xfId="3273" xr:uid="{00000000-0005-0000-0000-0000FC0B0000}"/>
    <cellStyle name="40% - Colore 2 17" xfId="3274" xr:uid="{00000000-0005-0000-0000-0000FD0B0000}"/>
    <cellStyle name="40% - Colore 2 18" xfId="3275" xr:uid="{00000000-0005-0000-0000-0000FE0B0000}"/>
    <cellStyle name="40% - Colore 2 19" xfId="3276" xr:uid="{00000000-0005-0000-0000-0000FF0B0000}"/>
    <cellStyle name="40% - Colore 2 2" xfId="3277" xr:uid="{00000000-0005-0000-0000-0000000C0000}"/>
    <cellStyle name="40% - Colore 2 2 10" xfId="3278" xr:uid="{00000000-0005-0000-0000-0000010C0000}"/>
    <cellStyle name="40% - Colore 2 2 2" xfId="3279" xr:uid="{00000000-0005-0000-0000-0000020C0000}"/>
    <cellStyle name="40% - Colore 2 2 2 2" xfId="3280" xr:uid="{00000000-0005-0000-0000-0000030C0000}"/>
    <cellStyle name="40% - Colore 2 2 2 3" xfId="3281" xr:uid="{00000000-0005-0000-0000-0000040C0000}"/>
    <cellStyle name="40% - Colore 2 2 2 3 2" xfId="3282" xr:uid="{00000000-0005-0000-0000-0000050C0000}"/>
    <cellStyle name="40% - Colore 2 2 2 3 3" xfId="3283" xr:uid="{00000000-0005-0000-0000-0000060C0000}"/>
    <cellStyle name="40% - Colore 2 2 2 3_Ark1" xfId="3284" xr:uid="{00000000-0005-0000-0000-0000070C0000}"/>
    <cellStyle name="40% - Colore 2 2 2 4" xfId="3285" xr:uid="{00000000-0005-0000-0000-0000080C0000}"/>
    <cellStyle name="40% - Colore 2 2 2 4 2" xfId="3286" xr:uid="{00000000-0005-0000-0000-0000090C0000}"/>
    <cellStyle name="40% - Colore 2 2 2 5" xfId="3287" xr:uid="{00000000-0005-0000-0000-00000A0C0000}"/>
    <cellStyle name="40% - Colore 2 2 2 6" xfId="3288" xr:uid="{00000000-0005-0000-0000-00000B0C0000}"/>
    <cellStyle name="40% - Colore 2 2 2 7" xfId="3289" xr:uid="{00000000-0005-0000-0000-00000C0C0000}"/>
    <cellStyle name="40% - Colore 2 2 2_8. Schibsted Classified_Acc" xfId="3290" xr:uid="{00000000-0005-0000-0000-00000D0C0000}"/>
    <cellStyle name="40% - Colore 2 2 3" xfId="3291" xr:uid="{00000000-0005-0000-0000-00000E0C0000}"/>
    <cellStyle name="40% - Colore 2 2 3 2" xfId="3292" xr:uid="{00000000-0005-0000-0000-00000F0C0000}"/>
    <cellStyle name="40% - Colore 2 2 3 2 2" xfId="3293" xr:uid="{00000000-0005-0000-0000-0000100C0000}"/>
    <cellStyle name="40% - Colore 2 2 3 2 3" xfId="3294" xr:uid="{00000000-0005-0000-0000-0000110C0000}"/>
    <cellStyle name="40% - Colore 2 2 3 2_Ark1" xfId="3295" xr:uid="{00000000-0005-0000-0000-0000120C0000}"/>
    <cellStyle name="40% - Colore 2 2 3 3" xfId="3296" xr:uid="{00000000-0005-0000-0000-0000130C0000}"/>
    <cellStyle name="40% - Colore 2 2 3 4" xfId="3297" xr:uid="{00000000-0005-0000-0000-0000140C0000}"/>
    <cellStyle name="40% - Colore 2 2 3 5" xfId="3298" xr:uid="{00000000-0005-0000-0000-0000150C0000}"/>
    <cellStyle name="40% - Colore 2 2 3_Ark1" xfId="3299" xr:uid="{00000000-0005-0000-0000-0000160C0000}"/>
    <cellStyle name="40% - Colore 2 2 4" xfId="3300" xr:uid="{00000000-0005-0000-0000-0000170C0000}"/>
    <cellStyle name="40% - Colore 2 2 4 2" xfId="3301" xr:uid="{00000000-0005-0000-0000-0000180C0000}"/>
    <cellStyle name="40% - Colore 2 2 4 3" xfId="3302" xr:uid="{00000000-0005-0000-0000-0000190C0000}"/>
    <cellStyle name="40% - Colore 2 2 4_Ark1" xfId="3303" xr:uid="{00000000-0005-0000-0000-00001A0C0000}"/>
    <cellStyle name="40% - Colore 2 2 5" xfId="3304" xr:uid="{00000000-0005-0000-0000-00001B0C0000}"/>
    <cellStyle name="40% - Colore 2 2 5 2" xfId="3305" xr:uid="{00000000-0005-0000-0000-00001C0C0000}"/>
    <cellStyle name="40% - Colore 2 2 6" xfId="3306" xr:uid="{00000000-0005-0000-0000-00001D0C0000}"/>
    <cellStyle name="40% - Colore 2 2 7" xfId="3307" xr:uid="{00000000-0005-0000-0000-00001E0C0000}"/>
    <cellStyle name="40% - Colore 2 2 8" xfId="3308" xr:uid="{00000000-0005-0000-0000-00001F0C0000}"/>
    <cellStyle name="40% - Colore 2 2 9" xfId="3309" xr:uid="{00000000-0005-0000-0000-0000200C0000}"/>
    <cellStyle name="40% - Colore 2 2_8. ONLINE CLASSIFIEDS" xfId="3310" xr:uid="{00000000-0005-0000-0000-0000210C0000}"/>
    <cellStyle name="40% - Colore 2 20" xfId="3311" xr:uid="{00000000-0005-0000-0000-0000220C0000}"/>
    <cellStyle name="40% - Colore 2 21" xfId="3312" xr:uid="{00000000-0005-0000-0000-0000230C0000}"/>
    <cellStyle name="40% - Colore 2 3" xfId="3313" xr:uid="{00000000-0005-0000-0000-0000240C0000}"/>
    <cellStyle name="40% - Colore 2 3 2" xfId="3314" xr:uid="{00000000-0005-0000-0000-0000250C0000}"/>
    <cellStyle name="40% - Colore 2 3 2 2" xfId="3315" xr:uid="{00000000-0005-0000-0000-0000260C0000}"/>
    <cellStyle name="40% - Colore 2 3 2 3" xfId="3316" xr:uid="{00000000-0005-0000-0000-0000270C0000}"/>
    <cellStyle name="40% - Colore 2 3 2 3 2" xfId="3317" xr:uid="{00000000-0005-0000-0000-0000280C0000}"/>
    <cellStyle name="40% - Colore 2 3 2 4" xfId="3318" xr:uid="{00000000-0005-0000-0000-0000290C0000}"/>
    <cellStyle name="40% - Colore 2 3 2 5" xfId="3319" xr:uid="{00000000-0005-0000-0000-00002A0C0000}"/>
    <cellStyle name="40% - Colore 2 3 3" xfId="3320" xr:uid="{00000000-0005-0000-0000-00002B0C0000}"/>
    <cellStyle name="40% - Colore 2 3 3 2" xfId="3321" xr:uid="{00000000-0005-0000-0000-00002C0C0000}"/>
    <cellStyle name="40% - Colore 2 3 3 3" xfId="3322" xr:uid="{00000000-0005-0000-0000-00002D0C0000}"/>
    <cellStyle name="40% - Colore 2 3 3_Ark1" xfId="3323" xr:uid="{00000000-0005-0000-0000-00002E0C0000}"/>
    <cellStyle name="40% - Colore 2 3 4" xfId="3324" xr:uid="{00000000-0005-0000-0000-00002F0C0000}"/>
    <cellStyle name="40% - Colore 2 3 4 2" xfId="3325" xr:uid="{00000000-0005-0000-0000-0000300C0000}"/>
    <cellStyle name="40% - Colore 2 3 5" xfId="3326" xr:uid="{00000000-0005-0000-0000-0000310C0000}"/>
    <cellStyle name="40% - Colore 2 3 6" xfId="3327" xr:uid="{00000000-0005-0000-0000-0000320C0000}"/>
    <cellStyle name="40% - Colore 2 3 7" xfId="3328" xr:uid="{00000000-0005-0000-0000-0000330C0000}"/>
    <cellStyle name="40% - Colore 2 3_8. Schibsted Classified_Acc" xfId="3329" xr:uid="{00000000-0005-0000-0000-0000340C0000}"/>
    <cellStyle name="40% - Colore 2 4" xfId="3330" xr:uid="{00000000-0005-0000-0000-0000350C0000}"/>
    <cellStyle name="40% - Colore 2 4 2" xfId="3331" xr:uid="{00000000-0005-0000-0000-0000360C0000}"/>
    <cellStyle name="40% - Colore 2 4 2 2" xfId="3332" xr:uid="{00000000-0005-0000-0000-0000370C0000}"/>
    <cellStyle name="40% - Colore 2 4 2 3" xfId="3333" xr:uid="{00000000-0005-0000-0000-0000380C0000}"/>
    <cellStyle name="40% - Colore 2 4 2_Ark1" xfId="3334" xr:uid="{00000000-0005-0000-0000-0000390C0000}"/>
    <cellStyle name="40% - Colore 2 4 3" xfId="3335" xr:uid="{00000000-0005-0000-0000-00003A0C0000}"/>
    <cellStyle name="40% - Colore 2 4 3 2" xfId="3336" xr:uid="{00000000-0005-0000-0000-00003B0C0000}"/>
    <cellStyle name="40% - Colore 2 4 4" xfId="3337" xr:uid="{00000000-0005-0000-0000-00003C0C0000}"/>
    <cellStyle name="40% - Colore 2 4 5" xfId="3338" xr:uid="{00000000-0005-0000-0000-00003D0C0000}"/>
    <cellStyle name="40% - Colore 2 4 6" xfId="3339" xr:uid="{00000000-0005-0000-0000-00003E0C0000}"/>
    <cellStyle name="40% - Colore 2 4_Ark1" xfId="3340" xr:uid="{00000000-0005-0000-0000-00003F0C0000}"/>
    <cellStyle name="40% - Colore 2 5" xfId="3341" xr:uid="{00000000-0005-0000-0000-0000400C0000}"/>
    <cellStyle name="40% - Colore 2 5 2" xfId="3342" xr:uid="{00000000-0005-0000-0000-0000410C0000}"/>
    <cellStyle name="40% - Colore 2 5 2 2" xfId="3343" xr:uid="{00000000-0005-0000-0000-0000420C0000}"/>
    <cellStyle name="40% - Colore 2 5 2 3" xfId="3344" xr:uid="{00000000-0005-0000-0000-0000430C0000}"/>
    <cellStyle name="40% - Colore 2 5 2_Ark1" xfId="3345" xr:uid="{00000000-0005-0000-0000-0000440C0000}"/>
    <cellStyle name="40% - Colore 2 5 3" xfId="3346" xr:uid="{00000000-0005-0000-0000-0000450C0000}"/>
    <cellStyle name="40% - Colore 2 5 4" xfId="3347" xr:uid="{00000000-0005-0000-0000-0000460C0000}"/>
    <cellStyle name="40% - Colore 2 5 5" xfId="3348" xr:uid="{00000000-0005-0000-0000-0000470C0000}"/>
    <cellStyle name="40% - Colore 2 5_Ark1" xfId="3349" xr:uid="{00000000-0005-0000-0000-0000480C0000}"/>
    <cellStyle name="40% - Colore 2 6" xfId="3350" xr:uid="{00000000-0005-0000-0000-0000490C0000}"/>
    <cellStyle name="40% - Colore 2 6 2" xfId="3351" xr:uid="{00000000-0005-0000-0000-00004A0C0000}"/>
    <cellStyle name="40% - Colore 2 6 2 2" xfId="3352" xr:uid="{00000000-0005-0000-0000-00004B0C0000}"/>
    <cellStyle name="40% - Colore 2 6 2_Ark1" xfId="3353" xr:uid="{00000000-0005-0000-0000-00004C0C0000}"/>
    <cellStyle name="40% - Colore 2 6 3" xfId="3354" xr:uid="{00000000-0005-0000-0000-00004D0C0000}"/>
    <cellStyle name="40% - Colore 2 6 4" xfId="3355" xr:uid="{00000000-0005-0000-0000-00004E0C0000}"/>
    <cellStyle name="40% - Colore 2 6_Ark1" xfId="3356" xr:uid="{00000000-0005-0000-0000-00004F0C0000}"/>
    <cellStyle name="40% - Colore 2 7" xfId="3357" xr:uid="{00000000-0005-0000-0000-0000500C0000}"/>
    <cellStyle name="40% - Colore 2 7 2" xfId="3358" xr:uid="{00000000-0005-0000-0000-0000510C0000}"/>
    <cellStyle name="40% - Colore 2 7 2 2" xfId="3359" xr:uid="{00000000-0005-0000-0000-0000520C0000}"/>
    <cellStyle name="40% - Colore 2 7 2_Ark1" xfId="3360" xr:uid="{00000000-0005-0000-0000-0000530C0000}"/>
    <cellStyle name="40% - Colore 2 7 3" xfId="3361" xr:uid="{00000000-0005-0000-0000-0000540C0000}"/>
    <cellStyle name="40% - Colore 2 7 4" xfId="3362" xr:uid="{00000000-0005-0000-0000-0000550C0000}"/>
    <cellStyle name="40% - Colore 2 7_Ark1" xfId="3363" xr:uid="{00000000-0005-0000-0000-0000560C0000}"/>
    <cellStyle name="40% - Colore 2 8" xfId="3364" xr:uid="{00000000-0005-0000-0000-0000570C0000}"/>
    <cellStyle name="40% - Colore 2 8 2" xfId="3365" xr:uid="{00000000-0005-0000-0000-0000580C0000}"/>
    <cellStyle name="40% - Colore 2 8 2 2" xfId="3366" xr:uid="{00000000-0005-0000-0000-0000590C0000}"/>
    <cellStyle name="40% - Colore 2 8 2_Ark1" xfId="3367" xr:uid="{00000000-0005-0000-0000-00005A0C0000}"/>
    <cellStyle name="40% - Colore 2 8 3" xfId="3368" xr:uid="{00000000-0005-0000-0000-00005B0C0000}"/>
    <cellStyle name="40% - Colore 2 8_Ark1" xfId="3369" xr:uid="{00000000-0005-0000-0000-00005C0C0000}"/>
    <cellStyle name="40% - Colore 2 9" xfId="3370" xr:uid="{00000000-0005-0000-0000-00005D0C0000}"/>
    <cellStyle name="40% - Colore 2 9 2" xfId="3371" xr:uid="{00000000-0005-0000-0000-00005E0C0000}"/>
    <cellStyle name="40% - Colore 2 9 3" xfId="3372" xr:uid="{00000000-0005-0000-0000-00005F0C0000}"/>
    <cellStyle name="40% - Colore 2 9_Ark1" xfId="3373" xr:uid="{00000000-0005-0000-0000-0000600C0000}"/>
    <cellStyle name="40% - Colore 2_8. ONLINE CLASSIFIEDS" xfId="3374" xr:uid="{00000000-0005-0000-0000-0000610C0000}"/>
    <cellStyle name="40% - Colore 3" xfId="3375" xr:uid="{00000000-0005-0000-0000-0000620C0000}"/>
    <cellStyle name="40% - Colore 3 10" xfId="3376" xr:uid="{00000000-0005-0000-0000-0000630C0000}"/>
    <cellStyle name="40% - Colore 3 10 2" xfId="3377" xr:uid="{00000000-0005-0000-0000-0000640C0000}"/>
    <cellStyle name="40% - Colore 3 10 3" xfId="3378" xr:uid="{00000000-0005-0000-0000-0000650C0000}"/>
    <cellStyle name="40% - Colore 3 10_Ark1" xfId="3379" xr:uid="{00000000-0005-0000-0000-0000660C0000}"/>
    <cellStyle name="40% - Colore 3 11" xfId="3380" xr:uid="{00000000-0005-0000-0000-0000670C0000}"/>
    <cellStyle name="40% - Colore 3 11 2" xfId="3381" xr:uid="{00000000-0005-0000-0000-0000680C0000}"/>
    <cellStyle name="40% - Colore 3 11_Ark1" xfId="3382" xr:uid="{00000000-0005-0000-0000-0000690C0000}"/>
    <cellStyle name="40% - Colore 3 12" xfId="3383" xr:uid="{00000000-0005-0000-0000-00006A0C0000}"/>
    <cellStyle name="40% - Colore 3 13" xfId="3384" xr:uid="{00000000-0005-0000-0000-00006B0C0000}"/>
    <cellStyle name="40% - Colore 3 14" xfId="3385" xr:uid="{00000000-0005-0000-0000-00006C0C0000}"/>
    <cellStyle name="40% - Colore 3 15" xfId="3386" xr:uid="{00000000-0005-0000-0000-00006D0C0000}"/>
    <cellStyle name="40% - Colore 3 16" xfId="3387" xr:uid="{00000000-0005-0000-0000-00006E0C0000}"/>
    <cellStyle name="40% - Colore 3 17" xfId="3388" xr:uid="{00000000-0005-0000-0000-00006F0C0000}"/>
    <cellStyle name="40% - Colore 3 18" xfId="3389" xr:uid="{00000000-0005-0000-0000-0000700C0000}"/>
    <cellStyle name="40% - Colore 3 19" xfId="3390" xr:uid="{00000000-0005-0000-0000-0000710C0000}"/>
    <cellStyle name="40% - Colore 3 2" xfId="3391" xr:uid="{00000000-0005-0000-0000-0000720C0000}"/>
    <cellStyle name="40% - Colore 3 2 10" xfId="3392" xr:uid="{00000000-0005-0000-0000-0000730C0000}"/>
    <cellStyle name="40% - Colore 3 2 2" xfId="3393" xr:uid="{00000000-0005-0000-0000-0000740C0000}"/>
    <cellStyle name="40% - Colore 3 2 2 2" xfId="3394" xr:uid="{00000000-0005-0000-0000-0000750C0000}"/>
    <cellStyle name="40% - Colore 3 2 2 3" xfId="3395" xr:uid="{00000000-0005-0000-0000-0000760C0000}"/>
    <cellStyle name="40% - Colore 3 2 2 3 2" xfId="3396" xr:uid="{00000000-0005-0000-0000-0000770C0000}"/>
    <cellStyle name="40% - Colore 3 2 2 3 3" xfId="3397" xr:uid="{00000000-0005-0000-0000-0000780C0000}"/>
    <cellStyle name="40% - Colore 3 2 2 3_Ark1" xfId="3398" xr:uid="{00000000-0005-0000-0000-0000790C0000}"/>
    <cellStyle name="40% - Colore 3 2 2 4" xfId="3399" xr:uid="{00000000-0005-0000-0000-00007A0C0000}"/>
    <cellStyle name="40% - Colore 3 2 2 4 2" xfId="3400" xr:uid="{00000000-0005-0000-0000-00007B0C0000}"/>
    <cellStyle name="40% - Colore 3 2 2 5" xfId="3401" xr:uid="{00000000-0005-0000-0000-00007C0C0000}"/>
    <cellStyle name="40% - Colore 3 2 2 6" xfId="3402" xr:uid="{00000000-0005-0000-0000-00007D0C0000}"/>
    <cellStyle name="40% - Colore 3 2 2 7" xfId="3403" xr:uid="{00000000-0005-0000-0000-00007E0C0000}"/>
    <cellStyle name="40% - Colore 3 2 2_8. Schibsted Classified_Acc" xfId="3404" xr:uid="{00000000-0005-0000-0000-00007F0C0000}"/>
    <cellStyle name="40% - Colore 3 2 3" xfId="3405" xr:uid="{00000000-0005-0000-0000-0000800C0000}"/>
    <cellStyle name="40% - Colore 3 2 3 2" xfId="3406" xr:uid="{00000000-0005-0000-0000-0000810C0000}"/>
    <cellStyle name="40% - Colore 3 2 3 2 2" xfId="3407" xr:uid="{00000000-0005-0000-0000-0000820C0000}"/>
    <cellStyle name="40% - Colore 3 2 3 2 3" xfId="3408" xr:uid="{00000000-0005-0000-0000-0000830C0000}"/>
    <cellStyle name="40% - Colore 3 2 3 2_Ark1" xfId="3409" xr:uid="{00000000-0005-0000-0000-0000840C0000}"/>
    <cellStyle name="40% - Colore 3 2 3 3" xfId="3410" xr:uid="{00000000-0005-0000-0000-0000850C0000}"/>
    <cellStyle name="40% - Colore 3 2 3 4" xfId="3411" xr:uid="{00000000-0005-0000-0000-0000860C0000}"/>
    <cellStyle name="40% - Colore 3 2 3 5" xfId="3412" xr:uid="{00000000-0005-0000-0000-0000870C0000}"/>
    <cellStyle name="40% - Colore 3 2 3_Ark1" xfId="3413" xr:uid="{00000000-0005-0000-0000-0000880C0000}"/>
    <cellStyle name="40% - Colore 3 2 4" xfId="3414" xr:uid="{00000000-0005-0000-0000-0000890C0000}"/>
    <cellStyle name="40% - Colore 3 2 4 2" xfId="3415" xr:uid="{00000000-0005-0000-0000-00008A0C0000}"/>
    <cellStyle name="40% - Colore 3 2 4 3" xfId="3416" xr:uid="{00000000-0005-0000-0000-00008B0C0000}"/>
    <cellStyle name="40% - Colore 3 2 4_Ark1" xfId="3417" xr:uid="{00000000-0005-0000-0000-00008C0C0000}"/>
    <cellStyle name="40% - Colore 3 2 5" xfId="3418" xr:uid="{00000000-0005-0000-0000-00008D0C0000}"/>
    <cellStyle name="40% - Colore 3 2 5 2" xfId="3419" xr:uid="{00000000-0005-0000-0000-00008E0C0000}"/>
    <cellStyle name="40% - Colore 3 2 6" xfId="3420" xr:uid="{00000000-0005-0000-0000-00008F0C0000}"/>
    <cellStyle name="40% - Colore 3 2 7" xfId="3421" xr:uid="{00000000-0005-0000-0000-0000900C0000}"/>
    <cellStyle name="40% - Colore 3 2 8" xfId="3422" xr:uid="{00000000-0005-0000-0000-0000910C0000}"/>
    <cellStyle name="40% - Colore 3 2 9" xfId="3423" xr:uid="{00000000-0005-0000-0000-0000920C0000}"/>
    <cellStyle name="40% - Colore 3 2_8. ONLINE CLASSIFIEDS" xfId="3424" xr:uid="{00000000-0005-0000-0000-0000930C0000}"/>
    <cellStyle name="40% - Colore 3 20" xfId="3425" xr:uid="{00000000-0005-0000-0000-0000940C0000}"/>
    <cellStyle name="40% - Colore 3 21" xfId="3426" xr:uid="{00000000-0005-0000-0000-0000950C0000}"/>
    <cellStyle name="40% - Colore 3 3" xfId="3427" xr:uid="{00000000-0005-0000-0000-0000960C0000}"/>
    <cellStyle name="40% - Colore 3 3 2" xfId="3428" xr:uid="{00000000-0005-0000-0000-0000970C0000}"/>
    <cellStyle name="40% - Colore 3 3 2 2" xfId="3429" xr:uid="{00000000-0005-0000-0000-0000980C0000}"/>
    <cellStyle name="40% - Colore 3 3 2 3" xfId="3430" xr:uid="{00000000-0005-0000-0000-0000990C0000}"/>
    <cellStyle name="40% - Colore 3 3 2 3 2" xfId="3431" xr:uid="{00000000-0005-0000-0000-00009A0C0000}"/>
    <cellStyle name="40% - Colore 3 3 2 4" xfId="3432" xr:uid="{00000000-0005-0000-0000-00009B0C0000}"/>
    <cellStyle name="40% - Colore 3 3 2 5" xfId="3433" xr:uid="{00000000-0005-0000-0000-00009C0C0000}"/>
    <cellStyle name="40% - Colore 3 3 3" xfId="3434" xr:uid="{00000000-0005-0000-0000-00009D0C0000}"/>
    <cellStyle name="40% - Colore 3 3 3 2" xfId="3435" xr:uid="{00000000-0005-0000-0000-00009E0C0000}"/>
    <cellStyle name="40% - Colore 3 3 3 3" xfId="3436" xr:uid="{00000000-0005-0000-0000-00009F0C0000}"/>
    <cellStyle name="40% - Colore 3 3 3_Ark1" xfId="3437" xr:uid="{00000000-0005-0000-0000-0000A00C0000}"/>
    <cellStyle name="40% - Colore 3 3 4" xfId="3438" xr:uid="{00000000-0005-0000-0000-0000A10C0000}"/>
    <cellStyle name="40% - Colore 3 3 4 2" xfId="3439" xr:uid="{00000000-0005-0000-0000-0000A20C0000}"/>
    <cellStyle name="40% - Colore 3 3 5" xfId="3440" xr:uid="{00000000-0005-0000-0000-0000A30C0000}"/>
    <cellStyle name="40% - Colore 3 3 6" xfId="3441" xr:uid="{00000000-0005-0000-0000-0000A40C0000}"/>
    <cellStyle name="40% - Colore 3 3 7" xfId="3442" xr:uid="{00000000-0005-0000-0000-0000A50C0000}"/>
    <cellStyle name="40% - Colore 3 3_8. Schibsted Classified_Acc" xfId="3443" xr:uid="{00000000-0005-0000-0000-0000A60C0000}"/>
    <cellStyle name="40% - Colore 3 4" xfId="3444" xr:uid="{00000000-0005-0000-0000-0000A70C0000}"/>
    <cellStyle name="40% - Colore 3 4 2" xfId="3445" xr:uid="{00000000-0005-0000-0000-0000A80C0000}"/>
    <cellStyle name="40% - Colore 3 4 2 2" xfId="3446" xr:uid="{00000000-0005-0000-0000-0000A90C0000}"/>
    <cellStyle name="40% - Colore 3 4 2 3" xfId="3447" xr:uid="{00000000-0005-0000-0000-0000AA0C0000}"/>
    <cellStyle name="40% - Colore 3 4 2_Ark1" xfId="3448" xr:uid="{00000000-0005-0000-0000-0000AB0C0000}"/>
    <cellStyle name="40% - Colore 3 4 3" xfId="3449" xr:uid="{00000000-0005-0000-0000-0000AC0C0000}"/>
    <cellStyle name="40% - Colore 3 4 3 2" xfId="3450" xr:uid="{00000000-0005-0000-0000-0000AD0C0000}"/>
    <cellStyle name="40% - Colore 3 4 4" xfId="3451" xr:uid="{00000000-0005-0000-0000-0000AE0C0000}"/>
    <cellStyle name="40% - Colore 3 4 5" xfId="3452" xr:uid="{00000000-0005-0000-0000-0000AF0C0000}"/>
    <cellStyle name="40% - Colore 3 4 6" xfId="3453" xr:uid="{00000000-0005-0000-0000-0000B00C0000}"/>
    <cellStyle name="40% - Colore 3 4_Ark1" xfId="3454" xr:uid="{00000000-0005-0000-0000-0000B10C0000}"/>
    <cellStyle name="40% - Colore 3 5" xfId="3455" xr:uid="{00000000-0005-0000-0000-0000B20C0000}"/>
    <cellStyle name="40% - Colore 3 5 2" xfId="3456" xr:uid="{00000000-0005-0000-0000-0000B30C0000}"/>
    <cellStyle name="40% - Colore 3 5 2 2" xfId="3457" xr:uid="{00000000-0005-0000-0000-0000B40C0000}"/>
    <cellStyle name="40% - Colore 3 5 2 3" xfId="3458" xr:uid="{00000000-0005-0000-0000-0000B50C0000}"/>
    <cellStyle name="40% - Colore 3 5 2_Ark1" xfId="3459" xr:uid="{00000000-0005-0000-0000-0000B60C0000}"/>
    <cellStyle name="40% - Colore 3 5 3" xfId="3460" xr:uid="{00000000-0005-0000-0000-0000B70C0000}"/>
    <cellStyle name="40% - Colore 3 5 4" xfId="3461" xr:uid="{00000000-0005-0000-0000-0000B80C0000}"/>
    <cellStyle name="40% - Colore 3 5 5" xfId="3462" xr:uid="{00000000-0005-0000-0000-0000B90C0000}"/>
    <cellStyle name="40% - Colore 3 5_Ark1" xfId="3463" xr:uid="{00000000-0005-0000-0000-0000BA0C0000}"/>
    <cellStyle name="40% - Colore 3 6" xfId="3464" xr:uid="{00000000-0005-0000-0000-0000BB0C0000}"/>
    <cellStyle name="40% - Colore 3 6 2" xfId="3465" xr:uid="{00000000-0005-0000-0000-0000BC0C0000}"/>
    <cellStyle name="40% - Colore 3 6 2 2" xfId="3466" xr:uid="{00000000-0005-0000-0000-0000BD0C0000}"/>
    <cellStyle name="40% - Colore 3 6 2_Ark1" xfId="3467" xr:uid="{00000000-0005-0000-0000-0000BE0C0000}"/>
    <cellStyle name="40% - Colore 3 6 3" xfId="3468" xr:uid="{00000000-0005-0000-0000-0000BF0C0000}"/>
    <cellStyle name="40% - Colore 3 6 4" xfId="3469" xr:uid="{00000000-0005-0000-0000-0000C00C0000}"/>
    <cellStyle name="40% - Colore 3 6_Ark1" xfId="3470" xr:uid="{00000000-0005-0000-0000-0000C10C0000}"/>
    <cellStyle name="40% - Colore 3 7" xfId="3471" xr:uid="{00000000-0005-0000-0000-0000C20C0000}"/>
    <cellStyle name="40% - Colore 3 7 2" xfId="3472" xr:uid="{00000000-0005-0000-0000-0000C30C0000}"/>
    <cellStyle name="40% - Colore 3 7 2 2" xfId="3473" xr:uid="{00000000-0005-0000-0000-0000C40C0000}"/>
    <cellStyle name="40% - Colore 3 7 2_Ark1" xfId="3474" xr:uid="{00000000-0005-0000-0000-0000C50C0000}"/>
    <cellStyle name="40% - Colore 3 7 3" xfId="3475" xr:uid="{00000000-0005-0000-0000-0000C60C0000}"/>
    <cellStyle name="40% - Colore 3 7 4" xfId="3476" xr:uid="{00000000-0005-0000-0000-0000C70C0000}"/>
    <cellStyle name="40% - Colore 3 7_Ark1" xfId="3477" xr:uid="{00000000-0005-0000-0000-0000C80C0000}"/>
    <cellStyle name="40% - Colore 3 8" xfId="3478" xr:uid="{00000000-0005-0000-0000-0000C90C0000}"/>
    <cellStyle name="40% - Colore 3 8 2" xfId="3479" xr:uid="{00000000-0005-0000-0000-0000CA0C0000}"/>
    <cellStyle name="40% - Colore 3 8 2 2" xfId="3480" xr:uid="{00000000-0005-0000-0000-0000CB0C0000}"/>
    <cellStyle name="40% - Colore 3 8 2_Ark1" xfId="3481" xr:uid="{00000000-0005-0000-0000-0000CC0C0000}"/>
    <cellStyle name="40% - Colore 3 8 3" xfId="3482" xr:uid="{00000000-0005-0000-0000-0000CD0C0000}"/>
    <cellStyle name="40% - Colore 3 8_Ark1" xfId="3483" xr:uid="{00000000-0005-0000-0000-0000CE0C0000}"/>
    <cellStyle name="40% - Colore 3 9" xfId="3484" xr:uid="{00000000-0005-0000-0000-0000CF0C0000}"/>
    <cellStyle name="40% - Colore 3 9 2" xfId="3485" xr:uid="{00000000-0005-0000-0000-0000D00C0000}"/>
    <cellStyle name="40% - Colore 3 9 3" xfId="3486" xr:uid="{00000000-0005-0000-0000-0000D10C0000}"/>
    <cellStyle name="40% - Colore 3 9_Ark1" xfId="3487" xr:uid="{00000000-0005-0000-0000-0000D20C0000}"/>
    <cellStyle name="40% - Colore 3_8. ONLINE CLASSIFIEDS" xfId="3488" xr:uid="{00000000-0005-0000-0000-0000D30C0000}"/>
    <cellStyle name="40% - Colore 4" xfId="3489" xr:uid="{00000000-0005-0000-0000-0000D40C0000}"/>
    <cellStyle name="40% - Colore 4 10" xfId="3490" xr:uid="{00000000-0005-0000-0000-0000D50C0000}"/>
    <cellStyle name="40% - Colore 4 10 2" xfId="3491" xr:uid="{00000000-0005-0000-0000-0000D60C0000}"/>
    <cellStyle name="40% - Colore 4 10 3" xfId="3492" xr:uid="{00000000-0005-0000-0000-0000D70C0000}"/>
    <cellStyle name="40% - Colore 4 10_Ark1" xfId="3493" xr:uid="{00000000-0005-0000-0000-0000D80C0000}"/>
    <cellStyle name="40% - Colore 4 11" xfId="3494" xr:uid="{00000000-0005-0000-0000-0000D90C0000}"/>
    <cellStyle name="40% - Colore 4 11 2" xfId="3495" xr:uid="{00000000-0005-0000-0000-0000DA0C0000}"/>
    <cellStyle name="40% - Colore 4 11_Ark1" xfId="3496" xr:uid="{00000000-0005-0000-0000-0000DB0C0000}"/>
    <cellStyle name="40% - Colore 4 12" xfId="3497" xr:uid="{00000000-0005-0000-0000-0000DC0C0000}"/>
    <cellStyle name="40% - Colore 4 13" xfId="3498" xr:uid="{00000000-0005-0000-0000-0000DD0C0000}"/>
    <cellStyle name="40% - Colore 4 14" xfId="3499" xr:uid="{00000000-0005-0000-0000-0000DE0C0000}"/>
    <cellStyle name="40% - Colore 4 15" xfId="3500" xr:uid="{00000000-0005-0000-0000-0000DF0C0000}"/>
    <cellStyle name="40% - Colore 4 16" xfId="3501" xr:uid="{00000000-0005-0000-0000-0000E00C0000}"/>
    <cellStyle name="40% - Colore 4 17" xfId="3502" xr:uid="{00000000-0005-0000-0000-0000E10C0000}"/>
    <cellStyle name="40% - Colore 4 18" xfId="3503" xr:uid="{00000000-0005-0000-0000-0000E20C0000}"/>
    <cellStyle name="40% - Colore 4 19" xfId="3504" xr:uid="{00000000-0005-0000-0000-0000E30C0000}"/>
    <cellStyle name="40% - Colore 4 2" xfId="3505" xr:uid="{00000000-0005-0000-0000-0000E40C0000}"/>
    <cellStyle name="40% - Colore 4 2 10" xfId="3506" xr:uid="{00000000-0005-0000-0000-0000E50C0000}"/>
    <cellStyle name="40% - Colore 4 2 2" xfId="3507" xr:uid="{00000000-0005-0000-0000-0000E60C0000}"/>
    <cellStyle name="40% - Colore 4 2 2 2" xfId="3508" xr:uid="{00000000-0005-0000-0000-0000E70C0000}"/>
    <cellStyle name="40% - Colore 4 2 2 3" xfId="3509" xr:uid="{00000000-0005-0000-0000-0000E80C0000}"/>
    <cellStyle name="40% - Colore 4 2 2 3 2" xfId="3510" xr:uid="{00000000-0005-0000-0000-0000E90C0000}"/>
    <cellStyle name="40% - Colore 4 2 2 3 3" xfId="3511" xr:uid="{00000000-0005-0000-0000-0000EA0C0000}"/>
    <cellStyle name="40% - Colore 4 2 2 3_Ark1" xfId="3512" xr:uid="{00000000-0005-0000-0000-0000EB0C0000}"/>
    <cellStyle name="40% - Colore 4 2 2 4" xfId="3513" xr:uid="{00000000-0005-0000-0000-0000EC0C0000}"/>
    <cellStyle name="40% - Colore 4 2 2 4 2" xfId="3514" xr:uid="{00000000-0005-0000-0000-0000ED0C0000}"/>
    <cellStyle name="40% - Colore 4 2 2 5" xfId="3515" xr:uid="{00000000-0005-0000-0000-0000EE0C0000}"/>
    <cellStyle name="40% - Colore 4 2 2 6" xfId="3516" xr:uid="{00000000-0005-0000-0000-0000EF0C0000}"/>
    <cellStyle name="40% - Colore 4 2 2 7" xfId="3517" xr:uid="{00000000-0005-0000-0000-0000F00C0000}"/>
    <cellStyle name="40% - Colore 4 2 2_8. Schibsted Classified_Acc" xfId="3518" xr:uid="{00000000-0005-0000-0000-0000F10C0000}"/>
    <cellStyle name="40% - Colore 4 2 3" xfId="3519" xr:uid="{00000000-0005-0000-0000-0000F20C0000}"/>
    <cellStyle name="40% - Colore 4 2 3 2" xfId="3520" xr:uid="{00000000-0005-0000-0000-0000F30C0000}"/>
    <cellStyle name="40% - Colore 4 2 3 2 2" xfId="3521" xr:uid="{00000000-0005-0000-0000-0000F40C0000}"/>
    <cellStyle name="40% - Colore 4 2 3 2 3" xfId="3522" xr:uid="{00000000-0005-0000-0000-0000F50C0000}"/>
    <cellStyle name="40% - Colore 4 2 3 2_Ark1" xfId="3523" xr:uid="{00000000-0005-0000-0000-0000F60C0000}"/>
    <cellStyle name="40% - Colore 4 2 3 3" xfId="3524" xr:uid="{00000000-0005-0000-0000-0000F70C0000}"/>
    <cellStyle name="40% - Colore 4 2 3 4" xfId="3525" xr:uid="{00000000-0005-0000-0000-0000F80C0000}"/>
    <cellStyle name="40% - Colore 4 2 3 5" xfId="3526" xr:uid="{00000000-0005-0000-0000-0000F90C0000}"/>
    <cellStyle name="40% - Colore 4 2 3_Ark1" xfId="3527" xr:uid="{00000000-0005-0000-0000-0000FA0C0000}"/>
    <cellStyle name="40% - Colore 4 2 4" xfId="3528" xr:uid="{00000000-0005-0000-0000-0000FB0C0000}"/>
    <cellStyle name="40% - Colore 4 2 4 2" xfId="3529" xr:uid="{00000000-0005-0000-0000-0000FC0C0000}"/>
    <cellStyle name="40% - Colore 4 2 4 3" xfId="3530" xr:uid="{00000000-0005-0000-0000-0000FD0C0000}"/>
    <cellStyle name="40% - Colore 4 2 4_Ark1" xfId="3531" xr:uid="{00000000-0005-0000-0000-0000FE0C0000}"/>
    <cellStyle name="40% - Colore 4 2 5" xfId="3532" xr:uid="{00000000-0005-0000-0000-0000FF0C0000}"/>
    <cellStyle name="40% - Colore 4 2 5 2" xfId="3533" xr:uid="{00000000-0005-0000-0000-0000000D0000}"/>
    <cellStyle name="40% - Colore 4 2 6" xfId="3534" xr:uid="{00000000-0005-0000-0000-0000010D0000}"/>
    <cellStyle name="40% - Colore 4 2 7" xfId="3535" xr:uid="{00000000-0005-0000-0000-0000020D0000}"/>
    <cellStyle name="40% - Colore 4 2 8" xfId="3536" xr:uid="{00000000-0005-0000-0000-0000030D0000}"/>
    <cellStyle name="40% - Colore 4 2 9" xfId="3537" xr:uid="{00000000-0005-0000-0000-0000040D0000}"/>
    <cellStyle name="40% - Colore 4 2_8. ONLINE CLASSIFIEDS" xfId="3538" xr:uid="{00000000-0005-0000-0000-0000050D0000}"/>
    <cellStyle name="40% - Colore 4 20" xfId="3539" xr:uid="{00000000-0005-0000-0000-0000060D0000}"/>
    <cellStyle name="40% - Colore 4 21" xfId="3540" xr:uid="{00000000-0005-0000-0000-0000070D0000}"/>
    <cellStyle name="40% - Colore 4 3" xfId="3541" xr:uid="{00000000-0005-0000-0000-0000080D0000}"/>
    <cellStyle name="40% - Colore 4 3 2" xfId="3542" xr:uid="{00000000-0005-0000-0000-0000090D0000}"/>
    <cellStyle name="40% - Colore 4 3 2 2" xfId="3543" xr:uid="{00000000-0005-0000-0000-00000A0D0000}"/>
    <cellStyle name="40% - Colore 4 3 2 3" xfId="3544" xr:uid="{00000000-0005-0000-0000-00000B0D0000}"/>
    <cellStyle name="40% - Colore 4 3 2 3 2" xfId="3545" xr:uid="{00000000-0005-0000-0000-00000C0D0000}"/>
    <cellStyle name="40% - Colore 4 3 2 4" xfId="3546" xr:uid="{00000000-0005-0000-0000-00000D0D0000}"/>
    <cellStyle name="40% - Colore 4 3 2 5" xfId="3547" xr:uid="{00000000-0005-0000-0000-00000E0D0000}"/>
    <cellStyle name="40% - Colore 4 3 3" xfId="3548" xr:uid="{00000000-0005-0000-0000-00000F0D0000}"/>
    <cellStyle name="40% - Colore 4 3 3 2" xfId="3549" xr:uid="{00000000-0005-0000-0000-0000100D0000}"/>
    <cellStyle name="40% - Colore 4 3 3 3" xfId="3550" xr:uid="{00000000-0005-0000-0000-0000110D0000}"/>
    <cellStyle name="40% - Colore 4 3 3_Ark1" xfId="3551" xr:uid="{00000000-0005-0000-0000-0000120D0000}"/>
    <cellStyle name="40% - Colore 4 3 4" xfId="3552" xr:uid="{00000000-0005-0000-0000-0000130D0000}"/>
    <cellStyle name="40% - Colore 4 3 4 2" xfId="3553" xr:uid="{00000000-0005-0000-0000-0000140D0000}"/>
    <cellStyle name="40% - Colore 4 3 5" xfId="3554" xr:uid="{00000000-0005-0000-0000-0000150D0000}"/>
    <cellStyle name="40% - Colore 4 3 6" xfId="3555" xr:uid="{00000000-0005-0000-0000-0000160D0000}"/>
    <cellStyle name="40% - Colore 4 3 7" xfId="3556" xr:uid="{00000000-0005-0000-0000-0000170D0000}"/>
    <cellStyle name="40% - Colore 4 3_8. Schibsted Classified_Acc" xfId="3557" xr:uid="{00000000-0005-0000-0000-0000180D0000}"/>
    <cellStyle name="40% - Colore 4 4" xfId="3558" xr:uid="{00000000-0005-0000-0000-0000190D0000}"/>
    <cellStyle name="40% - Colore 4 4 2" xfId="3559" xr:uid="{00000000-0005-0000-0000-00001A0D0000}"/>
    <cellStyle name="40% - Colore 4 4 2 2" xfId="3560" xr:uid="{00000000-0005-0000-0000-00001B0D0000}"/>
    <cellStyle name="40% - Colore 4 4 2 3" xfId="3561" xr:uid="{00000000-0005-0000-0000-00001C0D0000}"/>
    <cellStyle name="40% - Colore 4 4 2_Ark1" xfId="3562" xr:uid="{00000000-0005-0000-0000-00001D0D0000}"/>
    <cellStyle name="40% - Colore 4 4 3" xfId="3563" xr:uid="{00000000-0005-0000-0000-00001E0D0000}"/>
    <cellStyle name="40% - Colore 4 4 3 2" xfId="3564" xr:uid="{00000000-0005-0000-0000-00001F0D0000}"/>
    <cellStyle name="40% - Colore 4 4 4" xfId="3565" xr:uid="{00000000-0005-0000-0000-0000200D0000}"/>
    <cellStyle name="40% - Colore 4 4 5" xfId="3566" xr:uid="{00000000-0005-0000-0000-0000210D0000}"/>
    <cellStyle name="40% - Colore 4 4 6" xfId="3567" xr:uid="{00000000-0005-0000-0000-0000220D0000}"/>
    <cellStyle name="40% - Colore 4 4_Ark1" xfId="3568" xr:uid="{00000000-0005-0000-0000-0000230D0000}"/>
    <cellStyle name="40% - Colore 4 5" xfId="3569" xr:uid="{00000000-0005-0000-0000-0000240D0000}"/>
    <cellStyle name="40% - Colore 4 5 2" xfId="3570" xr:uid="{00000000-0005-0000-0000-0000250D0000}"/>
    <cellStyle name="40% - Colore 4 5 2 2" xfId="3571" xr:uid="{00000000-0005-0000-0000-0000260D0000}"/>
    <cellStyle name="40% - Colore 4 5 2 3" xfId="3572" xr:uid="{00000000-0005-0000-0000-0000270D0000}"/>
    <cellStyle name="40% - Colore 4 5 2_Ark1" xfId="3573" xr:uid="{00000000-0005-0000-0000-0000280D0000}"/>
    <cellStyle name="40% - Colore 4 5 3" xfId="3574" xr:uid="{00000000-0005-0000-0000-0000290D0000}"/>
    <cellStyle name="40% - Colore 4 5 4" xfId="3575" xr:uid="{00000000-0005-0000-0000-00002A0D0000}"/>
    <cellStyle name="40% - Colore 4 5 5" xfId="3576" xr:uid="{00000000-0005-0000-0000-00002B0D0000}"/>
    <cellStyle name="40% - Colore 4 5_Ark1" xfId="3577" xr:uid="{00000000-0005-0000-0000-00002C0D0000}"/>
    <cellStyle name="40% - Colore 4 6" xfId="3578" xr:uid="{00000000-0005-0000-0000-00002D0D0000}"/>
    <cellStyle name="40% - Colore 4 6 2" xfId="3579" xr:uid="{00000000-0005-0000-0000-00002E0D0000}"/>
    <cellStyle name="40% - Colore 4 6 2 2" xfId="3580" xr:uid="{00000000-0005-0000-0000-00002F0D0000}"/>
    <cellStyle name="40% - Colore 4 6 2_Ark1" xfId="3581" xr:uid="{00000000-0005-0000-0000-0000300D0000}"/>
    <cellStyle name="40% - Colore 4 6 3" xfId="3582" xr:uid="{00000000-0005-0000-0000-0000310D0000}"/>
    <cellStyle name="40% - Colore 4 6 4" xfId="3583" xr:uid="{00000000-0005-0000-0000-0000320D0000}"/>
    <cellStyle name="40% - Colore 4 6_Ark1" xfId="3584" xr:uid="{00000000-0005-0000-0000-0000330D0000}"/>
    <cellStyle name="40% - Colore 4 7" xfId="3585" xr:uid="{00000000-0005-0000-0000-0000340D0000}"/>
    <cellStyle name="40% - Colore 4 7 2" xfId="3586" xr:uid="{00000000-0005-0000-0000-0000350D0000}"/>
    <cellStyle name="40% - Colore 4 7 2 2" xfId="3587" xr:uid="{00000000-0005-0000-0000-0000360D0000}"/>
    <cellStyle name="40% - Colore 4 7 2_Ark1" xfId="3588" xr:uid="{00000000-0005-0000-0000-0000370D0000}"/>
    <cellStyle name="40% - Colore 4 7 3" xfId="3589" xr:uid="{00000000-0005-0000-0000-0000380D0000}"/>
    <cellStyle name="40% - Colore 4 7 4" xfId="3590" xr:uid="{00000000-0005-0000-0000-0000390D0000}"/>
    <cellStyle name="40% - Colore 4 7_Ark1" xfId="3591" xr:uid="{00000000-0005-0000-0000-00003A0D0000}"/>
    <cellStyle name="40% - Colore 4 8" xfId="3592" xr:uid="{00000000-0005-0000-0000-00003B0D0000}"/>
    <cellStyle name="40% - Colore 4 8 2" xfId="3593" xr:uid="{00000000-0005-0000-0000-00003C0D0000}"/>
    <cellStyle name="40% - Colore 4 8 2 2" xfId="3594" xr:uid="{00000000-0005-0000-0000-00003D0D0000}"/>
    <cellStyle name="40% - Colore 4 8 2_Ark1" xfId="3595" xr:uid="{00000000-0005-0000-0000-00003E0D0000}"/>
    <cellStyle name="40% - Colore 4 8 3" xfId="3596" xr:uid="{00000000-0005-0000-0000-00003F0D0000}"/>
    <cellStyle name="40% - Colore 4 8_Ark1" xfId="3597" xr:uid="{00000000-0005-0000-0000-0000400D0000}"/>
    <cellStyle name="40% - Colore 4 9" xfId="3598" xr:uid="{00000000-0005-0000-0000-0000410D0000}"/>
    <cellStyle name="40% - Colore 4 9 2" xfId="3599" xr:uid="{00000000-0005-0000-0000-0000420D0000}"/>
    <cellStyle name="40% - Colore 4 9 3" xfId="3600" xr:uid="{00000000-0005-0000-0000-0000430D0000}"/>
    <cellStyle name="40% - Colore 4 9_Ark1" xfId="3601" xr:uid="{00000000-0005-0000-0000-0000440D0000}"/>
    <cellStyle name="40% - Colore 4_8. ONLINE CLASSIFIEDS" xfId="3602" xr:uid="{00000000-0005-0000-0000-0000450D0000}"/>
    <cellStyle name="40% - Colore 5" xfId="3603" xr:uid="{00000000-0005-0000-0000-0000460D0000}"/>
    <cellStyle name="40% - Colore 5 10" xfId="3604" xr:uid="{00000000-0005-0000-0000-0000470D0000}"/>
    <cellStyle name="40% - Colore 5 10 2" xfId="3605" xr:uid="{00000000-0005-0000-0000-0000480D0000}"/>
    <cellStyle name="40% - Colore 5 10 3" xfId="3606" xr:uid="{00000000-0005-0000-0000-0000490D0000}"/>
    <cellStyle name="40% - Colore 5 10_Ark1" xfId="3607" xr:uid="{00000000-0005-0000-0000-00004A0D0000}"/>
    <cellStyle name="40% - Colore 5 11" xfId="3608" xr:uid="{00000000-0005-0000-0000-00004B0D0000}"/>
    <cellStyle name="40% - Colore 5 11 2" xfId="3609" xr:uid="{00000000-0005-0000-0000-00004C0D0000}"/>
    <cellStyle name="40% - Colore 5 11_Ark1" xfId="3610" xr:uid="{00000000-0005-0000-0000-00004D0D0000}"/>
    <cellStyle name="40% - Colore 5 12" xfId="3611" xr:uid="{00000000-0005-0000-0000-00004E0D0000}"/>
    <cellStyle name="40% - Colore 5 13" xfId="3612" xr:uid="{00000000-0005-0000-0000-00004F0D0000}"/>
    <cellStyle name="40% - Colore 5 14" xfId="3613" xr:uid="{00000000-0005-0000-0000-0000500D0000}"/>
    <cellStyle name="40% - Colore 5 15" xfId="3614" xr:uid="{00000000-0005-0000-0000-0000510D0000}"/>
    <cellStyle name="40% - Colore 5 16" xfId="3615" xr:uid="{00000000-0005-0000-0000-0000520D0000}"/>
    <cellStyle name="40% - Colore 5 17" xfId="3616" xr:uid="{00000000-0005-0000-0000-0000530D0000}"/>
    <cellStyle name="40% - Colore 5 18" xfId="3617" xr:uid="{00000000-0005-0000-0000-0000540D0000}"/>
    <cellStyle name="40% - Colore 5 19" xfId="3618" xr:uid="{00000000-0005-0000-0000-0000550D0000}"/>
    <cellStyle name="40% - Colore 5 2" xfId="3619" xr:uid="{00000000-0005-0000-0000-0000560D0000}"/>
    <cellStyle name="40% - Colore 5 2 10" xfId="3620" xr:uid="{00000000-0005-0000-0000-0000570D0000}"/>
    <cellStyle name="40% - Colore 5 2 2" xfId="3621" xr:uid="{00000000-0005-0000-0000-0000580D0000}"/>
    <cellStyle name="40% - Colore 5 2 2 2" xfId="3622" xr:uid="{00000000-0005-0000-0000-0000590D0000}"/>
    <cellStyle name="40% - Colore 5 2 2 3" xfId="3623" xr:uid="{00000000-0005-0000-0000-00005A0D0000}"/>
    <cellStyle name="40% - Colore 5 2 2 3 2" xfId="3624" xr:uid="{00000000-0005-0000-0000-00005B0D0000}"/>
    <cellStyle name="40% - Colore 5 2 2 3 3" xfId="3625" xr:uid="{00000000-0005-0000-0000-00005C0D0000}"/>
    <cellStyle name="40% - Colore 5 2 2 3_Ark1" xfId="3626" xr:uid="{00000000-0005-0000-0000-00005D0D0000}"/>
    <cellStyle name="40% - Colore 5 2 2 4" xfId="3627" xr:uid="{00000000-0005-0000-0000-00005E0D0000}"/>
    <cellStyle name="40% - Colore 5 2 2 4 2" xfId="3628" xr:uid="{00000000-0005-0000-0000-00005F0D0000}"/>
    <cellStyle name="40% - Colore 5 2 2 5" xfId="3629" xr:uid="{00000000-0005-0000-0000-0000600D0000}"/>
    <cellStyle name="40% - Colore 5 2 2 6" xfId="3630" xr:uid="{00000000-0005-0000-0000-0000610D0000}"/>
    <cellStyle name="40% - Colore 5 2 2 7" xfId="3631" xr:uid="{00000000-0005-0000-0000-0000620D0000}"/>
    <cellStyle name="40% - Colore 5 2 2_8. Schibsted Classified_Acc" xfId="3632" xr:uid="{00000000-0005-0000-0000-0000630D0000}"/>
    <cellStyle name="40% - Colore 5 2 3" xfId="3633" xr:uid="{00000000-0005-0000-0000-0000640D0000}"/>
    <cellStyle name="40% - Colore 5 2 3 2" xfId="3634" xr:uid="{00000000-0005-0000-0000-0000650D0000}"/>
    <cellStyle name="40% - Colore 5 2 3 2 2" xfId="3635" xr:uid="{00000000-0005-0000-0000-0000660D0000}"/>
    <cellStyle name="40% - Colore 5 2 3 2 3" xfId="3636" xr:uid="{00000000-0005-0000-0000-0000670D0000}"/>
    <cellStyle name="40% - Colore 5 2 3 2_Ark1" xfId="3637" xr:uid="{00000000-0005-0000-0000-0000680D0000}"/>
    <cellStyle name="40% - Colore 5 2 3 3" xfId="3638" xr:uid="{00000000-0005-0000-0000-0000690D0000}"/>
    <cellStyle name="40% - Colore 5 2 3 4" xfId="3639" xr:uid="{00000000-0005-0000-0000-00006A0D0000}"/>
    <cellStyle name="40% - Colore 5 2 3 5" xfId="3640" xr:uid="{00000000-0005-0000-0000-00006B0D0000}"/>
    <cellStyle name="40% - Colore 5 2 3_Ark1" xfId="3641" xr:uid="{00000000-0005-0000-0000-00006C0D0000}"/>
    <cellStyle name="40% - Colore 5 2 4" xfId="3642" xr:uid="{00000000-0005-0000-0000-00006D0D0000}"/>
    <cellStyle name="40% - Colore 5 2 4 2" xfId="3643" xr:uid="{00000000-0005-0000-0000-00006E0D0000}"/>
    <cellStyle name="40% - Colore 5 2 4 3" xfId="3644" xr:uid="{00000000-0005-0000-0000-00006F0D0000}"/>
    <cellStyle name="40% - Colore 5 2 4_Ark1" xfId="3645" xr:uid="{00000000-0005-0000-0000-0000700D0000}"/>
    <cellStyle name="40% - Colore 5 2 5" xfId="3646" xr:uid="{00000000-0005-0000-0000-0000710D0000}"/>
    <cellStyle name="40% - Colore 5 2 5 2" xfId="3647" xr:uid="{00000000-0005-0000-0000-0000720D0000}"/>
    <cellStyle name="40% - Colore 5 2 6" xfId="3648" xr:uid="{00000000-0005-0000-0000-0000730D0000}"/>
    <cellStyle name="40% - Colore 5 2 7" xfId="3649" xr:uid="{00000000-0005-0000-0000-0000740D0000}"/>
    <cellStyle name="40% - Colore 5 2 8" xfId="3650" xr:uid="{00000000-0005-0000-0000-0000750D0000}"/>
    <cellStyle name="40% - Colore 5 2 9" xfId="3651" xr:uid="{00000000-0005-0000-0000-0000760D0000}"/>
    <cellStyle name="40% - Colore 5 2_8. ONLINE CLASSIFIEDS" xfId="3652" xr:uid="{00000000-0005-0000-0000-0000770D0000}"/>
    <cellStyle name="40% - Colore 5 20" xfId="3653" xr:uid="{00000000-0005-0000-0000-0000780D0000}"/>
    <cellStyle name="40% - Colore 5 21" xfId="3654" xr:uid="{00000000-0005-0000-0000-0000790D0000}"/>
    <cellStyle name="40% - Colore 5 3" xfId="3655" xr:uid="{00000000-0005-0000-0000-00007A0D0000}"/>
    <cellStyle name="40% - Colore 5 3 2" xfId="3656" xr:uid="{00000000-0005-0000-0000-00007B0D0000}"/>
    <cellStyle name="40% - Colore 5 3 2 2" xfId="3657" xr:uid="{00000000-0005-0000-0000-00007C0D0000}"/>
    <cellStyle name="40% - Colore 5 3 2 3" xfId="3658" xr:uid="{00000000-0005-0000-0000-00007D0D0000}"/>
    <cellStyle name="40% - Colore 5 3 2 3 2" xfId="3659" xr:uid="{00000000-0005-0000-0000-00007E0D0000}"/>
    <cellStyle name="40% - Colore 5 3 2 4" xfId="3660" xr:uid="{00000000-0005-0000-0000-00007F0D0000}"/>
    <cellStyle name="40% - Colore 5 3 2 5" xfId="3661" xr:uid="{00000000-0005-0000-0000-0000800D0000}"/>
    <cellStyle name="40% - Colore 5 3 3" xfId="3662" xr:uid="{00000000-0005-0000-0000-0000810D0000}"/>
    <cellStyle name="40% - Colore 5 3 3 2" xfId="3663" xr:uid="{00000000-0005-0000-0000-0000820D0000}"/>
    <cellStyle name="40% - Colore 5 3 3 3" xfId="3664" xr:uid="{00000000-0005-0000-0000-0000830D0000}"/>
    <cellStyle name="40% - Colore 5 3 3_Ark1" xfId="3665" xr:uid="{00000000-0005-0000-0000-0000840D0000}"/>
    <cellStyle name="40% - Colore 5 3 4" xfId="3666" xr:uid="{00000000-0005-0000-0000-0000850D0000}"/>
    <cellStyle name="40% - Colore 5 3 4 2" xfId="3667" xr:uid="{00000000-0005-0000-0000-0000860D0000}"/>
    <cellStyle name="40% - Colore 5 3 5" xfId="3668" xr:uid="{00000000-0005-0000-0000-0000870D0000}"/>
    <cellStyle name="40% - Colore 5 3 6" xfId="3669" xr:uid="{00000000-0005-0000-0000-0000880D0000}"/>
    <cellStyle name="40% - Colore 5 3 7" xfId="3670" xr:uid="{00000000-0005-0000-0000-0000890D0000}"/>
    <cellStyle name="40% - Colore 5 3_8. Schibsted Classified_Acc" xfId="3671" xr:uid="{00000000-0005-0000-0000-00008A0D0000}"/>
    <cellStyle name="40% - Colore 5 4" xfId="3672" xr:uid="{00000000-0005-0000-0000-00008B0D0000}"/>
    <cellStyle name="40% - Colore 5 4 2" xfId="3673" xr:uid="{00000000-0005-0000-0000-00008C0D0000}"/>
    <cellStyle name="40% - Colore 5 4 2 2" xfId="3674" xr:uid="{00000000-0005-0000-0000-00008D0D0000}"/>
    <cellStyle name="40% - Colore 5 4 2 3" xfId="3675" xr:uid="{00000000-0005-0000-0000-00008E0D0000}"/>
    <cellStyle name="40% - Colore 5 4 2_Ark1" xfId="3676" xr:uid="{00000000-0005-0000-0000-00008F0D0000}"/>
    <cellStyle name="40% - Colore 5 4 3" xfId="3677" xr:uid="{00000000-0005-0000-0000-0000900D0000}"/>
    <cellStyle name="40% - Colore 5 4 3 2" xfId="3678" xr:uid="{00000000-0005-0000-0000-0000910D0000}"/>
    <cellStyle name="40% - Colore 5 4 4" xfId="3679" xr:uid="{00000000-0005-0000-0000-0000920D0000}"/>
    <cellStyle name="40% - Colore 5 4 5" xfId="3680" xr:uid="{00000000-0005-0000-0000-0000930D0000}"/>
    <cellStyle name="40% - Colore 5 4 6" xfId="3681" xr:uid="{00000000-0005-0000-0000-0000940D0000}"/>
    <cellStyle name="40% - Colore 5 4_Ark1" xfId="3682" xr:uid="{00000000-0005-0000-0000-0000950D0000}"/>
    <cellStyle name="40% - Colore 5 5" xfId="3683" xr:uid="{00000000-0005-0000-0000-0000960D0000}"/>
    <cellStyle name="40% - Colore 5 5 2" xfId="3684" xr:uid="{00000000-0005-0000-0000-0000970D0000}"/>
    <cellStyle name="40% - Colore 5 5 2 2" xfId="3685" xr:uid="{00000000-0005-0000-0000-0000980D0000}"/>
    <cellStyle name="40% - Colore 5 5 2 3" xfId="3686" xr:uid="{00000000-0005-0000-0000-0000990D0000}"/>
    <cellStyle name="40% - Colore 5 5 2_Ark1" xfId="3687" xr:uid="{00000000-0005-0000-0000-00009A0D0000}"/>
    <cellStyle name="40% - Colore 5 5 3" xfId="3688" xr:uid="{00000000-0005-0000-0000-00009B0D0000}"/>
    <cellStyle name="40% - Colore 5 5 4" xfId="3689" xr:uid="{00000000-0005-0000-0000-00009C0D0000}"/>
    <cellStyle name="40% - Colore 5 5 5" xfId="3690" xr:uid="{00000000-0005-0000-0000-00009D0D0000}"/>
    <cellStyle name="40% - Colore 5 5_Ark1" xfId="3691" xr:uid="{00000000-0005-0000-0000-00009E0D0000}"/>
    <cellStyle name="40% - Colore 5 6" xfId="3692" xr:uid="{00000000-0005-0000-0000-00009F0D0000}"/>
    <cellStyle name="40% - Colore 5 6 2" xfId="3693" xr:uid="{00000000-0005-0000-0000-0000A00D0000}"/>
    <cellStyle name="40% - Colore 5 6 2 2" xfId="3694" xr:uid="{00000000-0005-0000-0000-0000A10D0000}"/>
    <cellStyle name="40% - Colore 5 6 2_Ark1" xfId="3695" xr:uid="{00000000-0005-0000-0000-0000A20D0000}"/>
    <cellStyle name="40% - Colore 5 6 3" xfId="3696" xr:uid="{00000000-0005-0000-0000-0000A30D0000}"/>
    <cellStyle name="40% - Colore 5 6 4" xfId="3697" xr:uid="{00000000-0005-0000-0000-0000A40D0000}"/>
    <cellStyle name="40% - Colore 5 6_Ark1" xfId="3698" xr:uid="{00000000-0005-0000-0000-0000A50D0000}"/>
    <cellStyle name="40% - Colore 5 7" xfId="3699" xr:uid="{00000000-0005-0000-0000-0000A60D0000}"/>
    <cellStyle name="40% - Colore 5 7 2" xfId="3700" xr:uid="{00000000-0005-0000-0000-0000A70D0000}"/>
    <cellStyle name="40% - Colore 5 7 2 2" xfId="3701" xr:uid="{00000000-0005-0000-0000-0000A80D0000}"/>
    <cellStyle name="40% - Colore 5 7 2_Ark1" xfId="3702" xr:uid="{00000000-0005-0000-0000-0000A90D0000}"/>
    <cellStyle name="40% - Colore 5 7 3" xfId="3703" xr:uid="{00000000-0005-0000-0000-0000AA0D0000}"/>
    <cellStyle name="40% - Colore 5 7 4" xfId="3704" xr:uid="{00000000-0005-0000-0000-0000AB0D0000}"/>
    <cellStyle name="40% - Colore 5 7_Ark1" xfId="3705" xr:uid="{00000000-0005-0000-0000-0000AC0D0000}"/>
    <cellStyle name="40% - Colore 5 8" xfId="3706" xr:uid="{00000000-0005-0000-0000-0000AD0D0000}"/>
    <cellStyle name="40% - Colore 5 8 2" xfId="3707" xr:uid="{00000000-0005-0000-0000-0000AE0D0000}"/>
    <cellStyle name="40% - Colore 5 8 2 2" xfId="3708" xr:uid="{00000000-0005-0000-0000-0000AF0D0000}"/>
    <cellStyle name="40% - Colore 5 8 2_Ark1" xfId="3709" xr:uid="{00000000-0005-0000-0000-0000B00D0000}"/>
    <cellStyle name="40% - Colore 5 8 3" xfId="3710" xr:uid="{00000000-0005-0000-0000-0000B10D0000}"/>
    <cellStyle name="40% - Colore 5 8_Ark1" xfId="3711" xr:uid="{00000000-0005-0000-0000-0000B20D0000}"/>
    <cellStyle name="40% - Colore 5 9" xfId="3712" xr:uid="{00000000-0005-0000-0000-0000B30D0000}"/>
    <cellStyle name="40% - Colore 5 9 2" xfId="3713" xr:uid="{00000000-0005-0000-0000-0000B40D0000}"/>
    <cellStyle name="40% - Colore 5 9 3" xfId="3714" xr:uid="{00000000-0005-0000-0000-0000B50D0000}"/>
    <cellStyle name="40% - Colore 5 9_Ark1" xfId="3715" xr:uid="{00000000-0005-0000-0000-0000B60D0000}"/>
    <cellStyle name="40% - Colore 5_8. ONLINE CLASSIFIEDS" xfId="3716" xr:uid="{00000000-0005-0000-0000-0000B70D0000}"/>
    <cellStyle name="40% - Colore 6" xfId="3717" xr:uid="{00000000-0005-0000-0000-0000B80D0000}"/>
    <cellStyle name="40% - Colore 6 10" xfId="3718" xr:uid="{00000000-0005-0000-0000-0000B90D0000}"/>
    <cellStyle name="40% - Colore 6 10 2" xfId="3719" xr:uid="{00000000-0005-0000-0000-0000BA0D0000}"/>
    <cellStyle name="40% - Colore 6 10 3" xfId="3720" xr:uid="{00000000-0005-0000-0000-0000BB0D0000}"/>
    <cellStyle name="40% - Colore 6 10_Ark1" xfId="3721" xr:uid="{00000000-0005-0000-0000-0000BC0D0000}"/>
    <cellStyle name="40% - Colore 6 11" xfId="3722" xr:uid="{00000000-0005-0000-0000-0000BD0D0000}"/>
    <cellStyle name="40% - Colore 6 11 2" xfId="3723" xr:uid="{00000000-0005-0000-0000-0000BE0D0000}"/>
    <cellStyle name="40% - Colore 6 11_Ark1" xfId="3724" xr:uid="{00000000-0005-0000-0000-0000BF0D0000}"/>
    <cellStyle name="40% - Colore 6 12" xfId="3725" xr:uid="{00000000-0005-0000-0000-0000C00D0000}"/>
    <cellStyle name="40% - Colore 6 13" xfId="3726" xr:uid="{00000000-0005-0000-0000-0000C10D0000}"/>
    <cellStyle name="40% - Colore 6 14" xfId="3727" xr:uid="{00000000-0005-0000-0000-0000C20D0000}"/>
    <cellStyle name="40% - Colore 6 15" xfId="3728" xr:uid="{00000000-0005-0000-0000-0000C30D0000}"/>
    <cellStyle name="40% - Colore 6 16" xfId="3729" xr:uid="{00000000-0005-0000-0000-0000C40D0000}"/>
    <cellStyle name="40% - Colore 6 17" xfId="3730" xr:uid="{00000000-0005-0000-0000-0000C50D0000}"/>
    <cellStyle name="40% - Colore 6 18" xfId="3731" xr:uid="{00000000-0005-0000-0000-0000C60D0000}"/>
    <cellStyle name="40% - Colore 6 19" xfId="3732" xr:uid="{00000000-0005-0000-0000-0000C70D0000}"/>
    <cellStyle name="40% - Colore 6 2" xfId="3733" xr:uid="{00000000-0005-0000-0000-0000C80D0000}"/>
    <cellStyle name="40% - Colore 6 2 10" xfId="3734" xr:uid="{00000000-0005-0000-0000-0000C90D0000}"/>
    <cellStyle name="40% - Colore 6 2 2" xfId="3735" xr:uid="{00000000-0005-0000-0000-0000CA0D0000}"/>
    <cellStyle name="40% - Colore 6 2 2 2" xfId="3736" xr:uid="{00000000-0005-0000-0000-0000CB0D0000}"/>
    <cellStyle name="40% - Colore 6 2 2 3" xfId="3737" xr:uid="{00000000-0005-0000-0000-0000CC0D0000}"/>
    <cellStyle name="40% - Colore 6 2 2 3 2" xfId="3738" xr:uid="{00000000-0005-0000-0000-0000CD0D0000}"/>
    <cellStyle name="40% - Colore 6 2 2 3 3" xfId="3739" xr:uid="{00000000-0005-0000-0000-0000CE0D0000}"/>
    <cellStyle name="40% - Colore 6 2 2 3_Ark1" xfId="3740" xr:uid="{00000000-0005-0000-0000-0000CF0D0000}"/>
    <cellStyle name="40% - Colore 6 2 2 4" xfId="3741" xr:uid="{00000000-0005-0000-0000-0000D00D0000}"/>
    <cellStyle name="40% - Colore 6 2 2 4 2" xfId="3742" xr:uid="{00000000-0005-0000-0000-0000D10D0000}"/>
    <cellStyle name="40% - Colore 6 2 2 5" xfId="3743" xr:uid="{00000000-0005-0000-0000-0000D20D0000}"/>
    <cellStyle name="40% - Colore 6 2 2 6" xfId="3744" xr:uid="{00000000-0005-0000-0000-0000D30D0000}"/>
    <cellStyle name="40% - Colore 6 2 2 7" xfId="3745" xr:uid="{00000000-0005-0000-0000-0000D40D0000}"/>
    <cellStyle name="40% - Colore 6 2 2_8. Schibsted Classified_Acc" xfId="3746" xr:uid="{00000000-0005-0000-0000-0000D50D0000}"/>
    <cellStyle name="40% - Colore 6 2 3" xfId="3747" xr:uid="{00000000-0005-0000-0000-0000D60D0000}"/>
    <cellStyle name="40% - Colore 6 2 3 2" xfId="3748" xr:uid="{00000000-0005-0000-0000-0000D70D0000}"/>
    <cellStyle name="40% - Colore 6 2 3 2 2" xfId="3749" xr:uid="{00000000-0005-0000-0000-0000D80D0000}"/>
    <cellStyle name="40% - Colore 6 2 3 2 3" xfId="3750" xr:uid="{00000000-0005-0000-0000-0000D90D0000}"/>
    <cellStyle name="40% - Colore 6 2 3 2_Ark1" xfId="3751" xr:uid="{00000000-0005-0000-0000-0000DA0D0000}"/>
    <cellStyle name="40% - Colore 6 2 3 3" xfId="3752" xr:uid="{00000000-0005-0000-0000-0000DB0D0000}"/>
    <cellStyle name="40% - Colore 6 2 3 4" xfId="3753" xr:uid="{00000000-0005-0000-0000-0000DC0D0000}"/>
    <cellStyle name="40% - Colore 6 2 3 5" xfId="3754" xr:uid="{00000000-0005-0000-0000-0000DD0D0000}"/>
    <cellStyle name="40% - Colore 6 2 3_Ark1" xfId="3755" xr:uid="{00000000-0005-0000-0000-0000DE0D0000}"/>
    <cellStyle name="40% - Colore 6 2 4" xfId="3756" xr:uid="{00000000-0005-0000-0000-0000DF0D0000}"/>
    <cellStyle name="40% - Colore 6 2 4 2" xfId="3757" xr:uid="{00000000-0005-0000-0000-0000E00D0000}"/>
    <cellStyle name="40% - Colore 6 2 4 3" xfId="3758" xr:uid="{00000000-0005-0000-0000-0000E10D0000}"/>
    <cellStyle name="40% - Colore 6 2 4_Ark1" xfId="3759" xr:uid="{00000000-0005-0000-0000-0000E20D0000}"/>
    <cellStyle name="40% - Colore 6 2 5" xfId="3760" xr:uid="{00000000-0005-0000-0000-0000E30D0000}"/>
    <cellStyle name="40% - Colore 6 2 5 2" xfId="3761" xr:uid="{00000000-0005-0000-0000-0000E40D0000}"/>
    <cellStyle name="40% - Colore 6 2 6" xfId="3762" xr:uid="{00000000-0005-0000-0000-0000E50D0000}"/>
    <cellStyle name="40% - Colore 6 2 7" xfId="3763" xr:uid="{00000000-0005-0000-0000-0000E60D0000}"/>
    <cellStyle name="40% - Colore 6 2 8" xfId="3764" xr:uid="{00000000-0005-0000-0000-0000E70D0000}"/>
    <cellStyle name="40% - Colore 6 2 9" xfId="3765" xr:uid="{00000000-0005-0000-0000-0000E80D0000}"/>
    <cellStyle name="40% - Colore 6 2_8. ONLINE CLASSIFIEDS" xfId="3766" xr:uid="{00000000-0005-0000-0000-0000E90D0000}"/>
    <cellStyle name="40% - Colore 6 20" xfId="3767" xr:uid="{00000000-0005-0000-0000-0000EA0D0000}"/>
    <cellStyle name="40% - Colore 6 21" xfId="3768" xr:uid="{00000000-0005-0000-0000-0000EB0D0000}"/>
    <cellStyle name="40% - Colore 6 3" xfId="3769" xr:uid="{00000000-0005-0000-0000-0000EC0D0000}"/>
    <cellStyle name="40% - Colore 6 3 2" xfId="3770" xr:uid="{00000000-0005-0000-0000-0000ED0D0000}"/>
    <cellStyle name="40% - Colore 6 3 2 2" xfId="3771" xr:uid="{00000000-0005-0000-0000-0000EE0D0000}"/>
    <cellStyle name="40% - Colore 6 3 2 3" xfId="3772" xr:uid="{00000000-0005-0000-0000-0000EF0D0000}"/>
    <cellStyle name="40% - Colore 6 3 2 3 2" xfId="3773" xr:uid="{00000000-0005-0000-0000-0000F00D0000}"/>
    <cellStyle name="40% - Colore 6 3 2 4" xfId="3774" xr:uid="{00000000-0005-0000-0000-0000F10D0000}"/>
    <cellStyle name="40% - Colore 6 3 2 5" xfId="3775" xr:uid="{00000000-0005-0000-0000-0000F20D0000}"/>
    <cellStyle name="40% - Colore 6 3 3" xfId="3776" xr:uid="{00000000-0005-0000-0000-0000F30D0000}"/>
    <cellStyle name="40% - Colore 6 3 3 2" xfId="3777" xr:uid="{00000000-0005-0000-0000-0000F40D0000}"/>
    <cellStyle name="40% - Colore 6 3 3 3" xfId="3778" xr:uid="{00000000-0005-0000-0000-0000F50D0000}"/>
    <cellStyle name="40% - Colore 6 3 3_Ark1" xfId="3779" xr:uid="{00000000-0005-0000-0000-0000F60D0000}"/>
    <cellStyle name="40% - Colore 6 3 4" xfId="3780" xr:uid="{00000000-0005-0000-0000-0000F70D0000}"/>
    <cellStyle name="40% - Colore 6 3 4 2" xfId="3781" xr:uid="{00000000-0005-0000-0000-0000F80D0000}"/>
    <cellStyle name="40% - Colore 6 3 5" xfId="3782" xr:uid="{00000000-0005-0000-0000-0000F90D0000}"/>
    <cellStyle name="40% - Colore 6 3 6" xfId="3783" xr:uid="{00000000-0005-0000-0000-0000FA0D0000}"/>
    <cellStyle name="40% - Colore 6 3 7" xfId="3784" xr:uid="{00000000-0005-0000-0000-0000FB0D0000}"/>
    <cellStyle name="40% - Colore 6 3_8. Schibsted Classified_Acc" xfId="3785" xr:uid="{00000000-0005-0000-0000-0000FC0D0000}"/>
    <cellStyle name="40% - Colore 6 4" xfId="3786" xr:uid="{00000000-0005-0000-0000-0000FD0D0000}"/>
    <cellStyle name="40% - Colore 6 4 2" xfId="3787" xr:uid="{00000000-0005-0000-0000-0000FE0D0000}"/>
    <cellStyle name="40% - Colore 6 4 2 2" xfId="3788" xr:uid="{00000000-0005-0000-0000-0000FF0D0000}"/>
    <cellStyle name="40% - Colore 6 4 2 3" xfId="3789" xr:uid="{00000000-0005-0000-0000-0000000E0000}"/>
    <cellStyle name="40% - Colore 6 4 2_Ark1" xfId="3790" xr:uid="{00000000-0005-0000-0000-0000010E0000}"/>
    <cellStyle name="40% - Colore 6 4 3" xfId="3791" xr:uid="{00000000-0005-0000-0000-0000020E0000}"/>
    <cellStyle name="40% - Colore 6 4 3 2" xfId="3792" xr:uid="{00000000-0005-0000-0000-0000030E0000}"/>
    <cellStyle name="40% - Colore 6 4 4" xfId="3793" xr:uid="{00000000-0005-0000-0000-0000040E0000}"/>
    <cellStyle name="40% - Colore 6 4 5" xfId="3794" xr:uid="{00000000-0005-0000-0000-0000050E0000}"/>
    <cellStyle name="40% - Colore 6 4 6" xfId="3795" xr:uid="{00000000-0005-0000-0000-0000060E0000}"/>
    <cellStyle name="40% - Colore 6 4_Ark1" xfId="3796" xr:uid="{00000000-0005-0000-0000-0000070E0000}"/>
    <cellStyle name="40% - Colore 6 5" xfId="3797" xr:uid="{00000000-0005-0000-0000-0000080E0000}"/>
    <cellStyle name="40% - Colore 6 5 2" xfId="3798" xr:uid="{00000000-0005-0000-0000-0000090E0000}"/>
    <cellStyle name="40% - Colore 6 5 2 2" xfId="3799" xr:uid="{00000000-0005-0000-0000-00000A0E0000}"/>
    <cellStyle name="40% - Colore 6 5 2 3" xfId="3800" xr:uid="{00000000-0005-0000-0000-00000B0E0000}"/>
    <cellStyle name="40% - Colore 6 5 2_Ark1" xfId="3801" xr:uid="{00000000-0005-0000-0000-00000C0E0000}"/>
    <cellStyle name="40% - Colore 6 5 3" xfId="3802" xr:uid="{00000000-0005-0000-0000-00000D0E0000}"/>
    <cellStyle name="40% - Colore 6 5 4" xfId="3803" xr:uid="{00000000-0005-0000-0000-00000E0E0000}"/>
    <cellStyle name="40% - Colore 6 5 5" xfId="3804" xr:uid="{00000000-0005-0000-0000-00000F0E0000}"/>
    <cellStyle name="40% - Colore 6 5_Ark1" xfId="3805" xr:uid="{00000000-0005-0000-0000-0000100E0000}"/>
    <cellStyle name="40% - Colore 6 6" xfId="3806" xr:uid="{00000000-0005-0000-0000-0000110E0000}"/>
    <cellStyle name="40% - Colore 6 6 2" xfId="3807" xr:uid="{00000000-0005-0000-0000-0000120E0000}"/>
    <cellStyle name="40% - Colore 6 6 2 2" xfId="3808" xr:uid="{00000000-0005-0000-0000-0000130E0000}"/>
    <cellStyle name="40% - Colore 6 6 2_Ark1" xfId="3809" xr:uid="{00000000-0005-0000-0000-0000140E0000}"/>
    <cellStyle name="40% - Colore 6 6 3" xfId="3810" xr:uid="{00000000-0005-0000-0000-0000150E0000}"/>
    <cellStyle name="40% - Colore 6 6 4" xfId="3811" xr:uid="{00000000-0005-0000-0000-0000160E0000}"/>
    <cellStyle name="40% - Colore 6 6_Ark1" xfId="3812" xr:uid="{00000000-0005-0000-0000-0000170E0000}"/>
    <cellStyle name="40% - Colore 6 7" xfId="3813" xr:uid="{00000000-0005-0000-0000-0000180E0000}"/>
    <cellStyle name="40% - Colore 6 7 2" xfId="3814" xr:uid="{00000000-0005-0000-0000-0000190E0000}"/>
    <cellStyle name="40% - Colore 6 7 2 2" xfId="3815" xr:uid="{00000000-0005-0000-0000-00001A0E0000}"/>
    <cellStyle name="40% - Colore 6 7 2_Ark1" xfId="3816" xr:uid="{00000000-0005-0000-0000-00001B0E0000}"/>
    <cellStyle name="40% - Colore 6 7 3" xfId="3817" xr:uid="{00000000-0005-0000-0000-00001C0E0000}"/>
    <cellStyle name="40% - Colore 6 7 4" xfId="3818" xr:uid="{00000000-0005-0000-0000-00001D0E0000}"/>
    <cellStyle name="40% - Colore 6 7_Ark1" xfId="3819" xr:uid="{00000000-0005-0000-0000-00001E0E0000}"/>
    <cellStyle name="40% - Colore 6 8" xfId="3820" xr:uid="{00000000-0005-0000-0000-00001F0E0000}"/>
    <cellStyle name="40% - Colore 6 8 2" xfId="3821" xr:uid="{00000000-0005-0000-0000-0000200E0000}"/>
    <cellStyle name="40% - Colore 6 8 2 2" xfId="3822" xr:uid="{00000000-0005-0000-0000-0000210E0000}"/>
    <cellStyle name="40% - Colore 6 8 2_Ark1" xfId="3823" xr:uid="{00000000-0005-0000-0000-0000220E0000}"/>
    <cellStyle name="40% - Colore 6 8 3" xfId="3824" xr:uid="{00000000-0005-0000-0000-0000230E0000}"/>
    <cellStyle name="40% - Colore 6 8_Ark1" xfId="3825" xr:uid="{00000000-0005-0000-0000-0000240E0000}"/>
    <cellStyle name="40% - Colore 6 9" xfId="3826" xr:uid="{00000000-0005-0000-0000-0000250E0000}"/>
    <cellStyle name="40% - Colore 6 9 2" xfId="3827" xr:uid="{00000000-0005-0000-0000-0000260E0000}"/>
    <cellStyle name="40% - Colore 6 9 3" xfId="3828" xr:uid="{00000000-0005-0000-0000-0000270E0000}"/>
    <cellStyle name="40% - Colore 6 9_Ark1" xfId="3829" xr:uid="{00000000-0005-0000-0000-0000280E0000}"/>
    <cellStyle name="40% - Colore 6_8. ONLINE CLASSIFIEDS" xfId="3830" xr:uid="{00000000-0005-0000-0000-0000290E0000}"/>
    <cellStyle name="40% - Énfasis1" xfId="39" xr:uid="{00000000-0005-0000-0000-00002A0E0000}"/>
    <cellStyle name="40% - Énfasis1 2" xfId="3831" xr:uid="{00000000-0005-0000-0000-00002B0E0000}"/>
    <cellStyle name="40% - Énfasis2" xfId="40" xr:uid="{00000000-0005-0000-0000-00002C0E0000}"/>
    <cellStyle name="40% - Énfasis2 2" xfId="3832" xr:uid="{00000000-0005-0000-0000-00002D0E0000}"/>
    <cellStyle name="40% - Énfasis3" xfId="41" xr:uid="{00000000-0005-0000-0000-00002E0E0000}"/>
    <cellStyle name="40% - Énfasis3 2" xfId="3833" xr:uid="{00000000-0005-0000-0000-00002F0E0000}"/>
    <cellStyle name="40% - Énfasis4" xfId="42" xr:uid="{00000000-0005-0000-0000-0000300E0000}"/>
    <cellStyle name="40% - Énfasis4 2" xfId="3834" xr:uid="{00000000-0005-0000-0000-0000310E0000}"/>
    <cellStyle name="40% - Énfasis5" xfId="43" xr:uid="{00000000-0005-0000-0000-0000320E0000}"/>
    <cellStyle name="40% - Énfasis5 2" xfId="3835" xr:uid="{00000000-0005-0000-0000-0000330E0000}"/>
    <cellStyle name="40% - Énfasis6" xfId="44" xr:uid="{00000000-0005-0000-0000-0000340E0000}"/>
    <cellStyle name="40% - Énfasis6 2" xfId="3836" xr:uid="{00000000-0005-0000-0000-0000350E0000}"/>
    <cellStyle name="40% - uthevingsfarge 1" xfId="233" xr:uid="{00000000-0005-0000-0000-0000360E0000}"/>
    <cellStyle name="40% - uthevingsfarge 1 10" xfId="3837" xr:uid="{00000000-0005-0000-0000-0000370E0000}"/>
    <cellStyle name="40% - uthevingsfarge 1 2" xfId="45" xr:uid="{00000000-0005-0000-0000-0000380E0000}"/>
    <cellStyle name="40% - uthevingsfarge 1 2 2" xfId="3839" xr:uid="{00000000-0005-0000-0000-0000390E0000}"/>
    <cellStyle name="40% - uthevingsfarge 1 2 3" xfId="37229" xr:uid="{00000000-0005-0000-0000-00003A0E0000}"/>
    <cellStyle name="40% - uthevingsfarge 1 2 4" xfId="3838" xr:uid="{00000000-0005-0000-0000-00003B0E0000}"/>
    <cellStyle name="40% - uthevingsfarge 1 2_coches.n" xfId="3840" xr:uid="{00000000-0005-0000-0000-00003C0E0000}"/>
    <cellStyle name="40% - uthevingsfarge 1 3" xfId="3841" xr:uid="{00000000-0005-0000-0000-00003D0E0000}"/>
    <cellStyle name="40% - uthevingsfarge 1 4" xfId="3842" xr:uid="{00000000-0005-0000-0000-00003E0E0000}"/>
    <cellStyle name="40% - uthevingsfarge 1 4 10" xfId="3843" xr:uid="{00000000-0005-0000-0000-00003F0E0000}"/>
    <cellStyle name="40% - uthevingsfarge 1 4 10 2" xfId="3844" xr:uid="{00000000-0005-0000-0000-0000400E0000}"/>
    <cellStyle name="40% - uthevingsfarge 1 4 10 3" xfId="3845" xr:uid="{00000000-0005-0000-0000-0000410E0000}"/>
    <cellStyle name="40% - uthevingsfarge 1 4 10_Ark1" xfId="3846" xr:uid="{00000000-0005-0000-0000-0000420E0000}"/>
    <cellStyle name="40% - uthevingsfarge 1 4 11" xfId="3847" xr:uid="{00000000-0005-0000-0000-0000430E0000}"/>
    <cellStyle name="40% - uthevingsfarge 1 4 11 2" xfId="3848" xr:uid="{00000000-0005-0000-0000-0000440E0000}"/>
    <cellStyle name="40% - uthevingsfarge 1 4 11_Ark1" xfId="3849" xr:uid="{00000000-0005-0000-0000-0000450E0000}"/>
    <cellStyle name="40% - uthevingsfarge 1 4 12" xfId="3850" xr:uid="{00000000-0005-0000-0000-0000460E0000}"/>
    <cellStyle name="40% - uthevingsfarge 1 4 13" xfId="3851" xr:uid="{00000000-0005-0000-0000-0000470E0000}"/>
    <cellStyle name="40% - uthevingsfarge 1 4 14" xfId="3852" xr:uid="{00000000-0005-0000-0000-0000480E0000}"/>
    <cellStyle name="40% - uthevingsfarge 1 4 15" xfId="3853" xr:uid="{00000000-0005-0000-0000-0000490E0000}"/>
    <cellStyle name="40% - uthevingsfarge 1 4 16" xfId="3854" xr:uid="{00000000-0005-0000-0000-00004A0E0000}"/>
    <cellStyle name="40% - uthevingsfarge 1 4 17" xfId="3855" xr:uid="{00000000-0005-0000-0000-00004B0E0000}"/>
    <cellStyle name="40% - uthevingsfarge 1 4 18" xfId="3856" xr:uid="{00000000-0005-0000-0000-00004C0E0000}"/>
    <cellStyle name="40% - uthevingsfarge 1 4 19" xfId="3857" xr:uid="{00000000-0005-0000-0000-00004D0E0000}"/>
    <cellStyle name="40% - uthevingsfarge 1 4 2" xfId="3858" xr:uid="{00000000-0005-0000-0000-00004E0E0000}"/>
    <cellStyle name="40% - uthevingsfarge 1 4 2 10" xfId="3859" xr:uid="{00000000-0005-0000-0000-00004F0E0000}"/>
    <cellStyle name="40% - uthevingsfarge 1 4 2 10 2" xfId="3860" xr:uid="{00000000-0005-0000-0000-0000500E0000}"/>
    <cellStyle name="40% - uthevingsfarge 1 4 2 10 3" xfId="3861" xr:uid="{00000000-0005-0000-0000-0000510E0000}"/>
    <cellStyle name="40% - uthevingsfarge 1 4 2 10_Ark1" xfId="3862" xr:uid="{00000000-0005-0000-0000-0000520E0000}"/>
    <cellStyle name="40% - uthevingsfarge 1 4 2 11" xfId="3863" xr:uid="{00000000-0005-0000-0000-0000530E0000}"/>
    <cellStyle name="40% - uthevingsfarge 1 4 2 11 2" xfId="3864" xr:uid="{00000000-0005-0000-0000-0000540E0000}"/>
    <cellStyle name="40% - uthevingsfarge 1 4 2 11_Ark1" xfId="3865" xr:uid="{00000000-0005-0000-0000-0000550E0000}"/>
    <cellStyle name="40% - uthevingsfarge 1 4 2 12" xfId="3866" xr:uid="{00000000-0005-0000-0000-0000560E0000}"/>
    <cellStyle name="40% - uthevingsfarge 1 4 2 13" xfId="3867" xr:uid="{00000000-0005-0000-0000-0000570E0000}"/>
    <cellStyle name="40% - uthevingsfarge 1 4 2 14" xfId="3868" xr:uid="{00000000-0005-0000-0000-0000580E0000}"/>
    <cellStyle name="40% - uthevingsfarge 1 4 2 15" xfId="3869" xr:uid="{00000000-0005-0000-0000-0000590E0000}"/>
    <cellStyle name="40% - uthevingsfarge 1 4 2 16" xfId="3870" xr:uid="{00000000-0005-0000-0000-00005A0E0000}"/>
    <cellStyle name="40% - uthevingsfarge 1 4 2 17" xfId="3871" xr:uid="{00000000-0005-0000-0000-00005B0E0000}"/>
    <cellStyle name="40% - uthevingsfarge 1 4 2 18" xfId="3872" xr:uid="{00000000-0005-0000-0000-00005C0E0000}"/>
    <cellStyle name="40% - uthevingsfarge 1 4 2 19" xfId="3873" xr:uid="{00000000-0005-0000-0000-00005D0E0000}"/>
    <cellStyle name="40% - uthevingsfarge 1 4 2 2" xfId="3874" xr:uid="{00000000-0005-0000-0000-00005E0E0000}"/>
    <cellStyle name="40% - uthevingsfarge 1 4 2 2 10" xfId="3875" xr:uid="{00000000-0005-0000-0000-00005F0E0000}"/>
    <cellStyle name="40% - uthevingsfarge 1 4 2 2 2" xfId="3876" xr:uid="{00000000-0005-0000-0000-0000600E0000}"/>
    <cellStyle name="40% - uthevingsfarge 1 4 2 2 2 2" xfId="3877" xr:uid="{00000000-0005-0000-0000-0000610E0000}"/>
    <cellStyle name="40% - uthevingsfarge 1 4 2 2 2 3" xfId="3878" xr:uid="{00000000-0005-0000-0000-0000620E0000}"/>
    <cellStyle name="40% - uthevingsfarge 1 4 2 2 2 3 2" xfId="3879" xr:uid="{00000000-0005-0000-0000-0000630E0000}"/>
    <cellStyle name="40% - uthevingsfarge 1 4 2 2 2 3 3" xfId="3880" xr:uid="{00000000-0005-0000-0000-0000640E0000}"/>
    <cellStyle name="40% - uthevingsfarge 1 4 2 2 2 3_Ark1" xfId="3881" xr:uid="{00000000-0005-0000-0000-0000650E0000}"/>
    <cellStyle name="40% - uthevingsfarge 1 4 2 2 2 4" xfId="3882" xr:uid="{00000000-0005-0000-0000-0000660E0000}"/>
    <cellStyle name="40% - uthevingsfarge 1 4 2 2 2 4 2" xfId="3883" xr:uid="{00000000-0005-0000-0000-0000670E0000}"/>
    <cellStyle name="40% - uthevingsfarge 1 4 2 2 2 5" xfId="3884" xr:uid="{00000000-0005-0000-0000-0000680E0000}"/>
    <cellStyle name="40% - uthevingsfarge 1 4 2 2 2 6" xfId="3885" xr:uid="{00000000-0005-0000-0000-0000690E0000}"/>
    <cellStyle name="40% - uthevingsfarge 1 4 2 2 2 7" xfId="3886" xr:uid="{00000000-0005-0000-0000-00006A0E0000}"/>
    <cellStyle name="40% - uthevingsfarge 1 4 2 2 2_8. Schibsted Classified_Acc" xfId="3887" xr:uid="{00000000-0005-0000-0000-00006B0E0000}"/>
    <cellStyle name="40% - uthevingsfarge 1 4 2 2 3" xfId="3888" xr:uid="{00000000-0005-0000-0000-00006C0E0000}"/>
    <cellStyle name="40% - uthevingsfarge 1 4 2 2 3 2" xfId="3889" xr:uid="{00000000-0005-0000-0000-00006D0E0000}"/>
    <cellStyle name="40% - uthevingsfarge 1 4 2 2 3 2 2" xfId="3890" xr:uid="{00000000-0005-0000-0000-00006E0E0000}"/>
    <cellStyle name="40% - uthevingsfarge 1 4 2 2 3 2 3" xfId="3891" xr:uid="{00000000-0005-0000-0000-00006F0E0000}"/>
    <cellStyle name="40% - uthevingsfarge 1 4 2 2 3 2_Ark1" xfId="3892" xr:uid="{00000000-0005-0000-0000-0000700E0000}"/>
    <cellStyle name="40% - uthevingsfarge 1 4 2 2 3 3" xfId="3893" xr:uid="{00000000-0005-0000-0000-0000710E0000}"/>
    <cellStyle name="40% - uthevingsfarge 1 4 2 2 3 4" xfId="3894" xr:uid="{00000000-0005-0000-0000-0000720E0000}"/>
    <cellStyle name="40% - uthevingsfarge 1 4 2 2 3 5" xfId="3895" xr:uid="{00000000-0005-0000-0000-0000730E0000}"/>
    <cellStyle name="40% - uthevingsfarge 1 4 2 2 3_Ark1" xfId="3896" xr:uid="{00000000-0005-0000-0000-0000740E0000}"/>
    <cellStyle name="40% - uthevingsfarge 1 4 2 2 4" xfId="3897" xr:uid="{00000000-0005-0000-0000-0000750E0000}"/>
    <cellStyle name="40% - uthevingsfarge 1 4 2 2 4 2" xfId="3898" xr:uid="{00000000-0005-0000-0000-0000760E0000}"/>
    <cellStyle name="40% - uthevingsfarge 1 4 2 2 4 3" xfId="3899" xr:uid="{00000000-0005-0000-0000-0000770E0000}"/>
    <cellStyle name="40% - uthevingsfarge 1 4 2 2 4_Ark1" xfId="3900" xr:uid="{00000000-0005-0000-0000-0000780E0000}"/>
    <cellStyle name="40% - uthevingsfarge 1 4 2 2 5" xfId="3901" xr:uid="{00000000-0005-0000-0000-0000790E0000}"/>
    <cellStyle name="40% - uthevingsfarge 1 4 2 2 5 2" xfId="3902" xr:uid="{00000000-0005-0000-0000-00007A0E0000}"/>
    <cellStyle name="40% - uthevingsfarge 1 4 2 2 6" xfId="3903" xr:uid="{00000000-0005-0000-0000-00007B0E0000}"/>
    <cellStyle name="40% - uthevingsfarge 1 4 2 2 7" xfId="3904" xr:uid="{00000000-0005-0000-0000-00007C0E0000}"/>
    <cellStyle name="40% - uthevingsfarge 1 4 2 2 8" xfId="3905" xr:uid="{00000000-0005-0000-0000-00007D0E0000}"/>
    <cellStyle name="40% - uthevingsfarge 1 4 2 2 9" xfId="3906" xr:uid="{00000000-0005-0000-0000-00007E0E0000}"/>
    <cellStyle name="40% - uthevingsfarge 1 4 2 2_8. ONLINE CLASSIFIEDS" xfId="3907" xr:uid="{00000000-0005-0000-0000-00007F0E0000}"/>
    <cellStyle name="40% - uthevingsfarge 1 4 2 20" xfId="3908" xr:uid="{00000000-0005-0000-0000-0000800E0000}"/>
    <cellStyle name="40% - uthevingsfarge 1 4 2 21" xfId="3909" xr:uid="{00000000-0005-0000-0000-0000810E0000}"/>
    <cellStyle name="40% - uthevingsfarge 1 4 2 3" xfId="3910" xr:uid="{00000000-0005-0000-0000-0000820E0000}"/>
    <cellStyle name="40% - uthevingsfarge 1 4 2 3 2" xfId="3911" xr:uid="{00000000-0005-0000-0000-0000830E0000}"/>
    <cellStyle name="40% - uthevingsfarge 1 4 2 3 2 2" xfId="3912" xr:uid="{00000000-0005-0000-0000-0000840E0000}"/>
    <cellStyle name="40% - uthevingsfarge 1 4 2 3 2 3" xfId="3913" xr:uid="{00000000-0005-0000-0000-0000850E0000}"/>
    <cellStyle name="40% - uthevingsfarge 1 4 2 3 2 3 2" xfId="3914" xr:uid="{00000000-0005-0000-0000-0000860E0000}"/>
    <cellStyle name="40% - uthevingsfarge 1 4 2 3 2 4" xfId="3915" xr:uid="{00000000-0005-0000-0000-0000870E0000}"/>
    <cellStyle name="40% - uthevingsfarge 1 4 2 3 2 5" xfId="3916" xr:uid="{00000000-0005-0000-0000-0000880E0000}"/>
    <cellStyle name="40% - uthevingsfarge 1 4 2 3 3" xfId="3917" xr:uid="{00000000-0005-0000-0000-0000890E0000}"/>
    <cellStyle name="40% - uthevingsfarge 1 4 2 3 3 2" xfId="3918" xr:uid="{00000000-0005-0000-0000-00008A0E0000}"/>
    <cellStyle name="40% - uthevingsfarge 1 4 2 3 3 3" xfId="3919" xr:uid="{00000000-0005-0000-0000-00008B0E0000}"/>
    <cellStyle name="40% - uthevingsfarge 1 4 2 3 3_Ark1" xfId="3920" xr:uid="{00000000-0005-0000-0000-00008C0E0000}"/>
    <cellStyle name="40% - uthevingsfarge 1 4 2 3 4" xfId="3921" xr:uid="{00000000-0005-0000-0000-00008D0E0000}"/>
    <cellStyle name="40% - uthevingsfarge 1 4 2 3 4 2" xfId="3922" xr:uid="{00000000-0005-0000-0000-00008E0E0000}"/>
    <cellStyle name="40% - uthevingsfarge 1 4 2 3 5" xfId="3923" xr:uid="{00000000-0005-0000-0000-00008F0E0000}"/>
    <cellStyle name="40% - uthevingsfarge 1 4 2 3 6" xfId="3924" xr:uid="{00000000-0005-0000-0000-0000900E0000}"/>
    <cellStyle name="40% - uthevingsfarge 1 4 2 3 7" xfId="3925" xr:uid="{00000000-0005-0000-0000-0000910E0000}"/>
    <cellStyle name="40% - uthevingsfarge 1 4 2 3_8. Schibsted Classified_Acc" xfId="3926" xr:uid="{00000000-0005-0000-0000-0000920E0000}"/>
    <cellStyle name="40% - uthevingsfarge 1 4 2 4" xfId="3927" xr:uid="{00000000-0005-0000-0000-0000930E0000}"/>
    <cellStyle name="40% - uthevingsfarge 1 4 2 4 2" xfId="3928" xr:uid="{00000000-0005-0000-0000-0000940E0000}"/>
    <cellStyle name="40% - uthevingsfarge 1 4 2 4 2 2" xfId="3929" xr:uid="{00000000-0005-0000-0000-0000950E0000}"/>
    <cellStyle name="40% - uthevingsfarge 1 4 2 4 2 3" xfId="3930" xr:uid="{00000000-0005-0000-0000-0000960E0000}"/>
    <cellStyle name="40% - uthevingsfarge 1 4 2 4 2_Ark1" xfId="3931" xr:uid="{00000000-0005-0000-0000-0000970E0000}"/>
    <cellStyle name="40% - uthevingsfarge 1 4 2 4 3" xfId="3932" xr:uid="{00000000-0005-0000-0000-0000980E0000}"/>
    <cellStyle name="40% - uthevingsfarge 1 4 2 4 3 2" xfId="3933" xr:uid="{00000000-0005-0000-0000-0000990E0000}"/>
    <cellStyle name="40% - uthevingsfarge 1 4 2 4 4" xfId="3934" xr:uid="{00000000-0005-0000-0000-00009A0E0000}"/>
    <cellStyle name="40% - uthevingsfarge 1 4 2 4 5" xfId="3935" xr:uid="{00000000-0005-0000-0000-00009B0E0000}"/>
    <cellStyle name="40% - uthevingsfarge 1 4 2 4 6" xfId="3936" xr:uid="{00000000-0005-0000-0000-00009C0E0000}"/>
    <cellStyle name="40% - uthevingsfarge 1 4 2 4_Ark1" xfId="3937" xr:uid="{00000000-0005-0000-0000-00009D0E0000}"/>
    <cellStyle name="40% - uthevingsfarge 1 4 2 5" xfId="3938" xr:uid="{00000000-0005-0000-0000-00009E0E0000}"/>
    <cellStyle name="40% - uthevingsfarge 1 4 2 5 2" xfId="3939" xr:uid="{00000000-0005-0000-0000-00009F0E0000}"/>
    <cellStyle name="40% - uthevingsfarge 1 4 2 5 2 2" xfId="3940" xr:uid="{00000000-0005-0000-0000-0000A00E0000}"/>
    <cellStyle name="40% - uthevingsfarge 1 4 2 5 2 3" xfId="3941" xr:uid="{00000000-0005-0000-0000-0000A10E0000}"/>
    <cellStyle name="40% - uthevingsfarge 1 4 2 5 2_Ark1" xfId="3942" xr:uid="{00000000-0005-0000-0000-0000A20E0000}"/>
    <cellStyle name="40% - uthevingsfarge 1 4 2 5 3" xfId="3943" xr:uid="{00000000-0005-0000-0000-0000A30E0000}"/>
    <cellStyle name="40% - uthevingsfarge 1 4 2 5 4" xfId="3944" xr:uid="{00000000-0005-0000-0000-0000A40E0000}"/>
    <cellStyle name="40% - uthevingsfarge 1 4 2 5 5" xfId="3945" xr:uid="{00000000-0005-0000-0000-0000A50E0000}"/>
    <cellStyle name="40% - uthevingsfarge 1 4 2 5_Ark1" xfId="3946" xr:uid="{00000000-0005-0000-0000-0000A60E0000}"/>
    <cellStyle name="40% - uthevingsfarge 1 4 2 6" xfId="3947" xr:uid="{00000000-0005-0000-0000-0000A70E0000}"/>
    <cellStyle name="40% - uthevingsfarge 1 4 2 6 2" xfId="3948" xr:uid="{00000000-0005-0000-0000-0000A80E0000}"/>
    <cellStyle name="40% - uthevingsfarge 1 4 2 6 2 2" xfId="3949" xr:uid="{00000000-0005-0000-0000-0000A90E0000}"/>
    <cellStyle name="40% - uthevingsfarge 1 4 2 6 2_Ark1" xfId="3950" xr:uid="{00000000-0005-0000-0000-0000AA0E0000}"/>
    <cellStyle name="40% - uthevingsfarge 1 4 2 6 3" xfId="3951" xr:uid="{00000000-0005-0000-0000-0000AB0E0000}"/>
    <cellStyle name="40% - uthevingsfarge 1 4 2 6 4" xfId="3952" xr:uid="{00000000-0005-0000-0000-0000AC0E0000}"/>
    <cellStyle name="40% - uthevingsfarge 1 4 2 6_Ark1" xfId="3953" xr:uid="{00000000-0005-0000-0000-0000AD0E0000}"/>
    <cellStyle name="40% - uthevingsfarge 1 4 2 7" xfId="3954" xr:uid="{00000000-0005-0000-0000-0000AE0E0000}"/>
    <cellStyle name="40% - uthevingsfarge 1 4 2 7 2" xfId="3955" xr:uid="{00000000-0005-0000-0000-0000AF0E0000}"/>
    <cellStyle name="40% - uthevingsfarge 1 4 2 7 2 2" xfId="3956" xr:uid="{00000000-0005-0000-0000-0000B00E0000}"/>
    <cellStyle name="40% - uthevingsfarge 1 4 2 7 2_Ark1" xfId="3957" xr:uid="{00000000-0005-0000-0000-0000B10E0000}"/>
    <cellStyle name="40% - uthevingsfarge 1 4 2 7 3" xfId="3958" xr:uid="{00000000-0005-0000-0000-0000B20E0000}"/>
    <cellStyle name="40% - uthevingsfarge 1 4 2 7 4" xfId="3959" xr:uid="{00000000-0005-0000-0000-0000B30E0000}"/>
    <cellStyle name="40% - uthevingsfarge 1 4 2 7_Ark1" xfId="3960" xr:uid="{00000000-0005-0000-0000-0000B40E0000}"/>
    <cellStyle name="40% - uthevingsfarge 1 4 2 8" xfId="3961" xr:uid="{00000000-0005-0000-0000-0000B50E0000}"/>
    <cellStyle name="40% - uthevingsfarge 1 4 2 8 2" xfId="3962" xr:uid="{00000000-0005-0000-0000-0000B60E0000}"/>
    <cellStyle name="40% - uthevingsfarge 1 4 2 8 2 2" xfId="3963" xr:uid="{00000000-0005-0000-0000-0000B70E0000}"/>
    <cellStyle name="40% - uthevingsfarge 1 4 2 8 2_Ark1" xfId="3964" xr:uid="{00000000-0005-0000-0000-0000B80E0000}"/>
    <cellStyle name="40% - uthevingsfarge 1 4 2 8 3" xfId="3965" xr:uid="{00000000-0005-0000-0000-0000B90E0000}"/>
    <cellStyle name="40% - uthevingsfarge 1 4 2 8_Ark1" xfId="3966" xr:uid="{00000000-0005-0000-0000-0000BA0E0000}"/>
    <cellStyle name="40% - uthevingsfarge 1 4 2 9" xfId="3967" xr:uid="{00000000-0005-0000-0000-0000BB0E0000}"/>
    <cellStyle name="40% - uthevingsfarge 1 4 2 9 2" xfId="3968" xr:uid="{00000000-0005-0000-0000-0000BC0E0000}"/>
    <cellStyle name="40% - uthevingsfarge 1 4 2 9 3" xfId="3969" xr:uid="{00000000-0005-0000-0000-0000BD0E0000}"/>
    <cellStyle name="40% - uthevingsfarge 1 4 2 9_Ark1" xfId="3970" xr:uid="{00000000-0005-0000-0000-0000BE0E0000}"/>
    <cellStyle name="40% - uthevingsfarge 1 4 2_8. ONLINE CLASSIFIEDS" xfId="3971" xr:uid="{00000000-0005-0000-0000-0000BF0E0000}"/>
    <cellStyle name="40% - uthevingsfarge 1 4 20" xfId="3972" xr:uid="{00000000-0005-0000-0000-0000C00E0000}"/>
    <cellStyle name="40% - uthevingsfarge 1 4 21" xfId="3973" xr:uid="{00000000-0005-0000-0000-0000C10E0000}"/>
    <cellStyle name="40% - uthevingsfarge 1 4 3" xfId="3974" xr:uid="{00000000-0005-0000-0000-0000C20E0000}"/>
    <cellStyle name="40% - uthevingsfarge 1 4 3 10" xfId="3975" xr:uid="{00000000-0005-0000-0000-0000C30E0000}"/>
    <cellStyle name="40% - uthevingsfarge 1 4 3 2" xfId="3976" xr:uid="{00000000-0005-0000-0000-0000C40E0000}"/>
    <cellStyle name="40% - uthevingsfarge 1 4 3 2 2" xfId="3977" xr:uid="{00000000-0005-0000-0000-0000C50E0000}"/>
    <cellStyle name="40% - uthevingsfarge 1 4 3 2 3" xfId="3978" xr:uid="{00000000-0005-0000-0000-0000C60E0000}"/>
    <cellStyle name="40% - uthevingsfarge 1 4 3 2 3 2" xfId="3979" xr:uid="{00000000-0005-0000-0000-0000C70E0000}"/>
    <cellStyle name="40% - uthevingsfarge 1 4 3 2 3 3" xfId="3980" xr:uid="{00000000-0005-0000-0000-0000C80E0000}"/>
    <cellStyle name="40% - uthevingsfarge 1 4 3 2 3_Ark1" xfId="3981" xr:uid="{00000000-0005-0000-0000-0000C90E0000}"/>
    <cellStyle name="40% - uthevingsfarge 1 4 3 2 4" xfId="3982" xr:uid="{00000000-0005-0000-0000-0000CA0E0000}"/>
    <cellStyle name="40% - uthevingsfarge 1 4 3 2 4 2" xfId="3983" xr:uid="{00000000-0005-0000-0000-0000CB0E0000}"/>
    <cellStyle name="40% - uthevingsfarge 1 4 3 2 5" xfId="3984" xr:uid="{00000000-0005-0000-0000-0000CC0E0000}"/>
    <cellStyle name="40% - uthevingsfarge 1 4 3 2 6" xfId="3985" xr:uid="{00000000-0005-0000-0000-0000CD0E0000}"/>
    <cellStyle name="40% - uthevingsfarge 1 4 3 2 7" xfId="3986" xr:uid="{00000000-0005-0000-0000-0000CE0E0000}"/>
    <cellStyle name="40% - uthevingsfarge 1 4 3 2_8. Schibsted Classified_Acc" xfId="3987" xr:uid="{00000000-0005-0000-0000-0000CF0E0000}"/>
    <cellStyle name="40% - uthevingsfarge 1 4 3 3" xfId="3988" xr:uid="{00000000-0005-0000-0000-0000D00E0000}"/>
    <cellStyle name="40% - uthevingsfarge 1 4 3 3 2" xfId="3989" xr:uid="{00000000-0005-0000-0000-0000D10E0000}"/>
    <cellStyle name="40% - uthevingsfarge 1 4 3 3 2 2" xfId="3990" xr:uid="{00000000-0005-0000-0000-0000D20E0000}"/>
    <cellStyle name="40% - uthevingsfarge 1 4 3 3 2 3" xfId="3991" xr:uid="{00000000-0005-0000-0000-0000D30E0000}"/>
    <cellStyle name="40% - uthevingsfarge 1 4 3 3 2_Ark1" xfId="3992" xr:uid="{00000000-0005-0000-0000-0000D40E0000}"/>
    <cellStyle name="40% - uthevingsfarge 1 4 3 3 3" xfId="3993" xr:uid="{00000000-0005-0000-0000-0000D50E0000}"/>
    <cellStyle name="40% - uthevingsfarge 1 4 3 3 4" xfId="3994" xr:uid="{00000000-0005-0000-0000-0000D60E0000}"/>
    <cellStyle name="40% - uthevingsfarge 1 4 3 3 5" xfId="3995" xr:uid="{00000000-0005-0000-0000-0000D70E0000}"/>
    <cellStyle name="40% - uthevingsfarge 1 4 3 3_Ark1" xfId="3996" xr:uid="{00000000-0005-0000-0000-0000D80E0000}"/>
    <cellStyle name="40% - uthevingsfarge 1 4 3 4" xfId="3997" xr:uid="{00000000-0005-0000-0000-0000D90E0000}"/>
    <cellStyle name="40% - uthevingsfarge 1 4 3 4 2" xfId="3998" xr:uid="{00000000-0005-0000-0000-0000DA0E0000}"/>
    <cellStyle name="40% - uthevingsfarge 1 4 3 4 3" xfId="3999" xr:uid="{00000000-0005-0000-0000-0000DB0E0000}"/>
    <cellStyle name="40% - uthevingsfarge 1 4 3 4_Ark1" xfId="4000" xr:uid="{00000000-0005-0000-0000-0000DC0E0000}"/>
    <cellStyle name="40% - uthevingsfarge 1 4 3 5" xfId="4001" xr:uid="{00000000-0005-0000-0000-0000DD0E0000}"/>
    <cellStyle name="40% - uthevingsfarge 1 4 3 5 2" xfId="4002" xr:uid="{00000000-0005-0000-0000-0000DE0E0000}"/>
    <cellStyle name="40% - uthevingsfarge 1 4 3 6" xfId="4003" xr:uid="{00000000-0005-0000-0000-0000DF0E0000}"/>
    <cellStyle name="40% - uthevingsfarge 1 4 3 7" xfId="4004" xr:uid="{00000000-0005-0000-0000-0000E00E0000}"/>
    <cellStyle name="40% - uthevingsfarge 1 4 3 8" xfId="4005" xr:uid="{00000000-0005-0000-0000-0000E10E0000}"/>
    <cellStyle name="40% - uthevingsfarge 1 4 3 9" xfId="4006" xr:uid="{00000000-0005-0000-0000-0000E20E0000}"/>
    <cellStyle name="40% - uthevingsfarge 1 4 3_8. ONLINE CLASSIFIEDS" xfId="4007" xr:uid="{00000000-0005-0000-0000-0000E30E0000}"/>
    <cellStyle name="40% - uthevingsfarge 1 4 4" xfId="4008" xr:uid="{00000000-0005-0000-0000-0000E40E0000}"/>
    <cellStyle name="40% - uthevingsfarge 1 4 4 2" xfId="4009" xr:uid="{00000000-0005-0000-0000-0000E50E0000}"/>
    <cellStyle name="40% - uthevingsfarge 1 4 4 2 2" xfId="4010" xr:uid="{00000000-0005-0000-0000-0000E60E0000}"/>
    <cellStyle name="40% - uthevingsfarge 1 4 4 2 3" xfId="4011" xr:uid="{00000000-0005-0000-0000-0000E70E0000}"/>
    <cellStyle name="40% - uthevingsfarge 1 4 4 2 3 2" xfId="4012" xr:uid="{00000000-0005-0000-0000-0000E80E0000}"/>
    <cellStyle name="40% - uthevingsfarge 1 4 4 2 4" xfId="4013" xr:uid="{00000000-0005-0000-0000-0000E90E0000}"/>
    <cellStyle name="40% - uthevingsfarge 1 4 4 2 5" xfId="4014" xr:uid="{00000000-0005-0000-0000-0000EA0E0000}"/>
    <cellStyle name="40% - uthevingsfarge 1 4 4 3" xfId="4015" xr:uid="{00000000-0005-0000-0000-0000EB0E0000}"/>
    <cellStyle name="40% - uthevingsfarge 1 4 4 3 2" xfId="4016" xr:uid="{00000000-0005-0000-0000-0000EC0E0000}"/>
    <cellStyle name="40% - uthevingsfarge 1 4 4 3 3" xfId="4017" xr:uid="{00000000-0005-0000-0000-0000ED0E0000}"/>
    <cellStyle name="40% - uthevingsfarge 1 4 4 3_Ark1" xfId="4018" xr:uid="{00000000-0005-0000-0000-0000EE0E0000}"/>
    <cellStyle name="40% - uthevingsfarge 1 4 4 4" xfId="4019" xr:uid="{00000000-0005-0000-0000-0000EF0E0000}"/>
    <cellStyle name="40% - uthevingsfarge 1 4 4 4 2" xfId="4020" xr:uid="{00000000-0005-0000-0000-0000F00E0000}"/>
    <cellStyle name="40% - uthevingsfarge 1 4 4 5" xfId="4021" xr:uid="{00000000-0005-0000-0000-0000F10E0000}"/>
    <cellStyle name="40% - uthevingsfarge 1 4 4 6" xfId="4022" xr:uid="{00000000-0005-0000-0000-0000F20E0000}"/>
    <cellStyle name="40% - uthevingsfarge 1 4 4 7" xfId="4023" xr:uid="{00000000-0005-0000-0000-0000F30E0000}"/>
    <cellStyle name="40% - uthevingsfarge 1 4 4_8. Schibsted Classified_Acc" xfId="4024" xr:uid="{00000000-0005-0000-0000-0000F40E0000}"/>
    <cellStyle name="40% - uthevingsfarge 1 4 5" xfId="4025" xr:uid="{00000000-0005-0000-0000-0000F50E0000}"/>
    <cellStyle name="40% - uthevingsfarge 1 4 5 2" xfId="4026" xr:uid="{00000000-0005-0000-0000-0000F60E0000}"/>
    <cellStyle name="40% - uthevingsfarge 1 4 5 2 2" xfId="4027" xr:uid="{00000000-0005-0000-0000-0000F70E0000}"/>
    <cellStyle name="40% - uthevingsfarge 1 4 5 2 3" xfId="4028" xr:uid="{00000000-0005-0000-0000-0000F80E0000}"/>
    <cellStyle name="40% - uthevingsfarge 1 4 5 2_Ark1" xfId="4029" xr:uid="{00000000-0005-0000-0000-0000F90E0000}"/>
    <cellStyle name="40% - uthevingsfarge 1 4 5 3" xfId="4030" xr:uid="{00000000-0005-0000-0000-0000FA0E0000}"/>
    <cellStyle name="40% - uthevingsfarge 1 4 5 3 2" xfId="4031" xr:uid="{00000000-0005-0000-0000-0000FB0E0000}"/>
    <cellStyle name="40% - uthevingsfarge 1 4 5 4" xfId="4032" xr:uid="{00000000-0005-0000-0000-0000FC0E0000}"/>
    <cellStyle name="40% - uthevingsfarge 1 4 5 5" xfId="4033" xr:uid="{00000000-0005-0000-0000-0000FD0E0000}"/>
    <cellStyle name="40% - uthevingsfarge 1 4 5 6" xfId="4034" xr:uid="{00000000-0005-0000-0000-0000FE0E0000}"/>
    <cellStyle name="40% - uthevingsfarge 1 4 5_Ark1" xfId="4035" xr:uid="{00000000-0005-0000-0000-0000FF0E0000}"/>
    <cellStyle name="40% - uthevingsfarge 1 4 6" xfId="4036" xr:uid="{00000000-0005-0000-0000-0000000F0000}"/>
    <cellStyle name="40% - uthevingsfarge 1 4 6 2" xfId="4037" xr:uid="{00000000-0005-0000-0000-0000010F0000}"/>
    <cellStyle name="40% - uthevingsfarge 1 4 6 2 2" xfId="4038" xr:uid="{00000000-0005-0000-0000-0000020F0000}"/>
    <cellStyle name="40% - uthevingsfarge 1 4 6 2 3" xfId="4039" xr:uid="{00000000-0005-0000-0000-0000030F0000}"/>
    <cellStyle name="40% - uthevingsfarge 1 4 6 2_Ark1" xfId="4040" xr:uid="{00000000-0005-0000-0000-0000040F0000}"/>
    <cellStyle name="40% - uthevingsfarge 1 4 6 3" xfId="4041" xr:uid="{00000000-0005-0000-0000-0000050F0000}"/>
    <cellStyle name="40% - uthevingsfarge 1 4 6 4" xfId="4042" xr:uid="{00000000-0005-0000-0000-0000060F0000}"/>
    <cellStyle name="40% - uthevingsfarge 1 4 6 5" xfId="4043" xr:uid="{00000000-0005-0000-0000-0000070F0000}"/>
    <cellStyle name="40% - uthevingsfarge 1 4 6_Ark1" xfId="4044" xr:uid="{00000000-0005-0000-0000-0000080F0000}"/>
    <cellStyle name="40% - uthevingsfarge 1 4 7" xfId="4045" xr:uid="{00000000-0005-0000-0000-0000090F0000}"/>
    <cellStyle name="40% - uthevingsfarge 1 4 7 2" xfId="4046" xr:uid="{00000000-0005-0000-0000-00000A0F0000}"/>
    <cellStyle name="40% - uthevingsfarge 1 4 7 2 2" xfId="4047" xr:uid="{00000000-0005-0000-0000-00000B0F0000}"/>
    <cellStyle name="40% - uthevingsfarge 1 4 7 2_Ark1" xfId="4048" xr:uid="{00000000-0005-0000-0000-00000C0F0000}"/>
    <cellStyle name="40% - uthevingsfarge 1 4 7 3" xfId="4049" xr:uid="{00000000-0005-0000-0000-00000D0F0000}"/>
    <cellStyle name="40% - uthevingsfarge 1 4 7 4" xfId="4050" xr:uid="{00000000-0005-0000-0000-00000E0F0000}"/>
    <cellStyle name="40% - uthevingsfarge 1 4 7_Ark1" xfId="4051" xr:uid="{00000000-0005-0000-0000-00000F0F0000}"/>
    <cellStyle name="40% - uthevingsfarge 1 4 8" xfId="4052" xr:uid="{00000000-0005-0000-0000-0000100F0000}"/>
    <cellStyle name="40% - uthevingsfarge 1 4 8 2" xfId="4053" xr:uid="{00000000-0005-0000-0000-0000110F0000}"/>
    <cellStyle name="40% - uthevingsfarge 1 4 8 2 2" xfId="4054" xr:uid="{00000000-0005-0000-0000-0000120F0000}"/>
    <cellStyle name="40% - uthevingsfarge 1 4 8 2_Ark1" xfId="4055" xr:uid="{00000000-0005-0000-0000-0000130F0000}"/>
    <cellStyle name="40% - uthevingsfarge 1 4 8 3" xfId="4056" xr:uid="{00000000-0005-0000-0000-0000140F0000}"/>
    <cellStyle name="40% - uthevingsfarge 1 4 8 4" xfId="4057" xr:uid="{00000000-0005-0000-0000-0000150F0000}"/>
    <cellStyle name="40% - uthevingsfarge 1 4 8_Ark1" xfId="4058" xr:uid="{00000000-0005-0000-0000-0000160F0000}"/>
    <cellStyle name="40% - uthevingsfarge 1 4 9" xfId="4059" xr:uid="{00000000-0005-0000-0000-0000170F0000}"/>
    <cellStyle name="40% - uthevingsfarge 1 4 9 2" xfId="4060" xr:uid="{00000000-0005-0000-0000-0000180F0000}"/>
    <cellStyle name="40% - uthevingsfarge 1 4 9 2 2" xfId="4061" xr:uid="{00000000-0005-0000-0000-0000190F0000}"/>
    <cellStyle name="40% - uthevingsfarge 1 4 9 2_Ark1" xfId="4062" xr:uid="{00000000-0005-0000-0000-00001A0F0000}"/>
    <cellStyle name="40% - uthevingsfarge 1 4 9 3" xfId="4063" xr:uid="{00000000-0005-0000-0000-00001B0F0000}"/>
    <cellStyle name="40% - uthevingsfarge 1 4 9_Ark1" xfId="4064" xr:uid="{00000000-0005-0000-0000-00001C0F0000}"/>
    <cellStyle name="40% - uthevingsfarge 1 4_6.MEDIA HOUSE NORWAY" xfId="4065" xr:uid="{00000000-0005-0000-0000-00001D0F0000}"/>
    <cellStyle name="40% - uthevingsfarge 1 5" xfId="4066" xr:uid="{00000000-0005-0000-0000-00001E0F0000}"/>
    <cellStyle name="40% - uthevingsfarge 1 5 2" xfId="4067" xr:uid="{00000000-0005-0000-0000-00001F0F0000}"/>
    <cellStyle name="40% - uthevingsfarge 1 5 2 2" xfId="4068" xr:uid="{00000000-0005-0000-0000-0000200F0000}"/>
    <cellStyle name="40% - uthevingsfarge 1 5 2 2 2" xfId="4069" xr:uid="{00000000-0005-0000-0000-0000210F0000}"/>
    <cellStyle name="40% - uthevingsfarge 1 5 2 2_Ark1" xfId="4070" xr:uid="{00000000-0005-0000-0000-0000220F0000}"/>
    <cellStyle name="40% - uthevingsfarge 1 5 2 3" xfId="4071" xr:uid="{00000000-0005-0000-0000-0000230F0000}"/>
    <cellStyle name="40% - uthevingsfarge 1 5 2 4" xfId="4072" xr:uid="{00000000-0005-0000-0000-0000240F0000}"/>
    <cellStyle name="40% - uthevingsfarge 1 5 2_Ark1" xfId="4073" xr:uid="{00000000-0005-0000-0000-0000250F0000}"/>
    <cellStyle name="40% - uthevingsfarge 1 5 3" xfId="4074" xr:uid="{00000000-0005-0000-0000-0000260F0000}"/>
    <cellStyle name="40% - uthevingsfarge 1 5 3 2" xfId="4075" xr:uid="{00000000-0005-0000-0000-0000270F0000}"/>
    <cellStyle name="40% - uthevingsfarge 1 5 3 3" xfId="4076" xr:uid="{00000000-0005-0000-0000-0000280F0000}"/>
    <cellStyle name="40% - uthevingsfarge 1 5 3_Ark1" xfId="4077" xr:uid="{00000000-0005-0000-0000-0000290F0000}"/>
    <cellStyle name="40% - uthevingsfarge 1 5 4" xfId="4078" xr:uid="{00000000-0005-0000-0000-00002A0F0000}"/>
    <cellStyle name="40% - uthevingsfarge 1 5 5" xfId="4079" xr:uid="{00000000-0005-0000-0000-00002B0F0000}"/>
    <cellStyle name="40% - uthevingsfarge 1 6" xfId="4080" xr:uid="{00000000-0005-0000-0000-00002C0F0000}"/>
    <cellStyle name="40% - uthevingsfarge 1 7" xfId="4081" xr:uid="{00000000-0005-0000-0000-00002D0F0000}"/>
    <cellStyle name="40% - uthevingsfarge 1 8" xfId="4082" xr:uid="{00000000-0005-0000-0000-00002E0F0000}"/>
    <cellStyle name="40% - uthevingsfarge 1 9" xfId="4083" xr:uid="{00000000-0005-0000-0000-00002F0F0000}"/>
    <cellStyle name="40% - uthevingsfarge 1_0. Key Figures" xfId="262" xr:uid="{00000000-0005-0000-0000-0000300F0000}"/>
    <cellStyle name="40% - uthevingsfarge 2" xfId="234" xr:uid="{00000000-0005-0000-0000-0000310F0000}"/>
    <cellStyle name="40% - uthevingsfarge 2 2" xfId="46" xr:uid="{00000000-0005-0000-0000-0000320F0000}"/>
    <cellStyle name="40% - uthevingsfarge 2 2 2" xfId="37230" xr:uid="{00000000-0005-0000-0000-0000330F0000}"/>
    <cellStyle name="40% - uthevingsfarge 2 2 3" xfId="4084" xr:uid="{00000000-0005-0000-0000-0000340F0000}"/>
    <cellStyle name="40% - uthevingsfarge 2 3" xfId="4085" xr:uid="{00000000-0005-0000-0000-0000350F0000}"/>
    <cellStyle name="40% - uthevingsfarge 2 4" xfId="4086" xr:uid="{00000000-0005-0000-0000-0000360F0000}"/>
    <cellStyle name="40% - uthevingsfarge 2 4 10" xfId="4087" xr:uid="{00000000-0005-0000-0000-0000370F0000}"/>
    <cellStyle name="40% - uthevingsfarge 2 4 10 2" xfId="4088" xr:uid="{00000000-0005-0000-0000-0000380F0000}"/>
    <cellStyle name="40% - uthevingsfarge 2 4 10 3" xfId="4089" xr:uid="{00000000-0005-0000-0000-0000390F0000}"/>
    <cellStyle name="40% - uthevingsfarge 2 4 10_Ark1" xfId="4090" xr:uid="{00000000-0005-0000-0000-00003A0F0000}"/>
    <cellStyle name="40% - uthevingsfarge 2 4 11" xfId="4091" xr:uid="{00000000-0005-0000-0000-00003B0F0000}"/>
    <cellStyle name="40% - uthevingsfarge 2 4 11 2" xfId="4092" xr:uid="{00000000-0005-0000-0000-00003C0F0000}"/>
    <cellStyle name="40% - uthevingsfarge 2 4 11_Ark1" xfId="4093" xr:uid="{00000000-0005-0000-0000-00003D0F0000}"/>
    <cellStyle name="40% - uthevingsfarge 2 4 12" xfId="4094" xr:uid="{00000000-0005-0000-0000-00003E0F0000}"/>
    <cellStyle name="40% - uthevingsfarge 2 4 13" xfId="4095" xr:uid="{00000000-0005-0000-0000-00003F0F0000}"/>
    <cellStyle name="40% - uthevingsfarge 2 4 14" xfId="4096" xr:uid="{00000000-0005-0000-0000-0000400F0000}"/>
    <cellStyle name="40% - uthevingsfarge 2 4 15" xfId="4097" xr:uid="{00000000-0005-0000-0000-0000410F0000}"/>
    <cellStyle name="40% - uthevingsfarge 2 4 16" xfId="4098" xr:uid="{00000000-0005-0000-0000-0000420F0000}"/>
    <cellStyle name="40% - uthevingsfarge 2 4 17" xfId="4099" xr:uid="{00000000-0005-0000-0000-0000430F0000}"/>
    <cellStyle name="40% - uthevingsfarge 2 4 18" xfId="4100" xr:uid="{00000000-0005-0000-0000-0000440F0000}"/>
    <cellStyle name="40% - uthevingsfarge 2 4 19" xfId="4101" xr:uid="{00000000-0005-0000-0000-0000450F0000}"/>
    <cellStyle name="40% - uthevingsfarge 2 4 2" xfId="4102" xr:uid="{00000000-0005-0000-0000-0000460F0000}"/>
    <cellStyle name="40% - uthevingsfarge 2 4 2 10" xfId="4103" xr:uid="{00000000-0005-0000-0000-0000470F0000}"/>
    <cellStyle name="40% - uthevingsfarge 2 4 2 10 2" xfId="4104" xr:uid="{00000000-0005-0000-0000-0000480F0000}"/>
    <cellStyle name="40% - uthevingsfarge 2 4 2 10 3" xfId="4105" xr:uid="{00000000-0005-0000-0000-0000490F0000}"/>
    <cellStyle name="40% - uthevingsfarge 2 4 2 10_Ark1" xfId="4106" xr:uid="{00000000-0005-0000-0000-00004A0F0000}"/>
    <cellStyle name="40% - uthevingsfarge 2 4 2 11" xfId="4107" xr:uid="{00000000-0005-0000-0000-00004B0F0000}"/>
    <cellStyle name="40% - uthevingsfarge 2 4 2 11 2" xfId="4108" xr:uid="{00000000-0005-0000-0000-00004C0F0000}"/>
    <cellStyle name="40% - uthevingsfarge 2 4 2 11_Ark1" xfId="4109" xr:uid="{00000000-0005-0000-0000-00004D0F0000}"/>
    <cellStyle name="40% - uthevingsfarge 2 4 2 12" xfId="4110" xr:uid="{00000000-0005-0000-0000-00004E0F0000}"/>
    <cellStyle name="40% - uthevingsfarge 2 4 2 13" xfId="4111" xr:uid="{00000000-0005-0000-0000-00004F0F0000}"/>
    <cellStyle name="40% - uthevingsfarge 2 4 2 14" xfId="4112" xr:uid="{00000000-0005-0000-0000-0000500F0000}"/>
    <cellStyle name="40% - uthevingsfarge 2 4 2 15" xfId="4113" xr:uid="{00000000-0005-0000-0000-0000510F0000}"/>
    <cellStyle name="40% - uthevingsfarge 2 4 2 16" xfId="4114" xr:uid="{00000000-0005-0000-0000-0000520F0000}"/>
    <cellStyle name="40% - uthevingsfarge 2 4 2 17" xfId="4115" xr:uid="{00000000-0005-0000-0000-0000530F0000}"/>
    <cellStyle name="40% - uthevingsfarge 2 4 2 18" xfId="4116" xr:uid="{00000000-0005-0000-0000-0000540F0000}"/>
    <cellStyle name="40% - uthevingsfarge 2 4 2 19" xfId="4117" xr:uid="{00000000-0005-0000-0000-0000550F0000}"/>
    <cellStyle name="40% - uthevingsfarge 2 4 2 2" xfId="4118" xr:uid="{00000000-0005-0000-0000-0000560F0000}"/>
    <cellStyle name="40% - uthevingsfarge 2 4 2 2 10" xfId="4119" xr:uid="{00000000-0005-0000-0000-0000570F0000}"/>
    <cellStyle name="40% - uthevingsfarge 2 4 2 2 2" xfId="4120" xr:uid="{00000000-0005-0000-0000-0000580F0000}"/>
    <cellStyle name="40% - uthevingsfarge 2 4 2 2 2 2" xfId="4121" xr:uid="{00000000-0005-0000-0000-0000590F0000}"/>
    <cellStyle name="40% - uthevingsfarge 2 4 2 2 2 3" xfId="4122" xr:uid="{00000000-0005-0000-0000-00005A0F0000}"/>
    <cellStyle name="40% - uthevingsfarge 2 4 2 2 2 3 2" xfId="4123" xr:uid="{00000000-0005-0000-0000-00005B0F0000}"/>
    <cellStyle name="40% - uthevingsfarge 2 4 2 2 2 3 3" xfId="4124" xr:uid="{00000000-0005-0000-0000-00005C0F0000}"/>
    <cellStyle name="40% - uthevingsfarge 2 4 2 2 2 3_Ark1" xfId="4125" xr:uid="{00000000-0005-0000-0000-00005D0F0000}"/>
    <cellStyle name="40% - uthevingsfarge 2 4 2 2 2 4" xfId="4126" xr:uid="{00000000-0005-0000-0000-00005E0F0000}"/>
    <cellStyle name="40% - uthevingsfarge 2 4 2 2 2 4 2" xfId="4127" xr:uid="{00000000-0005-0000-0000-00005F0F0000}"/>
    <cellStyle name="40% - uthevingsfarge 2 4 2 2 2 5" xfId="4128" xr:uid="{00000000-0005-0000-0000-0000600F0000}"/>
    <cellStyle name="40% - uthevingsfarge 2 4 2 2 2 6" xfId="4129" xr:uid="{00000000-0005-0000-0000-0000610F0000}"/>
    <cellStyle name="40% - uthevingsfarge 2 4 2 2 2 7" xfId="4130" xr:uid="{00000000-0005-0000-0000-0000620F0000}"/>
    <cellStyle name="40% - uthevingsfarge 2 4 2 2 2_8. Schibsted Classified_Acc" xfId="4131" xr:uid="{00000000-0005-0000-0000-0000630F0000}"/>
    <cellStyle name="40% - uthevingsfarge 2 4 2 2 3" xfId="4132" xr:uid="{00000000-0005-0000-0000-0000640F0000}"/>
    <cellStyle name="40% - uthevingsfarge 2 4 2 2 3 2" xfId="4133" xr:uid="{00000000-0005-0000-0000-0000650F0000}"/>
    <cellStyle name="40% - uthevingsfarge 2 4 2 2 3 2 2" xfId="4134" xr:uid="{00000000-0005-0000-0000-0000660F0000}"/>
    <cellStyle name="40% - uthevingsfarge 2 4 2 2 3 2 3" xfId="4135" xr:uid="{00000000-0005-0000-0000-0000670F0000}"/>
    <cellStyle name="40% - uthevingsfarge 2 4 2 2 3 2_Ark1" xfId="4136" xr:uid="{00000000-0005-0000-0000-0000680F0000}"/>
    <cellStyle name="40% - uthevingsfarge 2 4 2 2 3 3" xfId="4137" xr:uid="{00000000-0005-0000-0000-0000690F0000}"/>
    <cellStyle name="40% - uthevingsfarge 2 4 2 2 3 4" xfId="4138" xr:uid="{00000000-0005-0000-0000-00006A0F0000}"/>
    <cellStyle name="40% - uthevingsfarge 2 4 2 2 3 5" xfId="4139" xr:uid="{00000000-0005-0000-0000-00006B0F0000}"/>
    <cellStyle name="40% - uthevingsfarge 2 4 2 2 3_Ark1" xfId="4140" xr:uid="{00000000-0005-0000-0000-00006C0F0000}"/>
    <cellStyle name="40% - uthevingsfarge 2 4 2 2 4" xfId="4141" xr:uid="{00000000-0005-0000-0000-00006D0F0000}"/>
    <cellStyle name="40% - uthevingsfarge 2 4 2 2 4 2" xfId="4142" xr:uid="{00000000-0005-0000-0000-00006E0F0000}"/>
    <cellStyle name="40% - uthevingsfarge 2 4 2 2 4 3" xfId="4143" xr:uid="{00000000-0005-0000-0000-00006F0F0000}"/>
    <cellStyle name="40% - uthevingsfarge 2 4 2 2 4_Ark1" xfId="4144" xr:uid="{00000000-0005-0000-0000-0000700F0000}"/>
    <cellStyle name="40% - uthevingsfarge 2 4 2 2 5" xfId="4145" xr:uid="{00000000-0005-0000-0000-0000710F0000}"/>
    <cellStyle name="40% - uthevingsfarge 2 4 2 2 5 2" xfId="4146" xr:uid="{00000000-0005-0000-0000-0000720F0000}"/>
    <cellStyle name="40% - uthevingsfarge 2 4 2 2 6" xfId="4147" xr:uid="{00000000-0005-0000-0000-0000730F0000}"/>
    <cellStyle name="40% - uthevingsfarge 2 4 2 2 7" xfId="4148" xr:uid="{00000000-0005-0000-0000-0000740F0000}"/>
    <cellStyle name="40% - uthevingsfarge 2 4 2 2 8" xfId="4149" xr:uid="{00000000-0005-0000-0000-0000750F0000}"/>
    <cellStyle name="40% - uthevingsfarge 2 4 2 2 9" xfId="4150" xr:uid="{00000000-0005-0000-0000-0000760F0000}"/>
    <cellStyle name="40% - uthevingsfarge 2 4 2 2_8. ONLINE CLASSIFIEDS" xfId="4151" xr:uid="{00000000-0005-0000-0000-0000770F0000}"/>
    <cellStyle name="40% - uthevingsfarge 2 4 2 20" xfId="4152" xr:uid="{00000000-0005-0000-0000-0000780F0000}"/>
    <cellStyle name="40% - uthevingsfarge 2 4 2 21" xfId="4153" xr:uid="{00000000-0005-0000-0000-0000790F0000}"/>
    <cellStyle name="40% - uthevingsfarge 2 4 2 3" xfId="4154" xr:uid="{00000000-0005-0000-0000-00007A0F0000}"/>
    <cellStyle name="40% - uthevingsfarge 2 4 2 3 2" xfId="4155" xr:uid="{00000000-0005-0000-0000-00007B0F0000}"/>
    <cellStyle name="40% - uthevingsfarge 2 4 2 3 2 2" xfId="4156" xr:uid="{00000000-0005-0000-0000-00007C0F0000}"/>
    <cellStyle name="40% - uthevingsfarge 2 4 2 3 2 3" xfId="4157" xr:uid="{00000000-0005-0000-0000-00007D0F0000}"/>
    <cellStyle name="40% - uthevingsfarge 2 4 2 3 2 3 2" xfId="4158" xr:uid="{00000000-0005-0000-0000-00007E0F0000}"/>
    <cellStyle name="40% - uthevingsfarge 2 4 2 3 2 4" xfId="4159" xr:uid="{00000000-0005-0000-0000-00007F0F0000}"/>
    <cellStyle name="40% - uthevingsfarge 2 4 2 3 2 5" xfId="4160" xr:uid="{00000000-0005-0000-0000-0000800F0000}"/>
    <cellStyle name="40% - uthevingsfarge 2 4 2 3 3" xfId="4161" xr:uid="{00000000-0005-0000-0000-0000810F0000}"/>
    <cellStyle name="40% - uthevingsfarge 2 4 2 3 3 2" xfId="4162" xr:uid="{00000000-0005-0000-0000-0000820F0000}"/>
    <cellStyle name="40% - uthevingsfarge 2 4 2 3 3 3" xfId="4163" xr:uid="{00000000-0005-0000-0000-0000830F0000}"/>
    <cellStyle name="40% - uthevingsfarge 2 4 2 3 3_Ark1" xfId="4164" xr:uid="{00000000-0005-0000-0000-0000840F0000}"/>
    <cellStyle name="40% - uthevingsfarge 2 4 2 3 4" xfId="4165" xr:uid="{00000000-0005-0000-0000-0000850F0000}"/>
    <cellStyle name="40% - uthevingsfarge 2 4 2 3 4 2" xfId="4166" xr:uid="{00000000-0005-0000-0000-0000860F0000}"/>
    <cellStyle name="40% - uthevingsfarge 2 4 2 3 5" xfId="4167" xr:uid="{00000000-0005-0000-0000-0000870F0000}"/>
    <cellStyle name="40% - uthevingsfarge 2 4 2 3 6" xfId="4168" xr:uid="{00000000-0005-0000-0000-0000880F0000}"/>
    <cellStyle name="40% - uthevingsfarge 2 4 2 3 7" xfId="4169" xr:uid="{00000000-0005-0000-0000-0000890F0000}"/>
    <cellStyle name="40% - uthevingsfarge 2 4 2 3_8. Schibsted Classified_Acc" xfId="4170" xr:uid="{00000000-0005-0000-0000-00008A0F0000}"/>
    <cellStyle name="40% - uthevingsfarge 2 4 2 4" xfId="4171" xr:uid="{00000000-0005-0000-0000-00008B0F0000}"/>
    <cellStyle name="40% - uthevingsfarge 2 4 2 4 2" xfId="4172" xr:uid="{00000000-0005-0000-0000-00008C0F0000}"/>
    <cellStyle name="40% - uthevingsfarge 2 4 2 4 2 2" xfId="4173" xr:uid="{00000000-0005-0000-0000-00008D0F0000}"/>
    <cellStyle name="40% - uthevingsfarge 2 4 2 4 2 3" xfId="4174" xr:uid="{00000000-0005-0000-0000-00008E0F0000}"/>
    <cellStyle name="40% - uthevingsfarge 2 4 2 4 2_Ark1" xfId="4175" xr:uid="{00000000-0005-0000-0000-00008F0F0000}"/>
    <cellStyle name="40% - uthevingsfarge 2 4 2 4 3" xfId="4176" xr:uid="{00000000-0005-0000-0000-0000900F0000}"/>
    <cellStyle name="40% - uthevingsfarge 2 4 2 4 3 2" xfId="4177" xr:uid="{00000000-0005-0000-0000-0000910F0000}"/>
    <cellStyle name="40% - uthevingsfarge 2 4 2 4 4" xfId="4178" xr:uid="{00000000-0005-0000-0000-0000920F0000}"/>
    <cellStyle name="40% - uthevingsfarge 2 4 2 4 5" xfId="4179" xr:uid="{00000000-0005-0000-0000-0000930F0000}"/>
    <cellStyle name="40% - uthevingsfarge 2 4 2 4 6" xfId="4180" xr:uid="{00000000-0005-0000-0000-0000940F0000}"/>
    <cellStyle name="40% - uthevingsfarge 2 4 2 4_Ark1" xfId="4181" xr:uid="{00000000-0005-0000-0000-0000950F0000}"/>
    <cellStyle name="40% - uthevingsfarge 2 4 2 5" xfId="4182" xr:uid="{00000000-0005-0000-0000-0000960F0000}"/>
    <cellStyle name="40% - uthevingsfarge 2 4 2 5 2" xfId="4183" xr:uid="{00000000-0005-0000-0000-0000970F0000}"/>
    <cellStyle name="40% - uthevingsfarge 2 4 2 5 2 2" xfId="4184" xr:uid="{00000000-0005-0000-0000-0000980F0000}"/>
    <cellStyle name="40% - uthevingsfarge 2 4 2 5 2 3" xfId="4185" xr:uid="{00000000-0005-0000-0000-0000990F0000}"/>
    <cellStyle name="40% - uthevingsfarge 2 4 2 5 2_Ark1" xfId="4186" xr:uid="{00000000-0005-0000-0000-00009A0F0000}"/>
    <cellStyle name="40% - uthevingsfarge 2 4 2 5 3" xfId="4187" xr:uid="{00000000-0005-0000-0000-00009B0F0000}"/>
    <cellStyle name="40% - uthevingsfarge 2 4 2 5 4" xfId="4188" xr:uid="{00000000-0005-0000-0000-00009C0F0000}"/>
    <cellStyle name="40% - uthevingsfarge 2 4 2 5 5" xfId="4189" xr:uid="{00000000-0005-0000-0000-00009D0F0000}"/>
    <cellStyle name="40% - uthevingsfarge 2 4 2 5_Ark1" xfId="4190" xr:uid="{00000000-0005-0000-0000-00009E0F0000}"/>
    <cellStyle name="40% - uthevingsfarge 2 4 2 6" xfId="4191" xr:uid="{00000000-0005-0000-0000-00009F0F0000}"/>
    <cellStyle name="40% - uthevingsfarge 2 4 2 6 2" xfId="4192" xr:uid="{00000000-0005-0000-0000-0000A00F0000}"/>
    <cellStyle name="40% - uthevingsfarge 2 4 2 6 2 2" xfId="4193" xr:uid="{00000000-0005-0000-0000-0000A10F0000}"/>
    <cellStyle name="40% - uthevingsfarge 2 4 2 6 2_Ark1" xfId="4194" xr:uid="{00000000-0005-0000-0000-0000A20F0000}"/>
    <cellStyle name="40% - uthevingsfarge 2 4 2 6 3" xfId="4195" xr:uid="{00000000-0005-0000-0000-0000A30F0000}"/>
    <cellStyle name="40% - uthevingsfarge 2 4 2 6 4" xfId="4196" xr:uid="{00000000-0005-0000-0000-0000A40F0000}"/>
    <cellStyle name="40% - uthevingsfarge 2 4 2 6_Ark1" xfId="4197" xr:uid="{00000000-0005-0000-0000-0000A50F0000}"/>
    <cellStyle name="40% - uthevingsfarge 2 4 2 7" xfId="4198" xr:uid="{00000000-0005-0000-0000-0000A60F0000}"/>
    <cellStyle name="40% - uthevingsfarge 2 4 2 7 2" xfId="4199" xr:uid="{00000000-0005-0000-0000-0000A70F0000}"/>
    <cellStyle name="40% - uthevingsfarge 2 4 2 7 2 2" xfId="4200" xr:uid="{00000000-0005-0000-0000-0000A80F0000}"/>
    <cellStyle name="40% - uthevingsfarge 2 4 2 7 2_Ark1" xfId="4201" xr:uid="{00000000-0005-0000-0000-0000A90F0000}"/>
    <cellStyle name="40% - uthevingsfarge 2 4 2 7 3" xfId="4202" xr:uid="{00000000-0005-0000-0000-0000AA0F0000}"/>
    <cellStyle name="40% - uthevingsfarge 2 4 2 7 4" xfId="4203" xr:uid="{00000000-0005-0000-0000-0000AB0F0000}"/>
    <cellStyle name="40% - uthevingsfarge 2 4 2 7_Ark1" xfId="4204" xr:uid="{00000000-0005-0000-0000-0000AC0F0000}"/>
    <cellStyle name="40% - uthevingsfarge 2 4 2 8" xfId="4205" xr:uid="{00000000-0005-0000-0000-0000AD0F0000}"/>
    <cellStyle name="40% - uthevingsfarge 2 4 2 8 2" xfId="4206" xr:uid="{00000000-0005-0000-0000-0000AE0F0000}"/>
    <cellStyle name="40% - uthevingsfarge 2 4 2 8 2 2" xfId="4207" xr:uid="{00000000-0005-0000-0000-0000AF0F0000}"/>
    <cellStyle name="40% - uthevingsfarge 2 4 2 8 2_Ark1" xfId="4208" xr:uid="{00000000-0005-0000-0000-0000B00F0000}"/>
    <cellStyle name="40% - uthevingsfarge 2 4 2 8 3" xfId="4209" xr:uid="{00000000-0005-0000-0000-0000B10F0000}"/>
    <cellStyle name="40% - uthevingsfarge 2 4 2 8_Ark1" xfId="4210" xr:uid="{00000000-0005-0000-0000-0000B20F0000}"/>
    <cellStyle name="40% - uthevingsfarge 2 4 2 9" xfId="4211" xr:uid="{00000000-0005-0000-0000-0000B30F0000}"/>
    <cellStyle name="40% - uthevingsfarge 2 4 2 9 2" xfId="4212" xr:uid="{00000000-0005-0000-0000-0000B40F0000}"/>
    <cellStyle name="40% - uthevingsfarge 2 4 2 9 3" xfId="4213" xr:uid="{00000000-0005-0000-0000-0000B50F0000}"/>
    <cellStyle name="40% - uthevingsfarge 2 4 2 9_Ark1" xfId="4214" xr:uid="{00000000-0005-0000-0000-0000B60F0000}"/>
    <cellStyle name="40% - uthevingsfarge 2 4 2_8. ONLINE CLASSIFIEDS" xfId="4215" xr:uid="{00000000-0005-0000-0000-0000B70F0000}"/>
    <cellStyle name="40% - uthevingsfarge 2 4 20" xfId="4216" xr:uid="{00000000-0005-0000-0000-0000B80F0000}"/>
    <cellStyle name="40% - uthevingsfarge 2 4 21" xfId="4217" xr:uid="{00000000-0005-0000-0000-0000B90F0000}"/>
    <cellStyle name="40% - uthevingsfarge 2 4 3" xfId="4218" xr:uid="{00000000-0005-0000-0000-0000BA0F0000}"/>
    <cellStyle name="40% - uthevingsfarge 2 4 3 10" xfId="4219" xr:uid="{00000000-0005-0000-0000-0000BB0F0000}"/>
    <cellStyle name="40% - uthevingsfarge 2 4 3 2" xfId="4220" xr:uid="{00000000-0005-0000-0000-0000BC0F0000}"/>
    <cellStyle name="40% - uthevingsfarge 2 4 3 2 2" xfId="4221" xr:uid="{00000000-0005-0000-0000-0000BD0F0000}"/>
    <cellStyle name="40% - uthevingsfarge 2 4 3 2 3" xfId="4222" xr:uid="{00000000-0005-0000-0000-0000BE0F0000}"/>
    <cellStyle name="40% - uthevingsfarge 2 4 3 2 3 2" xfId="4223" xr:uid="{00000000-0005-0000-0000-0000BF0F0000}"/>
    <cellStyle name="40% - uthevingsfarge 2 4 3 2 3 3" xfId="4224" xr:uid="{00000000-0005-0000-0000-0000C00F0000}"/>
    <cellStyle name="40% - uthevingsfarge 2 4 3 2 3_Ark1" xfId="4225" xr:uid="{00000000-0005-0000-0000-0000C10F0000}"/>
    <cellStyle name="40% - uthevingsfarge 2 4 3 2 4" xfId="4226" xr:uid="{00000000-0005-0000-0000-0000C20F0000}"/>
    <cellStyle name="40% - uthevingsfarge 2 4 3 2 4 2" xfId="4227" xr:uid="{00000000-0005-0000-0000-0000C30F0000}"/>
    <cellStyle name="40% - uthevingsfarge 2 4 3 2 5" xfId="4228" xr:uid="{00000000-0005-0000-0000-0000C40F0000}"/>
    <cellStyle name="40% - uthevingsfarge 2 4 3 2 6" xfId="4229" xr:uid="{00000000-0005-0000-0000-0000C50F0000}"/>
    <cellStyle name="40% - uthevingsfarge 2 4 3 2 7" xfId="4230" xr:uid="{00000000-0005-0000-0000-0000C60F0000}"/>
    <cellStyle name="40% - uthevingsfarge 2 4 3 2_8. Schibsted Classified_Acc" xfId="4231" xr:uid="{00000000-0005-0000-0000-0000C70F0000}"/>
    <cellStyle name="40% - uthevingsfarge 2 4 3 3" xfId="4232" xr:uid="{00000000-0005-0000-0000-0000C80F0000}"/>
    <cellStyle name="40% - uthevingsfarge 2 4 3 3 2" xfId="4233" xr:uid="{00000000-0005-0000-0000-0000C90F0000}"/>
    <cellStyle name="40% - uthevingsfarge 2 4 3 3 2 2" xfId="4234" xr:uid="{00000000-0005-0000-0000-0000CA0F0000}"/>
    <cellStyle name="40% - uthevingsfarge 2 4 3 3 2 3" xfId="4235" xr:uid="{00000000-0005-0000-0000-0000CB0F0000}"/>
    <cellStyle name="40% - uthevingsfarge 2 4 3 3 2_Ark1" xfId="4236" xr:uid="{00000000-0005-0000-0000-0000CC0F0000}"/>
    <cellStyle name="40% - uthevingsfarge 2 4 3 3 3" xfId="4237" xr:uid="{00000000-0005-0000-0000-0000CD0F0000}"/>
    <cellStyle name="40% - uthevingsfarge 2 4 3 3 4" xfId="4238" xr:uid="{00000000-0005-0000-0000-0000CE0F0000}"/>
    <cellStyle name="40% - uthevingsfarge 2 4 3 3 5" xfId="4239" xr:uid="{00000000-0005-0000-0000-0000CF0F0000}"/>
    <cellStyle name="40% - uthevingsfarge 2 4 3 3_Ark1" xfId="4240" xr:uid="{00000000-0005-0000-0000-0000D00F0000}"/>
    <cellStyle name="40% - uthevingsfarge 2 4 3 4" xfId="4241" xr:uid="{00000000-0005-0000-0000-0000D10F0000}"/>
    <cellStyle name="40% - uthevingsfarge 2 4 3 4 2" xfId="4242" xr:uid="{00000000-0005-0000-0000-0000D20F0000}"/>
    <cellStyle name="40% - uthevingsfarge 2 4 3 4 3" xfId="4243" xr:uid="{00000000-0005-0000-0000-0000D30F0000}"/>
    <cellStyle name="40% - uthevingsfarge 2 4 3 4_Ark1" xfId="4244" xr:uid="{00000000-0005-0000-0000-0000D40F0000}"/>
    <cellStyle name="40% - uthevingsfarge 2 4 3 5" xfId="4245" xr:uid="{00000000-0005-0000-0000-0000D50F0000}"/>
    <cellStyle name="40% - uthevingsfarge 2 4 3 5 2" xfId="4246" xr:uid="{00000000-0005-0000-0000-0000D60F0000}"/>
    <cellStyle name="40% - uthevingsfarge 2 4 3 6" xfId="4247" xr:uid="{00000000-0005-0000-0000-0000D70F0000}"/>
    <cellStyle name="40% - uthevingsfarge 2 4 3 7" xfId="4248" xr:uid="{00000000-0005-0000-0000-0000D80F0000}"/>
    <cellStyle name="40% - uthevingsfarge 2 4 3 8" xfId="4249" xr:uid="{00000000-0005-0000-0000-0000D90F0000}"/>
    <cellStyle name="40% - uthevingsfarge 2 4 3 9" xfId="4250" xr:uid="{00000000-0005-0000-0000-0000DA0F0000}"/>
    <cellStyle name="40% - uthevingsfarge 2 4 3_8. ONLINE CLASSIFIEDS" xfId="4251" xr:uid="{00000000-0005-0000-0000-0000DB0F0000}"/>
    <cellStyle name="40% - uthevingsfarge 2 4 4" xfId="4252" xr:uid="{00000000-0005-0000-0000-0000DC0F0000}"/>
    <cellStyle name="40% - uthevingsfarge 2 4 4 2" xfId="4253" xr:uid="{00000000-0005-0000-0000-0000DD0F0000}"/>
    <cellStyle name="40% - uthevingsfarge 2 4 4 2 2" xfId="4254" xr:uid="{00000000-0005-0000-0000-0000DE0F0000}"/>
    <cellStyle name="40% - uthevingsfarge 2 4 4 2 3" xfId="4255" xr:uid="{00000000-0005-0000-0000-0000DF0F0000}"/>
    <cellStyle name="40% - uthevingsfarge 2 4 4 2 3 2" xfId="4256" xr:uid="{00000000-0005-0000-0000-0000E00F0000}"/>
    <cellStyle name="40% - uthevingsfarge 2 4 4 2 4" xfId="4257" xr:uid="{00000000-0005-0000-0000-0000E10F0000}"/>
    <cellStyle name="40% - uthevingsfarge 2 4 4 2 5" xfId="4258" xr:uid="{00000000-0005-0000-0000-0000E20F0000}"/>
    <cellStyle name="40% - uthevingsfarge 2 4 4 3" xfId="4259" xr:uid="{00000000-0005-0000-0000-0000E30F0000}"/>
    <cellStyle name="40% - uthevingsfarge 2 4 4 3 2" xfId="4260" xr:uid="{00000000-0005-0000-0000-0000E40F0000}"/>
    <cellStyle name="40% - uthevingsfarge 2 4 4 3 3" xfId="4261" xr:uid="{00000000-0005-0000-0000-0000E50F0000}"/>
    <cellStyle name="40% - uthevingsfarge 2 4 4 3_Ark1" xfId="4262" xr:uid="{00000000-0005-0000-0000-0000E60F0000}"/>
    <cellStyle name="40% - uthevingsfarge 2 4 4 4" xfId="4263" xr:uid="{00000000-0005-0000-0000-0000E70F0000}"/>
    <cellStyle name="40% - uthevingsfarge 2 4 4 4 2" xfId="4264" xr:uid="{00000000-0005-0000-0000-0000E80F0000}"/>
    <cellStyle name="40% - uthevingsfarge 2 4 4 5" xfId="4265" xr:uid="{00000000-0005-0000-0000-0000E90F0000}"/>
    <cellStyle name="40% - uthevingsfarge 2 4 4 6" xfId="4266" xr:uid="{00000000-0005-0000-0000-0000EA0F0000}"/>
    <cellStyle name="40% - uthevingsfarge 2 4 4 7" xfId="4267" xr:uid="{00000000-0005-0000-0000-0000EB0F0000}"/>
    <cellStyle name="40% - uthevingsfarge 2 4 4_8. Schibsted Classified_Acc" xfId="4268" xr:uid="{00000000-0005-0000-0000-0000EC0F0000}"/>
    <cellStyle name="40% - uthevingsfarge 2 4 5" xfId="4269" xr:uid="{00000000-0005-0000-0000-0000ED0F0000}"/>
    <cellStyle name="40% - uthevingsfarge 2 4 5 2" xfId="4270" xr:uid="{00000000-0005-0000-0000-0000EE0F0000}"/>
    <cellStyle name="40% - uthevingsfarge 2 4 5 2 2" xfId="4271" xr:uid="{00000000-0005-0000-0000-0000EF0F0000}"/>
    <cellStyle name="40% - uthevingsfarge 2 4 5 2 3" xfId="4272" xr:uid="{00000000-0005-0000-0000-0000F00F0000}"/>
    <cellStyle name="40% - uthevingsfarge 2 4 5 2_Ark1" xfId="4273" xr:uid="{00000000-0005-0000-0000-0000F10F0000}"/>
    <cellStyle name="40% - uthevingsfarge 2 4 5 3" xfId="4274" xr:uid="{00000000-0005-0000-0000-0000F20F0000}"/>
    <cellStyle name="40% - uthevingsfarge 2 4 5 3 2" xfId="4275" xr:uid="{00000000-0005-0000-0000-0000F30F0000}"/>
    <cellStyle name="40% - uthevingsfarge 2 4 5 4" xfId="4276" xr:uid="{00000000-0005-0000-0000-0000F40F0000}"/>
    <cellStyle name="40% - uthevingsfarge 2 4 5 5" xfId="4277" xr:uid="{00000000-0005-0000-0000-0000F50F0000}"/>
    <cellStyle name="40% - uthevingsfarge 2 4 5 6" xfId="4278" xr:uid="{00000000-0005-0000-0000-0000F60F0000}"/>
    <cellStyle name="40% - uthevingsfarge 2 4 5_Ark1" xfId="4279" xr:uid="{00000000-0005-0000-0000-0000F70F0000}"/>
    <cellStyle name="40% - uthevingsfarge 2 4 6" xfId="4280" xr:uid="{00000000-0005-0000-0000-0000F80F0000}"/>
    <cellStyle name="40% - uthevingsfarge 2 4 6 2" xfId="4281" xr:uid="{00000000-0005-0000-0000-0000F90F0000}"/>
    <cellStyle name="40% - uthevingsfarge 2 4 6 2 2" xfId="4282" xr:uid="{00000000-0005-0000-0000-0000FA0F0000}"/>
    <cellStyle name="40% - uthevingsfarge 2 4 6 2 3" xfId="4283" xr:uid="{00000000-0005-0000-0000-0000FB0F0000}"/>
    <cellStyle name="40% - uthevingsfarge 2 4 6 2_Ark1" xfId="4284" xr:uid="{00000000-0005-0000-0000-0000FC0F0000}"/>
    <cellStyle name="40% - uthevingsfarge 2 4 6 3" xfId="4285" xr:uid="{00000000-0005-0000-0000-0000FD0F0000}"/>
    <cellStyle name="40% - uthevingsfarge 2 4 6 4" xfId="4286" xr:uid="{00000000-0005-0000-0000-0000FE0F0000}"/>
    <cellStyle name="40% - uthevingsfarge 2 4 6 5" xfId="4287" xr:uid="{00000000-0005-0000-0000-0000FF0F0000}"/>
    <cellStyle name="40% - uthevingsfarge 2 4 6_Ark1" xfId="4288" xr:uid="{00000000-0005-0000-0000-000000100000}"/>
    <cellStyle name="40% - uthevingsfarge 2 4 7" xfId="4289" xr:uid="{00000000-0005-0000-0000-000001100000}"/>
    <cellStyle name="40% - uthevingsfarge 2 4 7 2" xfId="4290" xr:uid="{00000000-0005-0000-0000-000002100000}"/>
    <cellStyle name="40% - uthevingsfarge 2 4 7 2 2" xfId="4291" xr:uid="{00000000-0005-0000-0000-000003100000}"/>
    <cellStyle name="40% - uthevingsfarge 2 4 7 2_Ark1" xfId="4292" xr:uid="{00000000-0005-0000-0000-000004100000}"/>
    <cellStyle name="40% - uthevingsfarge 2 4 7 3" xfId="4293" xr:uid="{00000000-0005-0000-0000-000005100000}"/>
    <cellStyle name="40% - uthevingsfarge 2 4 7 4" xfId="4294" xr:uid="{00000000-0005-0000-0000-000006100000}"/>
    <cellStyle name="40% - uthevingsfarge 2 4 7_Ark1" xfId="4295" xr:uid="{00000000-0005-0000-0000-000007100000}"/>
    <cellStyle name="40% - uthevingsfarge 2 4 8" xfId="4296" xr:uid="{00000000-0005-0000-0000-000008100000}"/>
    <cellStyle name="40% - uthevingsfarge 2 4 8 2" xfId="4297" xr:uid="{00000000-0005-0000-0000-000009100000}"/>
    <cellStyle name="40% - uthevingsfarge 2 4 8 2 2" xfId="4298" xr:uid="{00000000-0005-0000-0000-00000A100000}"/>
    <cellStyle name="40% - uthevingsfarge 2 4 8 2_Ark1" xfId="4299" xr:uid="{00000000-0005-0000-0000-00000B100000}"/>
    <cellStyle name="40% - uthevingsfarge 2 4 8 3" xfId="4300" xr:uid="{00000000-0005-0000-0000-00000C100000}"/>
    <cellStyle name="40% - uthevingsfarge 2 4 8 4" xfId="4301" xr:uid="{00000000-0005-0000-0000-00000D100000}"/>
    <cellStyle name="40% - uthevingsfarge 2 4 8_Ark1" xfId="4302" xr:uid="{00000000-0005-0000-0000-00000E100000}"/>
    <cellStyle name="40% - uthevingsfarge 2 4 9" xfId="4303" xr:uid="{00000000-0005-0000-0000-00000F100000}"/>
    <cellStyle name="40% - uthevingsfarge 2 4 9 2" xfId="4304" xr:uid="{00000000-0005-0000-0000-000010100000}"/>
    <cellStyle name="40% - uthevingsfarge 2 4 9 2 2" xfId="4305" xr:uid="{00000000-0005-0000-0000-000011100000}"/>
    <cellStyle name="40% - uthevingsfarge 2 4 9 2_Ark1" xfId="4306" xr:uid="{00000000-0005-0000-0000-000012100000}"/>
    <cellStyle name="40% - uthevingsfarge 2 4 9 3" xfId="4307" xr:uid="{00000000-0005-0000-0000-000013100000}"/>
    <cellStyle name="40% - uthevingsfarge 2 4 9_Ark1" xfId="4308" xr:uid="{00000000-0005-0000-0000-000014100000}"/>
    <cellStyle name="40% - uthevingsfarge 2 4_6.MEDIA HOUSE NORWAY" xfId="4309" xr:uid="{00000000-0005-0000-0000-000015100000}"/>
    <cellStyle name="40% - uthevingsfarge 2 5" xfId="4310" xr:uid="{00000000-0005-0000-0000-000016100000}"/>
    <cellStyle name="40% - uthevingsfarge 2 5 2" xfId="4311" xr:uid="{00000000-0005-0000-0000-000017100000}"/>
    <cellStyle name="40% - uthevingsfarge 2 5 2 2" xfId="4312" xr:uid="{00000000-0005-0000-0000-000018100000}"/>
    <cellStyle name="40% - uthevingsfarge 2 5 2 2 2" xfId="4313" xr:uid="{00000000-0005-0000-0000-000019100000}"/>
    <cellStyle name="40% - uthevingsfarge 2 5 2 2_Ark1" xfId="4314" xr:uid="{00000000-0005-0000-0000-00001A100000}"/>
    <cellStyle name="40% - uthevingsfarge 2 5 2 3" xfId="4315" xr:uid="{00000000-0005-0000-0000-00001B100000}"/>
    <cellStyle name="40% - uthevingsfarge 2 5 2 4" xfId="4316" xr:uid="{00000000-0005-0000-0000-00001C100000}"/>
    <cellStyle name="40% - uthevingsfarge 2 5 2_Ark1" xfId="4317" xr:uid="{00000000-0005-0000-0000-00001D100000}"/>
    <cellStyle name="40% - uthevingsfarge 2 5 3" xfId="4318" xr:uid="{00000000-0005-0000-0000-00001E100000}"/>
    <cellStyle name="40% - uthevingsfarge 2 5 3 2" xfId="4319" xr:uid="{00000000-0005-0000-0000-00001F100000}"/>
    <cellStyle name="40% - uthevingsfarge 2 5 3 3" xfId="4320" xr:uid="{00000000-0005-0000-0000-000020100000}"/>
    <cellStyle name="40% - uthevingsfarge 2 5 3_Ark1" xfId="4321" xr:uid="{00000000-0005-0000-0000-000021100000}"/>
    <cellStyle name="40% - uthevingsfarge 2 5 4" xfId="4322" xr:uid="{00000000-0005-0000-0000-000022100000}"/>
    <cellStyle name="40% - uthevingsfarge 2 5 5" xfId="4323" xr:uid="{00000000-0005-0000-0000-000023100000}"/>
    <cellStyle name="40% - uthevingsfarge 2 5 6" xfId="4324" xr:uid="{00000000-0005-0000-0000-000024100000}"/>
    <cellStyle name="40% - uthevingsfarge 2 5 7" xfId="4325" xr:uid="{00000000-0005-0000-0000-000025100000}"/>
    <cellStyle name="40% - uthevingsfarge 2 5 8" xfId="4326" xr:uid="{00000000-0005-0000-0000-000026100000}"/>
    <cellStyle name="40% - uthevingsfarge 2_0. Key Figures" xfId="263" xr:uid="{00000000-0005-0000-0000-000027100000}"/>
    <cellStyle name="40% - uthevingsfarge 3" xfId="235" xr:uid="{00000000-0005-0000-0000-000028100000}"/>
    <cellStyle name="40% - uthevingsfarge 3 2" xfId="47" xr:uid="{00000000-0005-0000-0000-000029100000}"/>
    <cellStyle name="40% - uthevingsfarge 3 2 2" xfId="37231" xr:uid="{00000000-0005-0000-0000-00002A100000}"/>
    <cellStyle name="40% - uthevingsfarge 3 2 3" xfId="4327" xr:uid="{00000000-0005-0000-0000-00002B100000}"/>
    <cellStyle name="40% - uthevingsfarge 3 3" xfId="4328" xr:uid="{00000000-0005-0000-0000-00002C100000}"/>
    <cellStyle name="40% - uthevingsfarge 3 4" xfId="4329" xr:uid="{00000000-0005-0000-0000-00002D100000}"/>
    <cellStyle name="40% - uthevingsfarge 3 4 10" xfId="4330" xr:uid="{00000000-0005-0000-0000-00002E100000}"/>
    <cellStyle name="40% - uthevingsfarge 3 4 10 2" xfId="4331" xr:uid="{00000000-0005-0000-0000-00002F100000}"/>
    <cellStyle name="40% - uthevingsfarge 3 4 10 3" xfId="4332" xr:uid="{00000000-0005-0000-0000-000030100000}"/>
    <cellStyle name="40% - uthevingsfarge 3 4 10_Ark1" xfId="4333" xr:uid="{00000000-0005-0000-0000-000031100000}"/>
    <cellStyle name="40% - uthevingsfarge 3 4 11" xfId="4334" xr:uid="{00000000-0005-0000-0000-000032100000}"/>
    <cellStyle name="40% - uthevingsfarge 3 4 11 2" xfId="4335" xr:uid="{00000000-0005-0000-0000-000033100000}"/>
    <cellStyle name="40% - uthevingsfarge 3 4 11_Ark1" xfId="4336" xr:uid="{00000000-0005-0000-0000-000034100000}"/>
    <cellStyle name="40% - uthevingsfarge 3 4 12" xfId="4337" xr:uid="{00000000-0005-0000-0000-000035100000}"/>
    <cellStyle name="40% - uthevingsfarge 3 4 13" xfId="4338" xr:uid="{00000000-0005-0000-0000-000036100000}"/>
    <cellStyle name="40% - uthevingsfarge 3 4 14" xfId="4339" xr:uid="{00000000-0005-0000-0000-000037100000}"/>
    <cellStyle name="40% - uthevingsfarge 3 4 15" xfId="4340" xr:uid="{00000000-0005-0000-0000-000038100000}"/>
    <cellStyle name="40% - uthevingsfarge 3 4 16" xfId="4341" xr:uid="{00000000-0005-0000-0000-000039100000}"/>
    <cellStyle name="40% - uthevingsfarge 3 4 17" xfId="4342" xr:uid="{00000000-0005-0000-0000-00003A100000}"/>
    <cellStyle name="40% - uthevingsfarge 3 4 18" xfId="4343" xr:uid="{00000000-0005-0000-0000-00003B100000}"/>
    <cellStyle name="40% - uthevingsfarge 3 4 19" xfId="4344" xr:uid="{00000000-0005-0000-0000-00003C100000}"/>
    <cellStyle name="40% - uthevingsfarge 3 4 2" xfId="4345" xr:uid="{00000000-0005-0000-0000-00003D100000}"/>
    <cellStyle name="40% - uthevingsfarge 3 4 2 10" xfId="4346" xr:uid="{00000000-0005-0000-0000-00003E100000}"/>
    <cellStyle name="40% - uthevingsfarge 3 4 2 10 2" xfId="4347" xr:uid="{00000000-0005-0000-0000-00003F100000}"/>
    <cellStyle name="40% - uthevingsfarge 3 4 2 10 3" xfId="4348" xr:uid="{00000000-0005-0000-0000-000040100000}"/>
    <cellStyle name="40% - uthevingsfarge 3 4 2 10_Ark1" xfId="4349" xr:uid="{00000000-0005-0000-0000-000041100000}"/>
    <cellStyle name="40% - uthevingsfarge 3 4 2 11" xfId="4350" xr:uid="{00000000-0005-0000-0000-000042100000}"/>
    <cellStyle name="40% - uthevingsfarge 3 4 2 11 2" xfId="4351" xr:uid="{00000000-0005-0000-0000-000043100000}"/>
    <cellStyle name="40% - uthevingsfarge 3 4 2 11_Ark1" xfId="4352" xr:uid="{00000000-0005-0000-0000-000044100000}"/>
    <cellStyle name="40% - uthevingsfarge 3 4 2 12" xfId="4353" xr:uid="{00000000-0005-0000-0000-000045100000}"/>
    <cellStyle name="40% - uthevingsfarge 3 4 2 13" xfId="4354" xr:uid="{00000000-0005-0000-0000-000046100000}"/>
    <cellStyle name="40% - uthevingsfarge 3 4 2 14" xfId="4355" xr:uid="{00000000-0005-0000-0000-000047100000}"/>
    <cellStyle name="40% - uthevingsfarge 3 4 2 15" xfId="4356" xr:uid="{00000000-0005-0000-0000-000048100000}"/>
    <cellStyle name="40% - uthevingsfarge 3 4 2 16" xfId="4357" xr:uid="{00000000-0005-0000-0000-000049100000}"/>
    <cellStyle name="40% - uthevingsfarge 3 4 2 17" xfId="4358" xr:uid="{00000000-0005-0000-0000-00004A100000}"/>
    <cellStyle name="40% - uthevingsfarge 3 4 2 18" xfId="4359" xr:uid="{00000000-0005-0000-0000-00004B100000}"/>
    <cellStyle name="40% - uthevingsfarge 3 4 2 19" xfId="4360" xr:uid="{00000000-0005-0000-0000-00004C100000}"/>
    <cellStyle name="40% - uthevingsfarge 3 4 2 2" xfId="4361" xr:uid="{00000000-0005-0000-0000-00004D100000}"/>
    <cellStyle name="40% - uthevingsfarge 3 4 2 2 10" xfId="4362" xr:uid="{00000000-0005-0000-0000-00004E100000}"/>
    <cellStyle name="40% - uthevingsfarge 3 4 2 2 2" xfId="4363" xr:uid="{00000000-0005-0000-0000-00004F100000}"/>
    <cellStyle name="40% - uthevingsfarge 3 4 2 2 2 2" xfId="4364" xr:uid="{00000000-0005-0000-0000-000050100000}"/>
    <cellStyle name="40% - uthevingsfarge 3 4 2 2 2 3" xfId="4365" xr:uid="{00000000-0005-0000-0000-000051100000}"/>
    <cellStyle name="40% - uthevingsfarge 3 4 2 2 2 3 2" xfId="4366" xr:uid="{00000000-0005-0000-0000-000052100000}"/>
    <cellStyle name="40% - uthevingsfarge 3 4 2 2 2 3 3" xfId="4367" xr:uid="{00000000-0005-0000-0000-000053100000}"/>
    <cellStyle name="40% - uthevingsfarge 3 4 2 2 2 3_Ark1" xfId="4368" xr:uid="{00000000-0005-0000-0000-000054100000}"/>
    <cellStyle name="40% - uthevingsfarge 3 4 2 2 2 4" xfId="4369" xr:uid="{00000000-0005-0000-0000-000055100000}"/>
    <cellStyle name="40% - uthevingsfarge 3 4 2 2 2 4 2" xfId="4370" xr:uid="{00000000-0005-0000-0000-000056100000}"/>
    <cellStyle name="40% - uthevingsfarge 3 4 2 2 2 5" xfId="4371" xr:uid="{00000000-0005-0000-0000-000057100000}"/>
    <cellStyle name="40% - uthevingsfarge 3 4 2 2 2 6" xfId="4372" xr:uid="{00000000-0005-0000-0000-000058100000}"/>
    <cellStyle name="40% - uthevingsfarge 3 4 2 2 2 7" xfId="4373" xr:uid="{00000000-0005-0000-0000-000059100000}"/>
    <cellStyle name="40% - uthevingsfarge 3 4 2 2 2_8. Schibsted Classified_Acc" xfId="4374" xr:uid="{00000000-0005-0000-0000-00005A100000}"/>
    <cellStyle name="40% - uthevingsfarge 3 4 2 2 3" xfId="4375" xr:uid="{00000000-0005-0000-0000-00005B100000}"/>
    <cellStyle name="40% - uthevingsfarge 3 4 2 2 3 2" xfId="4376" xr:uid="{00000000-0005-0000-0000-00005C100000}"/>
    <cellStyle name="40% - uthevingsfarge 3 4 2 2 3 2 2" xfId="4377" xr:uid="{00000000-0005-0000-0000-00005D100000}"/>
    <cellStyle name="40% - uthevingsfarge 3 4 2 2 3 2 3" xfId="4378" xr:uid="{00000000-0005-0000-0000-00005E100000}"/>
    <cellStyle name="40% - uthevingsfarge 3 4 2 2 3 2_Ark1" xfId="4379" xr:uid="{00000000-0005-0000-0000-00005F100000}"/>
    <cellStyle name="40% - uthevingsfarge 3 4 2 2 3 3" xfId="4380" xr:uid="{00000000-0005-0000-0000-000060100000}"/>
    <cellStyle name="40% - uthevingsfarge 3 4 2 2 3 4" xfId="4381" xr:uid="{00000000-0005-0000-0000-000061100000}"/>
    <cellStyle name="40% - uthevingsfarge 3 4 2 2 3 5" xfId="4382" xr:uid="{00000000-0005-0000-0000-000062100000}"/>
    <cellStyle name="40% - uthevingsfarge 3 4 2 2 3_Ark1" xfId="4383" xr:uid="{00000000-0005-0000-0000-000063100000}"/>
    <cellStyle name="40% - uthevingsfarge 3 4 2 2 4" xfId="4384" xr:uid="{00000000-0005-0000-0000-000064100000}"/>
    <cellStyle name="40% - uthevingsfarge 3 4 2 2 4 2" xfId="4385" xr:uid="{00000000-0005-0000-0000-000065100000}"/>
    <cellStyle name="40% - uthevingsfarge 3 4 2 2 4 3" xfId="4386" xr:uid="{00000000-0005-0000-0000-000066100000}"/>
    <cellStyle name="40% - uthevingsfarge 3 4 2 2 4_Ark1" xfId="4387" xr:uid="{00000000-0005-0000-0000-000067100000}"/>
    <cellStyle name="40% - uthevingsfarge 3 4 2 2 5" xfId="4388" xr:uid="{00000000-0005-0000-0000-000068100000}"/>
    <cellStyle name="40% - uthevingsfarge 3 4 2 2 5 2" xfId="4389" xr:uid="{00000000-0005-0000-0000-000069100000}"/>
    <cellStyle name="40% - uthevingsfarge 3 4 2 2 6" xfId="4390" xr:uid="{00000000-0005-0000-0000-00006A100000}"/>
    <cellStyle name="40% - uthevingsfarge 3 4 2 2 7" xfId="4391" xr:uid="{00000000-0005-0000-0000-00006B100000}"/>
    <cellStyle name="40% - uthevingsfarge 3 4 2 2 8" xfId="4392" xr:uid="{00000000-0005-0000-0000-00006C100000}"/>
    <cellStyle name="40% - uthevingsfarge 3 4 2 2 9" xfId="4393" xr:uid="{00000000-0005-0000-0000-00006D100000}"/>
    <cellStyle name="40% - uthevingsfarge 3 4 2 2_8. ONLINE CLASSIFIEDS" xfId="4394" xr:uid="{00000000-0005-0000-0000-00006E100000}"/>
    <cellStyle name="40% - uthevingsfarge 3 4 2 20" xfId="4395" xr:uid="{00000000-0005-0000-0000-00006F100000}"/>
    <cellStyle name="40% - uthevingsfarge 3 4 2 21" xfId="4396" xr:uid="{00000000-0005-0000-0000-000070100000}"/>
    <cellStyle name="40% - uthevingsfarge 3 4 2 3" xfId="4397" xr:uid="{00000000-0005-0000-0000-000071100000}"/>
    <cellStyle name="40% - uthevingsfarge 3 4 2 3 2" xfId="4398" xr:uid="{00000000-0005-0000-0000-000072100000}"/>
    <cellStyle name="40% - uthevingsfarge 3 4 2 3 2 2" xfId="4399" xr:uid="{00000000-0005-0000-0000-000073100000}"/>
    <cellStyle name="40% - uthevingsfarge 3 4 2 3 2 3" xfId="4400" xr:uid="{00000000-0005-0000-0000-000074100000}"/>
    <cellStyle name="40% - uthevingsfarge 3 4 2 3 2 3 2" xfId="4401" xr:uid="{00000000-0005-0000-0000-000075100000}"/>
    <cellStyle name="40% - uthevingsfarge 3 4 2 3 2 4" xfId="4402" xr:uid="{00000000-0005-0000-0000-000076100000}"/>
    <cellStyle name="40% - uthevingsfarge 3 4 2 3 2 5" xfId="4403" xr:uid="{00000000-0005-0000-0000-000077100000}"/>
    <cellStyle name="40% - uthevingsfarge 3 4 2 3 3" xfId="4404" xr:uid="{00000000-0005-0000-0000-000078100000}"/>
    <cellStyle name="40% - uthevingsfarge 3 4 2 3 3 2" xfId="4405" xr:uid="{00000000-0005-0000-0000-000079100000}"/>
    <cellStyle name="40% - uthevingsfarge 3 4 2 3 3 3" xfId="4406" xr:uid="{00000000-0005-0000-0000-00007A100000}"/>
    <cellStyle name="40% - uthevingsfarge 3 4 2 3 3_Ark1" xfId="4407" xr:uid="{00000000-0005-0000-0000-00007B100000}"/>
    <cellStyle name="40% - uthevingsfarge 3 4 2 3 4" xfId="4408" xr:uid="{00000000-0005-0000-0000-00007C100000}"/>
    <cellStyle name="40% - uthevingsfarge 3 4 2 3 4 2" xfId="4409" xr:uid="{00000000-0005-0000-0000-00007D100000}"/>
    <cellStyle name="40% - uthevingsfarge 3 4 2 3 5" xfId="4410" xr:uid="{00000000-0005-0000-0000-00007E100000}"/>
    <cellStyle name="40% - uthevingsfarge 3 4 2 3 6" xfId="4411" xr:uid="{00000000-0005-0000-0000-00007F100000}"/>
    <cellStyle name="40% - uthevingsfarge 3 4 2 3 7" xfId="4412" xr:uid="{00000000-0005-0000-0000-000080100000}"/>
    <cellStyle name="40% - uthevingsfarge 3 4 2 3_8. Schibsted Classified_Acc" xfId="4413" xr:uid="{00000000-0005-0000-0000-000081100000}"/>
    <cellStyle name="40% - uthevingsfarge 3 4 2 4" xfId="4414" xr:uid="{00000000-0005-0000-0000-000082100000}"/>
    <cellStyle name="40% - uthevingsfarge 3 4 2 4 2" xfId="4415" xr:uid="{00000000-0005-0000-0000-000083100000}"/>
    <cellStyle name="40% - uthevingsfarge 3 4 2 4 2 2" xfId="4416" xr:uid="{00000000-0005-0000-0000-000084100000}"/>
    <cellStyle name="40% - uthevingsfarge 3 4 2 4 2 3" xfId="4417" xr:uid="{00000000-0005-0000-0000-000085100000}"/>
    <cellStyle name="40% - uthevingsfarge 3 4 2 4 2_Ark1" xfId="4418" xr:uid="{00000000-0005-0000-0000-000086100000}"/>
    <cellStyle name="40% - uthevingsfarge 3 4 2 4 3" xfId="4419" xr:uid="{00000000-0005-0000-0000-000087100000}"/>
    <cellStyle name="40% - uthevingsfarge 3 4 2 4 3 2" xfId="4420" xr:uid="{00000000-0005-0000-0000-000088100000}"/>
    <cellStyle name="40% - uthevingsfarge 3 4 2 4 4" xfId="4421" xr:uid="{00000000-0005-0000-0000-000089100000}"/>
    <cellStyle name="40% - uthevingsfarge 3 4 2 4 5" xfId="4422" xr:uid="{00000000-0005-0000-0000-00008A100000}"/>
    <cellStyle name="40% - uthevingsfarge 3 4 2 4 6" xfId="4423" xr:uid="{00000000-0005-0000-0000-00008B100000}"/>
    <cellStyle name="40% - uthevingsfarge 3 4 2 4_Ark1" xfId="4424" xr:uid="{00000000-0005-0000-0000-00008C100000}"/>
    <cellStyle name="40% - uthevingsfarge 3 4 2 5" xfId="4425" xr:uid="{00000000-0005-0000-0000-00008D100000}"/>
    <cellStyle name="40% - uthevingsfarge 3 4 2 5 2" xfId="4426" xr:uid="{00000000-0005-0000-0000-00008E100000}"/>
    <cellStyle name="40% - uthevingsfarge 3 4 2 5 2 2" xfId="4427" xr:uid="{00000000-0005-0000-0000-00008F100000}"/>
    <cellStyle name="40% - uthevingsfarge 3 4 2 5 2 3" xfId="4428" xr:uid="{00000000-0005-0000-0000-000090100000}"/>
    <cellStyle name="40% - uthevingsfarge 3 4 2 5 2_Ark1" xfId="4429" xr:uid="{00000000-0005-0000-0000-000091100000}"/>
    <cellStyle name="40% - uthevingsfarge 3 4 2 5 3" xfId="4430" xr:uid="{00000000-0005-0000-0000-000092100000}"/>
    <cellStyle name="40% - uthevingsfarge 3 4 2 5 4" xfId="4431" xr:uid="{00000000-0005-0000-0000-000093100000}"/>
    <cellStyle name="40% - uthevingsfarge 3 4 2 5 5" xfId="4432" xr:uid="{00000000-0005-0000-0000-000094100000}"/>
    <cellStyle name="40% - uthevingsfarge 3 4 2 5_Ark1" xfId="4433" xr:uid="{00000000-0005-0000-0000-000095100000}"/>
    <cellStyle name="40% - uthevingsfarge 3 4 2 6" xfId="4434" xr:uid="{00000000-0005-0000-0000-000096100000}"/>
    <cellStyle name="40% - uthevingsfarge 3 4 2 6 2" xfId="4435" xr:uid="{00000000-0005-0000-0000-000097100000}"/>
    <cellStyle name="40% - uthevingsfarge 3 4 2 6 2 2" xfId="4436" xr:uid="{00000000-0005-0000-0000-000098100000}"/>
    <cellStyle name="40% - uthevingsfarge 3 4 2 6 2_Ark1" xfId="4437" xr:uid="{00000000-0005-0000-0000-000099100000}"/>
    <cellStyle name="40% - uthevingsfarge 3 4 2 6 3" xfId="4438" xr:uid="{00000000-0005-0000-0000-00009A100000}"/>
    <cellStyle name="40% - uthevingsfarge 3 4 2 6 4" xfId="4439" xr:uid="{00000000-0005-0000-0000-00009B100000}"/>
    <cellStyle name="40% - uthevingsfarge 3 4 2 6_Ark1" xfId="4440" xr:uid="{00000000-0005-0000-0000-00009C100000}"/>
    <cellStyle name="40% - uthevingsfarge 3 4 2 7" xfId="4441" xr:uid="{00000000-0005-0000-0000-00009D100000}"/>
    <cellStyle name="40% - uthevingsfarge 3 4 2 7 2" xfId="4442" xr:uid="{00000000-0005-0000-0000-00009E100000}"/>
    <cellStyle name="40% - uthevingsfarge 3 4 2 7 2 2" xfId="4443" xr:uid="{00000000-0005-0000-0000-00009F100000}"/>
    <cellStyle name="40% - uthevingsfarge 3 4 2 7 2_Ark1" xfId="4444" xr:uid="{00000000-0005-0000-0000-0000A0100000}"/>
    <cellStyle name="40% - uthevingsfarge 3 4 2 7 3" xfId="4445" xr:uid="{00000000-0005-0000-0000-0000A1100000}"/>
    <cellStyle name="40% - uthevingsfarge 3 4 2 7 4" xfId="4446" xr:uid="{00000000-0005-0000-0000-0000A2100000}"/>
    <cellStyle name="40% - uthevingsfarge 3 4 2 7_Ark1" xfId="4447" xr:uid="{00000000-0005-0000-0000-0000A3100000}"/>
    <cellStyle name="40% - uthevingsfarge 3 4 2 8" xfId="4448" xr:uid="{00000000-0005-0000-0000-0000A4100000}"/>
    <cellStyle name="40% - uthevingsfarge 3 4 2 8 2" xfId="4449" xr:uid="{00000000-0005-0000-0000-0000A5100000}"/>
    <cellStyle name="40% - uthevingsfarge 3 4 2 8 2 2" xfId="4450" xr:uid="{00000000-0005-0000-0000-0000A6100000}"/>
    <cellStyle name="40% - uthevingsfarge 3 4 2 8 2_Ark1" xfId="4451" xr:uid="{00000000-0005-0000-0000-0000A7100000}"/>
    <cellStyle name="40% - uthevingsfarge 3 4 2 8 3" xfId="4452" xr:uid="{00000000-0005-0000-0000-0000A8100000}"/>
    <cellStyle name="40% - uthevingsfarge 3 4 2 8_Ark1" xfId="4453" xr:uid="{00000000-0005-0000-0000-0000A9100000}"/>
    <cellStyle name="40% - uthevingsfarge 3 4 2 9" xfId="4454" xr:uid="{00000000-0005-0000-0000-0000AA100000}"/>
    <cellStyle name="40% - uthevingsfarge 3 4 2 9 2" xfId="4455" xr:uid="{00000000-0005-0000-0000-0000AB100000}"/>
    <cellStyle name="40% - uthevingsfarge 3 4 2 9 3" xfId="4456" xr:uid="{00000000-0005-0000-0000-0000AC100000}"/>
    <cellStyle name="40% - uthevingsfarge 3 4 2 9_Ark1" xfId="4457" xr:uid="{00000000-0005-0000-0000-0000AD100000}"/>
    <cellStyle name="40% - uthevingsfarge 3 4 2_8. ONLINE CLASSIFIEDS" xfId="4458" xr:uid="{00000000-0005-0000-0000-0000AE100000}"/>
    <cellStyle name="40% - uthevingsfarge 3 4 20" xfId="4459" xr:uid="{00000000-0005-0000-0000-0000AF100000}"/>
    <cellStyle name="40% - uthevingsfarge 3 4 21" xfId="4460" xr:uid="{00000000-0005-0000-0000-0000B0100000}"/>
    <cellStyle name="40% - uthevingsfarge 3 4 3" xfId="4461" xr:uid="{00000000-0005-0000-0000-0000B1100000}"/>
    <cellStyle name="40% - uthevingsfarge 3 4 3 10" xfId="4462" xr:uid="{00000000-0005-0000-0000-0000B2100000}"/>
    <cellStyle name="40% - uthevingsfarge 3 4 3 2" xfId="4463" xr:uid="{00000000-0005-0000-0000-0000B3100000}"/>
    <cellStyle name="40% - uthevingsfarge 3 4 3 2 2" xfId="4464" xr:uid="{00000000-0005-0000-0000-0000B4100000}"/>
    <cellStyle name="40% - uthevingsfarge 3 4 3 2 3" xfId="4465" xr:uid="{00000000-0005-0000-0000-0000B5100000}"/>
    <cellStyle name="40% - uthevingsfarge 3 4 3 2 3 2" xfId="4466" xr:uid="{00000000-0005-0000-0000-0000B6100000}"/>
    <cellStyle name="40% - uthevingsfarge 3 4 3 2 3 3" xfId="4467" xr:uid="{00000000-0005-0000-0000-0000B7100000}"/>
    <cellStyle name="40% - uthevingsfarge 3 4 3 2 3_Ark1" xfId="4468" xr:uid="{00000000-0005-0000-0000-0000B8100000}"/>
    <cellStyle name="40% - uthevingsfarge 3 4 3 2 4" xfId="4469" xr:uid="{00000000-0005-0000-0000-0000B9100000}"/>
    <cellStyle name="40% - uthevingsfarge 3 4 3 2 4 2" xfId="4470" xr:uid="{00000000-0005-0000-0000-0000BA100000}"/>
    <cellStyle name="40% - uthevingsfarge 3 4 3 2 5" xfId="4471" xr:uid="{00000000-0005-0000-0000-0000BB100000}"/>
    <cellStyle name="40% - uthevingsfarge 3 4 3 2 6" xfId="4472" xr:uid="{00000000-0005-0000-0000-0000BC100000}"/>
    <cellStyle name="40% - uthevingsfarge 3 4 3 2 7" xfId="4473" xr:uid="{00000000-0005-0000-0000-0000BD100000}"/>
    <cellStyle name="40% - uthevingsfarge 3 4 3 2_8. Schibsted Classified_Acc" xfId="4474" xr:uid="{00000000-0005-0000-0000-0000BE100000}"/>
    <cellStyle name="40% - uthevingsfarge 3 4 3 3" xfId="4475" xr:uid="{00000000-0005-0000-0000-0000BF100000}"/>
    <cellStyle name="40% - uthevingsfarge 3 4 3 3 2" xfId="4476" xr:uid="{00000000-0005-0000-0000-0000C0100000}"/>
    <cellStyle name="40% - uthevingsfarge 3 4 3 3 2 2" xfId="4477" xr:uid="{00000000-0005-0000-0000-0000C1100000}"/>
    <cellStyle name="40% - uthevingsfarge 3 4 3 3 2 3" xfId="4478" xr:uid="{00000000-0005-0000-0000-0000C2100000}"/>
    <cellStyle name="40% - uthevingsfarge 3 4 3 3 2_Ark1" xfId="4479" xr:uid="{00000000-0005-0000-0000-0000C3100000}"/>
    <cellStyle name="40% - uthevingsfarge 3 4 3 3 3" xfId="4480" xr:uid="{00000000-0005-0000-0000-0000C4100000}"/>
    <cellStyle name="40% - uthevingsfarge 3 4 3 3 4" xfId="4481" xr:uid="{00000000-0005-0000-0000-0000C5100000}"/>
    <cellStyle name="40% - uthevingsfarge 3 4 3 3 5" xfId="4482" xr:uid="{00000000-0005-0000-0000-0000C6100000}"/>
    <cellStyle name="40% - uthevingsfarge 3 4 3 3_Ark1" xfId="4483" xr:uid="{00000000-0005-0000-0000-0000C7100000}"/>
    <cellStyle name="40% - uthevingsfarge 3 4 3 4" xfId="4484" xr:uid="{00000000-0005-0000-0000-0000C8100000}"/>
    <cellStyle name="40% - uthevingsfarge 3 4 3 4 2" xfId="4485" xr:uid="{00000000-0005-0000-0000-0000C9100000}"/>
    <cellStyle name="40% - uthevingsfarge 3 4 3 4 3" xfId="4486" xr:uid="{00000000-0005-0000-0000-0000CA100000}"/>
    <cellStyle name="40% - uthevingsfarge 3 4 3 4_Ark1" xfId="4487" xr:uid="{00000000-0005-0000-0000-0000CB100000}"/>
    <cellStyle name="40% - uthevingsfarge 3 4 3 5" xfId="4488" xr:uid="{00000000-0005-0000-0000-0000CC100000}"/>
    <cellStyle name="40% - uthevingsfarge 3 4 3 5 2" xfId="4489" xr:uid="{00000000-0005-0000-0000-0000CD100000}"/>
    <cellStyle name="40% - uthevingsfarge 3 4 3 6" xfId="4490" xr:uid="{00000000-0005-0000-0000-0000CE100000}"/>
    <cellStyle name="40% - uthevingsfarge 3 4 3 7" xfId="4491" xr:uid="{00000000-0005-0000-0000-0000CF100000}"/>
    <cellStyle name="40% - uthevingsfarge 3 4 3 8" xfId="4492" xr:uid="{00000000-0005-0000-0000-0000D0100000}"/>
    <cellStyle name="40% - uthevingsfarge 3 4 3 9" xfId="4493" xr:uid="{00000000-0005-0000-0000-0000D1100000}"/>
    <cellStyle name="40% - uthevingsfarge 3 4 3_8. ONLINE CLASSIFIEDS" xfId="4494" xr:uid="{00000000-0005-0000-0000-0000D2100000}"/>
    <cellStyle name="40% - uthevingsfarge 3 4 4" xfId="4495" xr:uid="{00000000-0005-0000-0000-0000D3100000}"/>
    <cellStyle name="40% - uthevingsfarge 3 4 4 2" xfId="4496" xr:uid="{00000000-0005-0000-0000-0000D4100000}"/>
    <cellStyle name="40% - uthevingsfarge 3 4 4 2 2" xfId="4497" xr:uid="{00000000-0005-0000-0000-0000D5100000}"/>
    <cellStyle name="40% - uthevingsfarge 3 4 4 2 3" xfId="4498" xr:uid="{00000000-0005-0000-0000-0000D6100000}"/>
    <cellStyle name="40% - uthevingsfarge 3 4 4 2 3 2" xfId="4499" xr:uid="{00000000-0005-0000-0000-0000D7100000}"/>
    <cellStyle name="40% - uthevingsfarge 3 4 4 2 4" xfId="4500" xr:uid="{00000000-0005-0000-0000-0000D8100000}"/>
    <cellStyle name="40% - uthevingsfarge 3 4 4 2 5" xfId="4501" xr:uid="{00000000-0005-0000-0000-0000D9100000}"/>
    <cellStyle name="40% - uthevingsfarge 3 4 4 3" xfId="4502" xr:uid="{00000000-0005-0000-0000-0000DA100000}"/>
    <cellStyle name="40% - uthevingsfarge 3 4 4 3 2" xfId="4503" xr:uid="{00000000-0005-0000-0000-0000DB100000}"/>
    <cellStyle name="40% - uthevingsfarge 3 4 4 3 3" xfId="4504" xr:uid="{00000000-0005-0000-0000-0000DC100000}"/>
    <cellStyle name="40% - uthevingsfarge 3 4 4 3_Ark1" xfId="4505" xr:uid="{00000000-0005-0000-0000-0000DD100000}"/>
    <cellStyle name="40% - uthevingsfarge 3 4 4 4" xfId="4506" xr:uid="{00000000-0005-0000-0000-0000DE100000}"/>
    <cellStyle name="40% - uthevingsfarge 3 4 4 4 2" xfId="4507" xr:uid="{00000000-0005-0000-0000-0000DF100000}"/>
    <cellStyle name="40% - uthevingsfarge 3 4 4 5" xfId="4508" xr:uid="{00000000-0005-0000-0000-0000E0100000}"/>
    <cellStyle name="40% - uthevingsfarge 3 4 4 6" xfId="4509" xr:uid="{00000000-0005-0000-0000-0000E1100000}"/>
    <cellStyle name="40% - uthevingsfarge 3 4 4 7" xfId="4510" xr:uid="{00000000-0005-0000-0000-0000E2100000}"/>
    <cellStyle name="40% - uthevingsfarge 3 4 4_8. Schibsted Classified_Acc" xfId="4511" xr:uid="{00000000-0005-0000-0000-0000E3100000}"/>
    <cellStyle name="40% - uthevingsfarge 3 4 5" xfId="4512" xr:uid="{00000000-0005-0000-0000-0000E4100000}"/>
    <cellStyle name="40% - uthevingsfarge 3 4 5 2" xfId="4513" xr:uid="{00000000-0005-0000-0000-0000E5100000}"/>
    <cellStyle name="40% - uthevingsfarge 3 4 5 2 2" xfId="4514" xr:uid="{00000000-0005-0000-0000-0000E6100000}"/>
    <cellStyle name="40% - uthevingsfarge 3 4 5 2 3" xfId="4515" xr:uid="{00000000-0005-0000-0000-0000E7100000}"/>
    <cellStyle name="40% - uthevingsfarge 3 4 5 2_Ark1" xfId="4516" xr:uid="{00000000-0005-0000-0000-0000E8100000}"/>
    <cellStyle name="40% - uthevingsfarge 3 4 5 3" xfId="4517" xr:uid="{00000000-0005-0000-0000-0000E9100000}"/>
    <cellStyle name="40% - uthevingsfarge 3 4 5 3 2" xfId="4518" xr:uid="{00000000-0005-0000-0000-0000EA100000}"/>
    <cellStyle name="40% - uthevingsfarge 3 4 5 4" xfId="4519" xr:uid="{00000000-0005-0000-0000-0000EB100000}"/>
    <cellStyle name="40% - uthevingsfarge 3 4 5 5" xfId="4520" xr:uid="{00000000-0005-0000-0000-0000EC100000}"/>
    <cellStyle name="40% - uthevingsfarge 3 4 5 6" xfId="4521" xr:uid="{00000000-0005-0000-0000-0000ED100000}"/>
    <cellStyle name="40% - uthevingsfarge 3 4 5_Ark1" xfId="4522" xr:uid="{00000000-0005-0000-0000-0000EE100000}"/>
    <cellStyle name="40% - uthevingsfarge 3 4 6" xfId="4523" xr:uid="{00000000-0005-0000-0000-0000EF100000}"/>
    <cellStyle name="40% - uthevingsfarge 3 4 6 2" xfId="4524" xr:uid="{00000000-0005-0000-0000-0000F0100000}"/>
    <cellStyle name="40% - uthevingsfarge 3 4 6 2 2" xfId="4525" xr:uid="{00000000-0005-0000-0000-0000F1100000}"/>
    <cellStyle name="40% - uthevingsfarge 3 4 6 2 3" xfId="4526" xr:uid="{00000000-0005-0000-0000-0000F2100000}"/>
    <cellStyle name="40% - uthevingsfarge 3 4 6 2_Ark1" xfId="4527" xr:uid="{00000000-0005-0000-0000-0000F3100000}"/>
    <cellStyle name="40% - uthevingsfarge 3 4 6 3" xfId="4528" xr:uid="{00000000-0005-0000-0000-0000F4100000}"/>
    <cellStyle name="40% - uthevingsfarge 3 4 6 4" xfId="4529" xr:uid="{00000000-0005-0000-0000-0000F5100000}"/>
    <cellStyle name="40% - uthevingsfarge 3 4 6 5" xfId="4530" xr:uid="{00000000-0005-0000-0000-0000F6100000}"/>
    <cellStyle name="40% - uthevingsfarge 3 4 6_Ark1" xfId="4531" xr:uid="{00000000-0005-0000-0000-0000F7100000}"/>
    <cellStyle name="40% - uthevingsfarge 3 4 7" xfId="4532" xr:uid="{00000000-0005-0000-0000-0000F8100000}"/>
    <cellStyle name="40% - uthevingsfarge 3 4 7 2" xfId="4533" xr:uid="{00000000-0005-0000-0000-0000F9100000}"/>
    <cellStyle name="40% - uthevingsfarge 3 4 7 2 2" xfId="4534" xr:uid="{00000000-0005-0000-0000-0000FA100000}"/>
    <cellStyle name="40% - uthevingsfarge 3 4 7 2_Ark1" xfId="4535" xr:uid="{00000000-0005-0000-0000-0000FB100000}"/>
    <cellStyle name="40% - uthevingsfarge 3 4 7 3" xfId="4536" xr:uid="{00000000-0005-0000-0000-0000FC100000}"/>
    <cellStyle name="40% - uthevingsfarge 3 4 7 4" xfId="4537" xr:uid="{00000000-0005-0000-0000-0000FD100000}"/>
    <cellStyle name="40% - uthevingsfarge 3 4 7_Ark1" xfId="4538" xr:uid="{00000000-0005-0000-0000-0000FE100000}"/>
    <cellStyle name="40% - uthevingsfarge 3 4 8" xfId="4539" xr:uid="{00000000-0005-0000-0000-0000FF100000}"/>
    <cellStyle name="40% - uthevingsfarge 3 4 8 2" xfId="4540" xr:uid="{00000000-0005-0000-0000-000000110000}"/>
    <cellStyle name="40% - uthevingsfarge 3 4 8 2 2" xfId="4541" xr:uid="{00000000-0005-0000-0000-000001110000}"/>
    <cellStyle name="40% - uthevingsfarge 3 4 8 2_Ark1" xfId="4542" xr:uid="{00000000-0005-0000-0000-000002110000}"/>
    <cellStyle name="40% - uthevingsfarge 3 4 8 3" xfId="4543" xr:uid="{00000000-0005-0000-0000-000003110000}"/>
    <cellStyle name="40% - uthevingsfarge 3 4 8 4" xfId="4544" xr:uid="{00000000-0005-0000-0000-000004110000}"/>
    <cellStyle name="40% - uthevingsfarge 3 4 8_Ark1" xfId="4545" xr:uid="{00000000-0005-0000-0000-000005110000}"/>
    <cellStyle name="40% - uthevingsfarge 3 4 9" xfId="4546" xr:uid="{00000000-0005-0000-0000-000006110000}"/>
    <cellStyle name="40% - uthevingsfarge 3 4 9 2" xfId="4547" xr:uid="{00000000-0005-0000-0000-000007110000}"/>
    <cellStyle name="40% - uthevingsfarge 3 4 9 2 2" xfId="4548" xr:uid="{00000000-0005-0000-0000-000008110000}"/>
    <cellStyle name="40% - uthevingsfarge 3 4 9 2_Ark1" xfId="4549" xr:uid="{00000000-0005-0000-0000-000009110000}"/>
    <cellStyle name="40% - uthevingsfarge 3 4 9 3" xfId="4550" xr:uid="{00000000-0005-0000-0000-00000A110000}"/>
    <cellStyle name="40% - uthevingsfarge 3 4 9_Ark1" xfId="4551" xr:uid="{00000000-0005-0000-0000-00000B110000}"/>
    <cellStyle name="40% - uthevingsfarge 3 4_6.MEDIA HOUSE NORWAY" xfId="4552" xr:uid="{00000000-0005-0000-0000-00000C110000}"/>
    <cellStyle name="40% - uthevingsfarge 3 5" xfId="4553" xr:uid="{00000000-0005-0000-0000-00000D110000}"/>
    <cellStyle name="40% - uthevingsfarge 3 5 2" xfId="4554" xr:uid="{00000000-0005-0000-0000-00000E110000}"/>
    <cellStyle name="40% - uthevingsfarge 3 5 2 2" xfId="4555" xr:uid="{00000000-0005-0000-0000-00000F110000}"/>
    <cellStyle name="40% - uthevingsfarge 3 5 2 2 2" xfId="4556" xr:uid="{00000000-0005-0000-0000-000010110000}"/>
    <cellStyle name="40% - uthevingsfarge 3 5 2 2_Ark1" xfId="4557" xr:uid="{00000000-0005-0000-0000-000011110000}"/>
    <cellStyle name="40% - uthevingsfarge 3 5 2 3" xfId="4558" xr:uid="{00000000-0005-0000-0000-000012110000}"/>
    <cellStyle name="40% - uthevingsfarge 3 5 2 4" xfId="4559" xr:uid="{00000000-0005-0000-0000-000013110000}"/>
    <cellStyle name="40% - uthevingsfarge 3 5 2_Ark1" xfId="4560" xr:uid="{00000000-0005-0000-0000-000014110000}"/>
    <cellStyle name="40% - uthevingsfarge 3 5 3" xfId="4561" xr:uid="{00000000-0005-0000-0000-000015110000}"/>
    <cellStyle name="40% - uthevingsfarge 3 5 3 2" xfId="4562" xr:uid="{00000000-0005-0000-0000-000016110000}"/>
    <cellStyle name="40% - uthevingsfarge 3 5 3 3" xfId="4563" xr:uid="{00000000-0005-0000-0000-000017110000}"/>
    <cellStyle name="40% - uthevingsfarge 3 5 3_Ark1" xfId="4564" xr:uid="{00000000-0005-0000-0000-000018110000}"/>
    <cellStyle name="40% - uthevingsfarge 3 5 4" xfId="4565" xr:uid="{00000000-0005-0000-0000-000019110000}"/>
    <cellStyle name="40% - uthevingsfarge 3 5 5" xfId="4566" xr:uid="{00000000-0005-0000-0000-00001A110000}"/>
    <cellStyle name="40% - uthevingsfarge 3 5 6" xfId="4567" xr:uid="{00000000-0005-0000-0000-00001B110000}"/>
    <cellStyle name="40% - uthevingsfarge 3 5 7" xfId="4568" xr:uid="{00000000-0005-0000-0000-00001C110000}"/>
    <cellStyle name="40% - uthevingsfarge 3 5 8" xfId="4569" xr:uid="{00000000-0005-0000-0000-00001D110000}"/>
    <cellStyle name="40% - uthevingsfarge 3_0. Key Figures" xfId="264" xr:uid="{00000000-0005-0000-0000-00001E110000}"/>
    <cellStyle name="40% - uthevingsfarge 4" xfId="236" xr:uid="{00000000-0005-0000-0000-00001F110000}"/>
    <cellStyle name="40% - uthevingsfarge 4 2" xfId="48" xr:uid="{00000000-0005-0000-0000-000020110000}"/>
    <cellStyle name="40% - uthevingsfarge 4 2 2" xfId="37232" xr:uid="{00000000-0005-0000-0000-000021110000}"/>
    <cellStyle name="40% - uthevingsfarge 4 2 3" xfId="4570" xr:uid="{00000000-0005-0000-0000-000022110000}"/>
    <cellStyle name="40% - uthevingsfarge 4 3" xfId="4571" xr:uid="{00000000-0005-0000-0000-000023110000}"/>
    <cellStyle name="40% - uthevingsfarge 4 4" xfId="4572" xr:uid="{00000000-0005-0000-0000-000024110000}"/>
    <cellStyle name="40% - uthevingsfarge 4 4 10" xfId="4573" xr:uid="{00000000-0005-0000-0000-000025110000}"/>
    <cellStyle name="40% - uthevingsfarge 4 4 10 2" xfId="4574" xr:uid="{00000000-0005-0000-0000-000026110000}"/>
    <cellStyle name="40% - uthevingsfarge 4 4 10 3" xfId="4575" xr:uid="{00000000-0005-0000-0000-000027110000}"/>
    <cellStyle name="40% - uthevingsfarge 4 4 10_Ark1" xfId="4576" xr:uid="{00000000-0005-0000-0000-000028110000}"/>
    <cellStyle name="40% - uthevingsfarge 4 4 11" xfId="4577" xr:uid="{00000000-0005-0000-0000-000029110000}"/>
    <cellStyle name="40% - uthevingsfarge 4 4 11 2" xfId="4578" xr:uid="{00000000-0005-0000-0000-00002A110000}"/>
    <cellStyle name="40% - uthevingsfarge 4 4 11_Ark1" xfId="4579" xr:uid="{00000000-0005-0000-0000-00002B110000}"/>
    <cellStyle name="40% - uthevingsfarge 4 4 12" xfId="4580" xr:uid="{00000000-0005-0000-0000-00002C110000}"/>
    <cellStyle name="40% - uthevingsfarge 4 4 13" xfId="4581" xr:uid="{00000000-0005-0000-0000-00002D110000}"/>
    <cellStyle name="40% - uthevingsfarge 4 4 14" xfId="4582" xr:uid="{00000000-0005-0000-0000-00002E110000}"/>
    <cellStyle name="40% - uthevingsfarge 4 4 15" xfId="4583" xr:uid="{00000000-0005-0000-0000-00002F110000}"/>
    <cellStyle name="40% - uthevingsfarge 4 4 16" xfId="4584" xr:uid="{00000000-0005-0000-0000-000030110000}"/>
    <cellStyle name="40% - uthevingsfarge 4 4 17" xfId="4585" xr:uid="{00000000-0005-0000-0000-000031110000}"/>
    <cellStyle name="40% - uthevingsfarge 4 4 18" xfId="4586" xr:uid="{00000000-0005-0000-0000-000032110000}"/>
    <cellStyle name="40% - uthevingsfarge 4 4 19" xfId="4587" xr:uid="{00000000-0005-0000-0000-000033110000}"/>
    <cellStyle name="40% - uthevingsfarge 4 4 2" xfId="4588" xr:uid="{00000000-0005-0000-0000-000034110000}"/>
    <cellStyle name="40% - uthevingsfarge 4 4 2 10" xfId="4589" xr:uid="{00000000-0005-0000-0000-000035110000}"/>
    <cellStyle name="40% - uthevingsfarge 4 4 2 10 2" xfId="4590" xr:uid="{00000000-0005-0000-0000-000036110000}"/>
    <cellStyle name="40% - uthevingsfarge 4 4 2 10 3" xfId="4591" xr:uid="{00000000-0005-0000-0000-000037110000}"/>
    <cellStyle name="40% - uthevingsfarge 4 4 2 10_Ark1" xfId="4592" xr:uid="{00000000-0005-0000-0000-000038110000}"/>
    <cellStyle name="40% - uthevingsfarge 4 4 2 11" xfId="4593" xr:uid="{00000000-0005-0000-0000-000039110000}"/>
    <cellStyle name="40% - uthevingsfarge 4 4 2 11 2" xfId="4594" xr:uid="{00000000-0005-0000-0000-00003A110000}"/>
    <cellStyle name="40% - uthevingsfarge 4 4 2 11_Ark1" xfId="4595" xr:uid="{00000000-0005-0000-0000-00003B110000}"/>
    <cellStyle name="40% - uthevingsfarge 4 4 2 12" xfId="4596" xr:uid="{00000000-0005-0000-0000-00003C110000}"/>
    <cellStyle name="40% - uthevingsfarge 4 4 2 13" xfId="4597" xr:uid="{00000000-0005-0000-0000-00003D110000}"/>
    <cellStyle name="40% - uthevingsfarge 4 4 2 14" xfId="4598" xr:uid="{00000000-0005-0000-0000-00003E110000}"/>
    <cellStyle name="40% - uthevingsfarge 4 4 2 15" xfId="4599" xr:uid="{00000000-0005-0000-0000-00003F110000}"/>
    <cellStyle name="40% - uthevingsfarge 4 4 2 16" xfId="4600" xr:uid="{00000000-0005-0000-0000-000040110000}"/>
    <cellStyle name="40% - uthevingsfarge 4 4 2 17" xfId="4601" xr:uid="{00000000-0005-0000-0000-000041110000}"/>
    <cellStyle name="40% - uthevingsfarge 4 4 2 18" xfId="4602" xr:uid="{00000000-0005-0000-0000-000042110000}"/>
    <cellStyle name="40% - uthevingsfarge 4 4 2 19" xfId="4603" xr:uid="{00000000-0005-0000-0000-000043110000}"/>
    <cellStyle name="40% - uthevingsfarge 4 4 2 2" xfId="4604" xr:uid="{00000000-0005-0000-0000-000044110000}"/>
    <cellStyle name="40% - uthevingsfarge 4 4 2 2 10" xfId="4605" xr:uid="{00000000-0005-0000-0000-000045110000}"/>
    <cellStyle name="40% - uthevingsfarge 4 4 2 2 2" xfId="4606" xr:uid="{00000000-0005-0000-0000-000046110000}"/>
    <cellStyle name="40% - uthevingsfarge 4 4 2 2 2 2" xfId="4607" xr:uid="{00000000-0005-0000-0000-000047110000}"/>
    <cellStyle name="40% - uthevingsfarge 4 4 2 2 2 3" xfId="4608" xr:uid="{00000000-0005-0000-0000-000048110000}"/>
    <cellStyle name="40% - uthevingsfarge 4 4 2 2 2 3 2" xfId="4609" xr:uid="{00000000-0005-0000-0000-000049110000}"/>
    <cellStyle name="40% - uthevingsfarge 4 4 2 2 2 3 3" xfId="4610" xr:uid="{00000000-0005-0000-0000-00004A110000}"/>
    <cellStyle name="40% - uthevingsfarge 4 4 2 2 2 3_Ark1" xfId="4611" xr:uid="{00000000-0005-0000-0000-00004B110000}"/>
    <cellStyle name="40% - uthevingsfarge 4 4 2 2 2 4" xfId="4612" xr:uid="{00000000-0005-0000-0000-00004C110000}"/>
    <cellStyle name="40% - uthevingsfarge 4 4 2 2 2 4 2" xfId="4613" xr:uid="{00000000-0005-0000-0000-00004D110000}"/>
    <cellStyle name="40% - uthevingsfarge 4 4 2 2 2 5" xfId="4614" xr:uid="{00000000-0005-0000-0000-00004E110000}"/>
    <cellStyle name="40% - uthevingsfarge 4 4 2 2 2 6" xfId="4615" xr:uid="{00000000-0005-0000-0000-00004F110000}"/>
    <cellStyle name="40% - uthevingsfarge 4 4 2 2 2 7" xfId="4616" xr:uid="{00000000-0005-0000-0000-000050110000}"/>
    <cellStyle name="40% - uthevingsfarge 4 4 2 2 2_8. Schibsted Classified_Acc" xfId="4617" xr:uid="{00000000-0005-0000-0000-000051110000}"/>
    <cellStyle name="40% - uthevingsfarge 4 4 2 2 3" xfId="4618" xr:uid="{00000000-0005-0000-0000-000052110000}"/>
    <cellStyle name="40% - uthevingsfarge 4 4 2 2 3 2" xfId="4619" xr:uid="{00000000-0005-0000-0000-000053110000}"/>
    <cellStyle name="40% - uthevingsfarge 4 4 2 2 3 2 2" xfId="4620" xr:uid="{00000000-0005-0000-0000-000054110000}"/>
    <cellStyle name="40% - uthevingsfarge 4 4 2 2 3 2 3" xfId="4621" xr:uid="{00000000-0005-0000-0000-000055110000}"/>
    <cellStyle name="40% - uthevingsfarge 4 4 2 2 3 2_Ark1" xfId="4622" xr:uid="{00000000-0005-0000-0000-000056110000}"/>
    <cellStyle name="40% - uthevingsfarge 4 4 2 2 3 3" xfId="4623" xr:uid="{00000000-0005-0000-0000-000057110000}"/>
    <cellStyle name="40% - uthevingsfarge 4 4 2 2 3 4" xfId="4624" xr:uid="{00000000-0005-0000-0000-000058110000}"/>
    <cellStyle name="40% - uthevingsfarge 4 4 2 2 3 5" xfId="4625" xr:uid="{00000000-0005-0000-0000-000059110000}"/>
    <cellStyle name="40% - uthevingsfarge 4 4 2 2 3_Ark1" xfId="4626" xr:uid="{00000000-0005-0000-0000-00005A110000}"/>
    <cellStyle name="40% - uthevingsfarge 4 4 2 2 4" xfId="4627" xr:uid="{00000000-0005-0000-0000-00005B110000}"/>
    <cellStyle name="40% - uthevingsfarge 4 4 2 2 4 2" xfId="4628" xr:uid="{00000000-0005-0000-0000-00005C110000}"/>
    <cellStyle name="40% - uthevingsfarge 4 4 2 2 4 3" xfId="4629" xr:uid="{00000000-0005-0000-0000-00005D110000}"/>
    <cellStyle name="40% - uthevingsfarge 4 4 2 2 4_Ark1" xfId="4630" xr:uid="{00000000-0005-0000-0000-00005E110000}"/>
    <cellStyle name="40% - uthevingsfarge 4 4 2 2 5" xfId="4631" xr:uid="{00000000-0005-0000-0000-00005F110000}"/>
    <cellStyle name="40% - uthevingsfarge 4 4 2 2 5 2" xfId="4632" xr:uid="{00000000-0005-0000-0000-000060110000}"/>
    <cellStyle name="40% - uthevingsfarge 4 4 2 2 6" xfId="4633" xr:uid="{00000000-0005-0000-0000-000061110000}"/>
    <cellStyle name="40% - uthevingsfarge 4 4 2 2 7" xfId="4634" xr:uid="{00000000-0005-0000-0000-000062110000}"/>
    <cellStyle name="40% - uthevingsfarge 4 4 2 2 8" xfId="4635" xr:uid="{00000000-0005-0000-0000-000063110000}"/>
    <cellStyle name="40% - uthevingsfarge 4 4 2 2 9" xfId="4636" xr:uid="{00000000-0005-0000-0000-000064110000}"/>
    <cellStyle name="40% - uthevingsfarge 4 4 2 2_8. ONLINE CLASSIFIEDS" xfId="4637" xr:uid="{00000000-0005-0000-0000-000065110000}"/>
    <cellStyle name="40% - uthevingsfarge 4 4 2 20" xfId="4638" xr:uid="{00000000-0005-0000-0000-000066110000}"/>
    <cellStyle name="40% - uthevingsfarge 4 4 2 21" xfId="4639" xr:uid="{00000000-0005-0000-0000-000067110000}"/>
    <cellStyle name="40% - uthevingsfarge 4 4 2 3" xfId="4640" xr:uid="{00000000-0005-0000-0000-000068110000}"/>
    <cellStyle name="40% - uthevingsfarge 4 4 2 3 2" xfId="4641" xr:uid="{00000000-0005-0000-0000-000069110000}"/>
    <cellStyle name="40% - uthevingsfarge 4 4 2 3 2 2" xfId="4642" xr:uid="{00000000-0005-0000-0000-00006A110000}"/>
    <cellStyle name="40% - uthevingsfarge 4 4 2 3 2 3" xfId="4643" xr:uid="{00000000-0005-0000-0000-00006B110000}"/>
    <cellStyle name="40% - uthevingsfarge 4 4 2 3 2 3 2" xfId="4644" xr:uid="{00000000-0005-0000-0000-00006C110000}"/>
    <cellStyle name="40% - uthevingsfarge 4 4 2 3 2 4" xfId="4645" xr:uid="{00000000-0005-0000-0000-00006D110000}"/>
    <cellStyle name="40% - uthevingsfarge 4 4 2 3 2 5" xfId="4646" xr:uid="{00000000-0005-0000-0000-00006E110000}"/>
    <cellStyle name="40% - uthevingsfarge 4 4 2 3 3" xfId="4647" xr:uid="{00000000-0005-0000-0000-00006F110000}"/>
    <cellStyle name="40% - uthevingsfarge 4 4 2 3 3 2" xfId="4648" xr:uid="{00000000-0005-0000-0000-000070110000}"/>
    <cellStyle name="40% - uthevingsfarge 4 4 2 3 3 3" xfId="4649" xr:uid="{00000000-0005-0000-0000-000071110000}"/>
    <cellStyle name="40% - uthevingsfarge 4 4 2 3 3_Ark1" xfId="4650" xr:uid="{00000000-0005-0000-0000-000072110000}"/>
    <cellStyle name="40% - uthevingsfarge 4 4 2 3 4" xfId="4651" xr:uid="{00000000-0005-0000-0000-000073110000}"/>
    <cellStyle name="40% - uthevingsfarge 4 4 2 3 4 2" xfId="4652" xr:uid="{00000000-0005-0000-0000-000074110000}"/>
    <cellStyle name="40% - uthevingsfarge 4 4 2 3 5" xfId="4653" xr:uid="{00000000-0005-0000-0000-000075110000}"/>
    <cellStyle name="40% - uthevingsfarge 4 4 2 3 6" xfId="4654" xr:uid="{00000000-0005-0000-0000-000076110000}"/>
    <cellStyle name="40% - uthevingsfarge 4 4 2 3 7" xfId="4655" xr:uid="{00000000-0005-0000-0000-000077110000}"/>
    <cellStyle name="40% - uthevingsfarge 4 4 2 3_8. Schibsted Classified_Acc" xfId="4656" xr:uid="{00000000-0005-0000-0000-000078110000}"/>
    <cellStyle name="40% - uthevingsfarge 4 4 2 4" xfId="4657" xr:uid="{00000000-0005-0000-0000-000079110000}"/>
    <cellStyle name="40% - uthevingsfarge 4 4 2 4 2" xfId="4658" xr:uid="{00000000-0005-0000-0000-00007A110000}"/>
    <cellStyle name="40% - uthevingsfarge 4 4 2 4 2 2" xfId="4659" xr:uid="{00000000-0005-0000-0000-00007B110000}"/>
    <cellStyle name="40% - uthevingsfarge 4 4 2 4 2 3" xfId="4660" xr:uid="{00000000-0005-0000-0000-00007C110000}"/>
    <cellStyle name="40% - uthevingsfarge 4 4 2 4 2_Ark1" xfId="4661" xr:uid="{00000000-0005-0000-0000-00007D110000}"/>
    <cellStyle name="40% - uthevingsfarge 4 4 2 4 3" xfId="4662" xr:uid="{00000000-0005-0000-0000-00007E110000}"/>
    <cellStyle name="40% - uthevingsfarge 4 4 2 4 3 2" xfId="4663" xr:uid="{00000000-0005-0000-0000-00007F110000}"/>
    <cellStyle name="40% - uthevingsfarge 4 4 2 4 4" xfId="4664" xr:uid="{00000000-0005-0000-0000-000080110000}"/>
    <cellStyle name="40% - uthevingsfarge 4 4 2 4 5" xfId="4665" xr:uid="{00000000-0005-0000-0000-000081110000}"/>
    <cellStyle name="40% - uthevingsfarge 4 4 2 4 6" xfId="4666" xr:uid="{00000000-0005-0000-0000-000082110000}"/>
    <cellStyle name="40% - uthevingsfarge 4 4 2 4_Ark1" xfId="4667" xr:uid="{00000000-0005-0000-0000-000083110000}"/>
    <cellStyle name="40% - uthevingsfarge 4 4 2 5" xfId="4668" xr:uid="{00000000-0005-0000-0000-000084110000}"/>
    <cellStyle name="40% - uthevingsfarge 4 4 2 5 2" xfId="4669" xr:uid="{00000000-0005-0000-0000-000085110000}"/>
    <cellStyle name="40% - uthevingsfarge 4 4 2 5 2 2" xfId="4670" xr:uid="{00000000-0005-0000-0000-000086110000}"/>
    <cellStyle name="40% - uthevingsfarge 4 4 2 5 2 3" xfId="4671" xr:uid="{00000000-0005-0000-0000-000087110000}"/>
    <cellStyle name="40% - uthevingsfarge 4 4 2 5 2_Ark1" xfId="4672" xr:uid="{00000000-0005-0000-0000-000088110000}"/>
    <cellStyle name="40% - uthevingsfarge 4 4 2 5 3" xfId="4673" xr:uid="{00000000-0005-0000-0000-000089110000}"/>
    <cellStyle name="40% - uthevingsfarge 4 4 2 5 4" xfId="4674" xr:uid="{00000000-0005-0000-0000-00008A110000}"/>
    <cellStyle name="40% - uthevingsfarge 4 4 2 5 5" xfId="4675" xr:uid="{00000000-0005-0000-0000-00008B110000}"/>
    <cellStyle name="40% - uthevingsfarge 4 4 2 5_Ark1" xfId="4676" xr:uid="{00000000-0005-0000-0000-00008C110000}"/>
    <cellStyle name="40% - uthevingsfarge 4 4 2 6" xfId="4677" xr:uid="{00000000-0005-0000-0000-00008D110000}"/>
    <cellStyle name="40% - uthevingsfarge 4 4 2 6 2" xfId="4678" xr:uid="{00000000-0005-0000-0000-00008E110000}"/>
    <cellStyle name="40% - uthevingsfarge 4 4 2 6 2 2" xfId="4679" xr:uid="{00000000-0005-0000-0000-00008F110000}"/>
    <cellStyle name="40% - uthevingsfarge 4 4 2 6 2_Ark1" xfId="4680" xr:uid="{00000000-0005-0000-0000-000090110000}"/>
    <cellStyle name="40% - uthevingsfarge 4 4 2 6 3" xfId="4681" xr:uid="{00000000-0005-0000-0000-000091110000}"/>
    <cellStyle name="40% - uthevingsfarge 4 4 2 6 4" xfId="4682" xr:uid="{00000000-0005-0000-0000-000092110000}"/>
    <cellStyle name="40% - uthevingsfarge 4 4 2 6_Ark1" xfId="4683" xr:uid="{00000000-0005-0000-0000-000093110000}"/>
    <cellStyle name="40% - uthevingsfarge 4 4 2 7" xfId="4684" xr:uid="{00000000-0005-0000-0000-000094110000}"/>
    <cellStyle name="40% - uthevingsfarge 4 4 2 7 2" xfId="4685" xr:uid="{00000000-0005-0000-0000-000095110000}"/>
    <cellStyle name="40% - uthevingsfarge 4 4 2 7 2 2" xfId="4686" xr:uid="{00000000-0005-0000-0000-000096110000}"/>
    <cellStyle name="40% - uthevingsfarge 4 4 2 7 2_Ark1" xfId="4687" xr:uid="{00000000-0005-0000-0000-000097110000}"/>
    <cellStyle name="40% - uthevingsfarge 4 4 2 7 3" xfId="4688" xr:uid="{00000000-0005-0000-0000-000098110000}"/>
    <cellStyle name="40% - uthevingsfarge 4 4 2 7 4" xfId="4689" xr:uid="{00000000-0005-0000-0000-000099110000}"/>
    <cellStyle name="40% - uthevingsfarge 4 4 2 7_Ark1" xfId="4690" xr:uid="{00000000-0005-0000-0000-00009A110000}"/>
    <cellStyle name="40% - uthevingsfarge 4 4 2 8" xfId="4691" xr:uid="{00000000-0005-0000-0000-00009B110000}"/>
    <cellStyle name="40% - uthevingsfarge 4 4 2 8 2" xfId="4692" xr:uid="{00000000-0005-0000-0000-00009C110000}"/>
    <cellStyle name="40% - uthevingsfarge 4 4 2 8 2 2" xfId="4693" xr:uid="{00000000-0005-0000-0000-00009D110000}"/>
    <cellStyle name="40% - uthevingsfarge 4 4 2 8 2_Ark1" xfId="4694" xr:uid="{00000000-0005-0000-0000-00009E110000}"/>
    <cellStyle name="40% - uthevingsfarge 4 4 2 8 3" xfId="4695" xr:uid="{00000000-0005-0000-0000-00009F110000}"/>
    <cellStyle name="40% - uthevingsfarge 4 4 2 8_Ark1" xfId="4696" xr:uid="{00000000-0005-0000-0000-0000A0110000}"/>
    <cellStyle name="40% - uthevingsfarge 4 4 2 9" xfId="4697" xr:uid="{00000000-0005-0000-0000-0000A1110000}"/>
    <cellStyle name="40% - uthevingsfarge 4 4 2 9 2" xfId="4698" xr:uid="{00000000-0005-0000-0000-0000A2110000}"/>
    <cellStyle name="40% - uthevingsfarge 4 4 2 9 3" xfId="4699" xr:uid="{00000000-0005-0000-0000-0000A3110000}"/>
    <cellStyle name="40% - uthevingsfarge 4 4 2 9_Ark1" xfId="4700" xr:uid="{00000000-0005-0000-0000-0000A4110000}"/>
    <cellStyle name="40% - uthevingsfarge 4 4 2_8. ONLINE CLASSIFIEDS" xfId="4701" xr:uid="{00000000-0005-0000-0000-0000A5110000}"/>
    <cellStyle name="40% - uthevingsfarge 4 4 20" xfId="4702" xr:uid="{00000000-0005-0000-0000-0000A6110000}"/>
    <cellStyle name="40% - uthevingsfarge 4 4 21" xfId="4703" xr:uid="{00000000-0005-0000-0000-0000A7110000}"/>
    <cellStyle name="40% - uthevingsfarge 4 4 3" xfId="4704" xr:uid="{00000000-0005-0000-0000-0000A8110000}"/>
    <cellStyle name="40% - uthevingsfarge 4 4 3 10" xfId="4705" xr:uid="{00000000-0005-0000-0000-0000A9110000}"/>
    <cellStyle name="40% - uthevingsfarge 4 4 3 2" xfId="4706" xr:uid="{00000000-0005-0000-0000-0000AA110000}"/>
    <cellStyle name="40% - uthevingsfarge 4 4 3 2 2" xfId="4707" xr:uid="{00000000-0005-0000-0000-0000AB110000}"/>
    <cellStyle name="40% - uthevingsfarge 4 4 3 2 3" xfId="4708" xr:uid="{00000000-0005-0000-0000-0000AC110000}"/>
    <cellStyle name="40% - uthevingsfarge 4 4 3 2 3 2" xfId="4709" xr:uid="{00000000-0005-0000-0000-0000AD110000}"/>
    <cellStyle name="40% - uthevingsfarge 4 4 3 2 3 3" xfId="4710" xr:uid="{00000000-0005-0000-0000-0000AE110000}"/>
    <cellStyle name="40% - uthevingsfarge 4 4 3 2 3_Ark1" xfId="4711" xr:uid="{00000000-0005-0000-0000-0000AF110000}"/>
    <cellStyle name="40% - uthevingsfarge 4 4 3 2 4" xfId="4712" xr:uid="{00000000-0005-0000-0000-0000B0110000}"/>
    <cellStyle name="40% - uthevingsfarge 4 4 3 2 4 2" xfId="4713" xr:uid="{00000000-0005-0000-0000-0000B1110000}"/>
    <cellStyle name="40% - uthevingsfarge 4 4 3 2 5" xfId="4714" xr:uid="{00000000-0005-0000-0000-0000B2110000}"/>
    <cellStyle name="40% - uthevingsfarge 4 4 3 2 6" xfId="4715" xr:uid="{00000000-0005-0000-0000-0000B3110000}"/>
    <cellStyle name="40% - uthevingsfarge 4 4 3 2 7" xfId="4716" xr:uid="{00000000-0005-0000-0000-0000B4110000}"/>
    <cellStyle name="40% - uthevingsfarge 4 4 3 2_8. Schibsted Classified_Acc" xfId="4717" xr:uid="{00000000-0005-0000-0000-0000B5110000}"/>
    <cellStyle name="40% - uthevingsfarge 4 4 3 3" xfId="4718" xr:uid="{00000000-0005-0000-0000-0000B6110000}"/>
    <cellStyle name="40% - uthevingsfarge 4 4 3 3 2" xfId="4719" xr:uid="{00000000-0005-0000-0000-0000B7110000}"/>
    <cellStyle name="40% - uthevingsfarge 4 4 3 3 2 2" xfId="4720" xr:uid="{00000000-0005-0000-0000-0000B8110000}"/>
    <cellStyle name="40% - uthevingsfarge 4 4 3 3 2 3" xfId="4721" xr:uid="{00000000-0005-0000-0000-0000B9110000}"/>
    <cellStyle name="40% - uthevingsfarge 4 4 3 3 2_Ark1" xfId="4722" xr:uid="{00000000-0005-0000-0000-0000BA110000}"/>
    <cellStyle name="40% - uthevingsfarge 4 4 3 3 3" xfId="4723" xr:uid="{00000000-0005-0000-0000-0000BB110000}"/>
    <cellStyle name="40% - uthevingsfarge 4 4 3 3 4" xfId="4724" xr:uid="{00000000-0005-0000-0000-0000BC110000}"/>
    <cellStyle name="40% - uthevingsfarge 4 4 3 3 5" xfId="4725" xr:uid="{00000000-0005-0000-0000-0000BD110000}"/>
    <cellStyle name="40% - uthevingsfarge 4 4 3 3_Ark1" xfId="4726" xr:uid="{00000000-0005-0000-0000-0000BE110000}"/>
    <cellStyle name="40% - uthevingsfarge 4 4 3 4" xfId="4727" xr:uid="{00000000-0005-0000-0000-0000BF110000}"/>
    <cellStyle name="40% - uthevingsfarge 4 4 3 4 2" xfId="4728" xr:uid="{00000000-0005-0000-0000-0000C0110000}"/>
    <cellStyle name="40% - uthevingsfarge 4 4 3 4 3" xfId="4729" xr:uid="{00000000-0005-0000-0000-0000C1110000}"/>
    <cellStyle name="40% - uthevingsfarge 4 4 3 4_Ark1" xfId="4730" xr:uid="{00000000-0005-0000-0000-0000C2110000}"/>
    <cellStyle name="40% - uthevingsfarge 4 4 3 5" xfId="4731" xr:uid="{00000000-0005-0000-0000-0000C3110000}"/>
    <cellStyle name="40% - uthevingsfarge 4 4 3 5 2" xfId="4732" xr:uid="{00000000-0005-0000-0000-0000C4110000}"/>
    <cellStyle name="40% - uthevingsfarge 4 4 3 6" xfId="4733" xr:uid="{00000000-0005-0000-0000-0000C5110000}"/>
    <cellStyle name="40% - uthevingsfarge 4 4 3 7" xfId="4734" xr:uid="{00000000-0005-0000-0000-0000C6110000}"/>
    <cellStyle name="40% - uthevingsfarge 4 4 3 8" xfId="4735" xr:uid="{00000000-0005-0000-0000-0000C7110000}"/>
    <cellStyle name="40% - uthevingsfarge 4 4 3 9" xfId="4736" xr:uid="{00000000-0005-0000-0000-0000C8110000}"/>
    <cellStyle name="40% - uthevingsfarge 4 4 3_8. ONLINE CLASSIFIEDS" xfId="4737" xr:uid="{00000000-0005-0000-0000-0000C9110000}"/>
    <cellStyle name="40% - uthevingsfarge 4 4 4" xfId="4738" xr:uid="{00000000-0005-0000-0000-0000CA110000}"/>
    <cellStyle name="40% - uthevingsfarge 4 4 4 2" xfId="4739" xr:uid="{00000000-0005-0000-0000-0000CB110000}"/>
    <cellStyle name="40% - uthevingsfarge 4 4 4 2 2" xfId="4740" xr:uid="{00000000-0005-0000-0000-0000CC110000}"/>
    <cellStyle name="40% - uthevingsfarge 4 4 4 2 3" xfId="4741" xr:uid="{00000000-0005-0000-0000-0000CD110000}"/>
    <cellStyle name="40% - uthevingsfarge 4 4 4 2 3 2" xfId="4742" xr:uid="{00000000-0005-0000-0000-0000CE110000}"/>
    <cellStyle name="40% - uthevingsfarge 4 4 4 2 4" xfId="4743" xr:uid="{00000000-0005-0000-0000-0000CF110000}"/>
    <cellStyle name="40% - uthevingsfarge 4 4 4 2 5" xfId="4744" xr:uid="{00000000-0005-0000-0000-0000D0110000}"/>
    <cellStyle name="40% - uthevingsfarge 4 4 4 3" xfId="4745" xr:uid="{00000000-0005-0000-0000-0000D1110000}"/>
    <cellStyle name="40% - uthevingsfarge 4 4 4 3 2" xfId="4746" xr:uid="{00000000-0005-0000-0000-0000D2110000}"/>
    <cellStyle name="40% - uthevingsfarge 4 4 4 3 3" xfId="4747" xr:uid="{00000000-0005-0000-0000-0000D3110000}"/>
    <cellStyle name="40% - uthevingsfarge 4 4 4 3_Ark1" xfId="4748" xr:uid="{00000000-0005-0000-0000-0000D4110000}"/>
    <cellStyle name="40% - uthevingsfarge 4 4 4 4" xfId="4749" xr:uid="{00000000-0005-0000-0000-0000D5110000}"/>
    <cellStyle name="40% - uthevingsfarge 4 4 4 4 2" xfId="4750" xr:uid="{00000000-0005-0000-0000-0000D6110000}"/>
    <cellStyle name="40% - uthevingsfarge 4 4 4 5" xfId="4751" xr:uid="{00000000-0005-0000-0000-0000D7110000}"/>
    <cellStyle name="40% - uthevingsfarge 4 4 4 6" xfId="4752" xr:uid="{00000000-0005-0000-0000-0000D8110000}"/>
    <cellStyle name="40% - uthevingsfarge 4 4 4 7" xfId="4753" xr:uid="{00000000-0005-0000-0000-0000D9110000}"/>
    <cellStyle name="40% - uthevingsfarge 4 4 4_8. Schibsted Classified_Acc" xfId="4754" xr:uid="{00000000-0005-0000-0000-0000DA110000}"/>
    <cellStyle name="40% - uthevingsfarge 4 4 5" xfId="4755" xr:uid="{00000000-0005-0000-0000-0000DB110000}"/>
    <cellStyle name="40% - uthevingsfarge 4 4 5 2" xfId="4756" xr:uid="{00000000-0005-0000-0000-0000DC110000}"/>
    <cellStyle name="40% - uthevingsfarge 4 4 5 2 2" xfId="4757" xr:uid="{00000000-0005-0000-0000-0000DD110000}"/>
    <cellStyle name="40% - uthevingsfarge 4 4 5 2 3" xfId="4758" xr:uid="{00000000-0005-0000-0000-0000DE110000}"/>
    <cellStyle name="40% - uthevingsfarge 4 4 5 2_Ark1" xfId="4759" xr:uid="{00000000-0005-0000-0000-0000DF110000}"/>
    <cellStyle name="40% - uthevingsfarge 4 4 5 3" xfId="4760" xr:uid="{00000000-0005-0000-0000-0000E0110000}"/>
    <cellStyle name="40% - uthevingsfarge 4 4 5 3 2" xfId="4761" xr:uid="{00000000-0005-0000-0000-0000E1110000}"/>
    <cellStyle name="40% - uthevingsfarge 4 4 5 4" xfId="4762" xr:uid="{00000000-0005-0000-0000-0000E2110000}"/>
    <cellStyle name="40% - uthevingsfarge 4 4 5 5" xfId="4763" xr:uid="{00000000-0005-0000-0000-0000E3110000}"/>
    <cellStyle name="40% - uthevingsfarge 4 4 5 6" xfId="4764" xr:uid="{00000000-0005-0000-0000-0000E4110000}"/>
    <cellStyle name="40% - uthevingsfarge 4 4 5_Ark1" xfId="4765" xr:uid="{00000000-0005-0000-0000-0000E5110000}"/>
    <cellStyle name="40% - uthevingsfarge 4 4 6" xfId="4766" xr:uid="{00000000-0005-0000-0000-0000E6110000}"/>
    <cellStyle name="40% - uthevingsfarge 4 4 6 2" xfId="4767" xr:uid="{00000000-0005-0000-0000-0000E7110000}"/>
    <cellStyle name="40% - uthevingsfarge 4 4 6 2 2" xfId="4768" xr:uid="{00000000-0005-0000-0000-0000E8110000}"/>
    <cellStyle name="40% - uthevingsfarge 4 4 6 2 3" xfId="4769" xr:uid="{00000000-0005-0000-0000-0000E9110000}"/>
    <cellStyle name="40% - uthevingsfarge 4 4 6 2_Ark1" xfId="4770" xr:uid="{00000000-0005-0000-0000-0000EA110000}"/>
    <cellStyle name="40% - uthevingsfarge 4 4 6 3" xfId="4771" xr:uid="{00000000-0005-0000-0000-0000EB110000}"/>
    <cellStyle name="40% - uthevingsfarge 4 4 6 4" xfId="4772" xr:uid="{00000000-0005-0000-0000-0000EC110000}"/>
    <cellStyle name="40% - uthevingsfarge 4 4 6 5" xfId="4773" xr:uid="{00000000-0005-0000-0000-0000ED110000}"/>
    <cellStyle name="40% - uthevingsfarge 4 4 6_Ark1" xfId="4774" xr:uid="{00000000-0005-0000-0000-0000EE110000}"/>
    <cellStyle name="40% - uthevingsfarge 4 4 7" xfId="4775" xr:uid="{00000000-0005-0000-0000-0000EF110000}"/>
    <cellStyle name="40% - uthevingsfarge 4 4 7 2" xfId="4776" xr:uid="{00000000-0005-0000-0000-0000F0110000}"/>
    <cellStyle name="40% - uthevingsfarge 4 4 7 2 2" xfId="4777" xr:uid="{00000000-0005-0000-0000-0000F1110000}"/>
    <cellStyle name="40% - uthevingsfarge 4 4 7 2_Ark1" xfId="4778" xr:uid="{00000000-0005-0000-0000-0000F2110000}"/>
    <cellStyle name="40% - uthevingsfarge 4 4 7 3" xfId="4779" xr:uid="{00000000-0005-0000-0000-0000F3110000}"/>
    <cellStyle name="40% - uthevingsfarge 4 4 7 4" xfId="4780" xr:uid="{00000000-0005-0000-0000-0000F4110000}"/>
    <cellStyle name="40% - uthevingsfarge 4 4 7_Ark1" xfId="4781" xr:uid="{00000000-0005-0000-0000-0000F5110000}"/>
    <cellStyle name="40% - uthevingsfarge 4 4 8" xfId="4782" xr:uid="{00000000-0005-0000-0000-0000F6110000}"/>
    <cellStyle name="40% - uthevingsfarge 4 4 8 2" xfId="4783" xr:uid="{00000000-0005-0000-0000-0000F7110000}"/>
    <cellStyle name="40% - uthevingsfarge 4 4 8 2 2" xfId="4784" xr:uid="{00000000-0005-0000-0000-0000F8110000}"/>
    <cellStyle name="40% - uthevingsfarge 4 4 8 2_Ark1" xfId="4785" xr:uid="{00000000-0005-0000-0000-0000F9110000}"/>
    <cellStyle name="40% - uthevingsfarge 4 4 8 3" xfId="4786" xr:uid="{00000000-0005-0000-0000-0000FA110000}"/>
    <cellStyle name="40% - uthevingsfarge 4 4 8 4" xfId="4787" xr:uid="{00000000-0005-0000-0000-0000FB110000}"/>
    <cellStyle name="40% - uthevingsfarge 4 4 8_Ark1" xfId="4788" xr:uid="{00000000-0005-0000-0000-0000FC110000}"/>
    <cellStyle name="40% - uthevingsfarge 4 4 9" xfId="4789" xr:uid="{00000000-0005-0000-0000-0000FD110000}"/>
    <cellStyle name="40% - uthevingsfarge 4 4 9 2" xfId="4790" xr:uid="{00000000-0005-0000-0000-0000FE110000}"/>
    <cellStyle name="40% - uthevingsfarge 4 4 9 2 2" xfId="4791" xr:uid="{00000000-0005-0000-0000-0000FF110000}"/>
    <cellStyle name="40% - uthevingsfarge 4 4 9 2_Ark1" xfId="4792" xr:uid="{00000000-0005-0000-0000-000000120000}"/>
    <cellStyle name="40% - uthevingsfarge 4 4 9 3" xfId="4793" xr:uid="{00000000-0005-0000-0000-000001120000}"/>
    <cellStyle name="40% - uthevingsfarge 4 4 9_Ark1" xfId="4794" xr:uid="{00000000-0005-0000-0000-000002120000}"/>
    <cellStyle name="40% - uthevingsfarge 4 4_6.MEDIA HOUSE NORWAY" xfId="4795" xr:uid="{00000000-0005-0000-0000-000003120000}"/>
    <cellStyle name="40% - uthevingsfarge 4 5" xfId="4796" xr:uid="{00000000-0005-0000-0000-000004120000}"/>
    <cellStyle name="40% - uthevingsfarge 4 5 2" xfId="4797" xr:uid="{00000000-0005-0000-0000-000005120000}"/>
    <cellStyle name="40% - uthevingsfarge 4 5 2 2" xfId="4798" xr:uid="{00000000-0005-0000-0000-000006120000}"/>
    <cellStyle name="40% - uthevingsfarge 4 5 2 2 2" xfId="4799" xr:uid="{00000000-0005-0000-0000-000007120000}"/>
    <cellStyle name="40% - uthevingsfarge 4 5 2 2_Ark1" xfId="4800" xr:uid="{00000000-0005-0000-0000-000008120000}"/>
    <cellStyle name="40% - uthevingsfarge 4 5 2 3" xfId="4801" xr:uid="{00000000-0005-0000-0000-000009120000}"/>
    <cellStyle name="40% - uthevingsfarge 4 5 2 4" xfId="4802" xr:uid="{00000000-0005-0000-0000-00000A120000}"/>
    <cellStyle name="40% - uthevingsfarge 4 5 2_Ark1" xfId="4803" xr:uid="{00000000-0005-0000-0000-00000B120000}"/>
    <cellStyle name="40% - uthevingsfarge 4 5 3" xfId="4804" xr:uid="{00000000-0005-0000-0000-00000C120000}"/>
    <cellStyle name="40% - uthevingsfarge 4 5 3 2" xfId="4805" xr:uid="{00000000-0005-0000-0000-00000D120000}"/>
    <cellStyle name="40% - uthevingsfarge 4 5 3 3" xfId="4806" xr:uid="{00000000-0005-0000-0000-00000E120000}"/>
    <cellStyle name="40% - uthevingsfarge 4 5 3_Ark1" xfId="4807" xr:uid="{00000000-0005-0000-0000-00000F120000}"/>
    <cellStyle name="40% - uthevingsfarge 4 5 4" xfId="4808" xr:uid="{00000000-0005-0000-0000-000010120000}"/>
    <cellStyle name="40% - uthevingsfarge 4 5 5" xfId="4809" xr:uid="{00000000-0005-0000-0000-000011120000}"/>
    <cellStyle name="40% - uthevingsfarge 4 5 6" xfId="4810" xr:uid="{00000000-0005-0000-0000-000012120000}"/>
    <cellStyle name="40% - uthevingsfarge 4 5 7" xfId="4811" xr:uid="{00000000-0005-0000-0000-000013120000}"/>
    <cellStyle name="40% - uthevingsfarge 4 5 8" xfId="4812" xr:uid="{00000000-0005-0000-0000-000014120000}"/>
    <cellStyle name="40% - uthevingsfarge 4_0. Key Figures" xfId="265" xr:uid="{00000000-0005-0000-0000-000015120000}"/>
    <cellStyle name="40% - uthevingsfarge 5" xfId="237" xr:uid="{00000000-0005-0000-0000-000016120000}"/>
    <cellStyle name="40% - uthevingsfarge 5 2" xfId="49" xr:uid="{00000000-0005-0000-0000-000017120000}"/>
    <cellStyle name="40% - uthevingsfarge 5 2 2" xfId="37233" xr:uid="{00000000-0005-0000-0000-000018120000}"/>
    <cellStyle name="40% - uthevingsfarge 5 2 3" xfId="4813" xr:uid="{00000000-0005-0000-0000-000019120000}"/>
    <cellStyle name="40% - uthevingsfarge 5 3" xfId="4814" xr:uid="{00000000-0005-0000-0000-00001A120000}"/>
    <cellStyle name="40% - uthevingsfarge 5 4" xfId="4815" xr:uid="{00000000-0005-0000-0000-00001B120000}"/>
    <cellStyle name="40% - uthevingsfarge 5 4 10" xfId="4816" xr:uid="{00000000-0005-0000-0000-00001C120000}"/>
    <cellStyle name="40% - uthevingsfarge 5 4 10 2" xfId="4817" xr:uid="{00000000-0005-0000-0000-00001D120000}"/>
    <cellStyle name="40% - uthevingsfarge 5 4 10 3" xfId="4818" xr:uid="{00000000-0005-0000-0000-00001E120000}"/>
    <cellStyle name="40% - uthevingsfarge 5 4 10_Ark1" xfId="4819" xr:uid="{00000000-0005-0000-0000-00001F120000}"/>
    <cellStyle name="40% - uthevingsfarge 5 4 11" xfId="4820" xr:uid="{00000000-0005-0000-0000-000020120000}"/>
    <cellStyle name="40% - uthevingsfarge 5 4 11 2" xfId="4821" xr:uid="{00000000-0005-0000-0000-000021120000}"/>
    <cellStyle name="40% - uthevingsfarge 5 4 11_Ark1" xfId="4822" xr:uid="{00000000-0005-0000-0000-000022120000}"/>
    <cellStyle name="40% - uthevingsfarge 5 4 12" xfId="4823" xr:uid="{00000000-0005-0000-0000-000023120000}"/>
    <cellStyle name="40% - uthevingsfarge 5 4 13" xfId="4824" xr:uid="{00000000-0005-0000-0000-000024120000}"/>
    <cellStyle name="40% - uthevingsfarge 5 4 14" xfId="4825" xr:uid="{00000000-0005-0000-0000-000025120000}"/>
    <cellStyle name="40% - uthevingsfarge 5 4 15" xfId="4826" xr:uid="{00000000-0005-0000-0000-000026120000}"/>
    <cellStyle name="40% - uthevingsfarge 5 4 16" xfId="4827" xr:uid="{00000000-0005-0000-0000-000027120000}"/>
    <cellStyle name="40% - uthevingsfarge 5 4 17" xfId="4828" xr:uid="{00000000-0005-0000-0000-000028120000}"/>
    <cellStyle name="40% - uthevingsfarge 5 4 18" xfId="4829" xr:uid="{00000000-0005-0000-0000-000029120000}"/>
    <cellStyle name="40% - uthevingsfarge 5 4 19" xfId="4830" xr:uid="{00000000-0005-0000-0000-00002A120000}"/>
    <cellStyle name="40% - uthevingsfarge 5 4 2" xfId="4831" xr:uid="{00000000-0005-0000-0000-00002B120000}"/>
    <cellStyle name="40% - uthevingsfarge 5 4 2 10" xfId="4832" xr:uid="{00000000-0005-0000-0000-00002C120000}"/>
    <cellStyle name="40% - uthevingsfarge 5 4 2 10 2" xfId="4833" xr:uid="{00000000-0005-0000-0000-00002D120000}"/>
    <cellStyle name="40% - uthevingsfarge 5 4 2 10 3" xfId="4834" xr:uid="{00000000-0005-0000-0000-00002E120000}"/>
    <cellStyle name="40% - uthevingsfarge 5 4 2 10_Ark1" xfId="4835" xr:uid="{00000000-0005-0000-0000-00002F120000}"/>
    <cellStyle name="40% - uthevingsfarge 5 4 2 11" xfId="4836" xr:uid="{00000000-0005-0000-0000-000030120000}"/>
    <cellStyle name="40% - uthevingsfarge 5 4 2 11 2" xfId="4837" xr:uid="{00000000-0005-0000-0000-000031120000}"/>
    <cellStyle name="40% - uthevingsfarge 5 4 2 11_Ark1" xfId="4838" xr:uid="{00000000-0005-0000-0000-000032120000}"/>
    <cellStyle name="40% - uthevingsfarge 5 4 2 12" xfId="4839" xr:uid="{00000000-0005-0000-0000-000033120000}"/>
    <cellStyle name="40% - uthevingsfarge 5 4 2 13" xfId="4840" xr:uid="{00000000-0005-0000-0000-000034120000}"/>
    <cellStyle name="40% - uthevingsfarge 5 4 2 14" xfId="4841" xr:uid="{00000000-0005-0000-0000-000035120000}"/>
    <cellStyle name="40% - uthevingsfarge 5 4 2 15" xfId="4842" xr:uid="{00000000-0005-0000-0000-000036120000}"/>
    <cellStyle name="40% - uthevingsfarge 5 4 2 16" xfId="4843" xr:uid="{00000000-0005-0000-0000-000037120000}"/>
    <cellStyle name="40% - uthevingsfarge 5 4 2 17" xfId="4844" xr:uid="{00000000-0005-0000-0000-000038120000}"/>
    <cellStyle name="40% - uthevingsfarge 5 4 2 18" xfId="4845" xr:uid="{00000000-0005-0000-0000-000039120000}"/>
    <cellStyle name="40% - uthevingsfarge 5 4 2 19" xfId="4846" xr:uid="{00000000-0005-0000-0000-00003A120000}"/>
    <cellStyle name="40% - uthevingsfarge 5 4 2 2" xfId="4847" xr:uid="{00000000-0005-0000-0000-00003B120000}"/>
    <cellStyle name="40% - uthevingsfarge 5 4 2 2 10" xfId="4848" xr:uid="{00000000-0005-0000-0000-00003C120000}"/>
    <cellStyle name="40% - uthevingsfarge 5 4 2 2 2" xfId="4849" xr:uid="{00000000-0005-0000-0000-00003D120000}"/>
    <cellStyle name="40% - uthevingsfarge 5 4 2 2 2 2" xfId="4850" xr:uid="{00000000-0005-0000-0000-00003E120000}"/>
    <cellStyle name="40% - uthevingsfarge 5 4 2 2 2 3" xfId="4851" xr:uid="{00000000-0005-0000-0000-00003F120000}"/>
    <cellStyle name="40% - uthevingsfarge 5 4 2 2 2 3 2" xfId="4852" xr:uid="{00000000-0005-0000-0000-000040120000}"/>
    <cellStyle name="40% - uthevingsfarge 5 4 2 2 2 3 3" xfId="4853" xr:uid="{00000000-0005-0000-0000-000041120000}"/>
    <cellStyle name="40% - uthevingsfarge 5 4 2 2 2 3_Ark1" xfId="4854" xr:uid="{00000000-0005-0000-0000-000042120000}"/>
    <cellStyle name="40% - uthevingsfarge 5 4 2 2 2 4" xfId="4855" xr:uid="{00000000-0005-0000-0000-000043120000}"/>
    <cellStyle name="40% - uthevingsfarge 5 4 2 2 2 4 2" xfId="4856" xr:uid="{00000000-0005-0000-0000-000044120000}"/>
    <cellStyle name="40% - uthevingsfarge 5 4 2 2 2 5" xfId="4857" xr:uid="{00000000-0005-0000-0000-000045120000}"/>
    <cellStyle name="40% - uthevingsfarge 5 4 2 2 2 6" xfId="4858" xr:uid="{00000000-0005-0000-0000-000046120000}"/>
    <cellStyle name="40% - uthevingsfarge 5 4 2 2 2 7" xfId="4859" xr:uid="{00000000-0005-0000-0000-000047120000}"/>
    <cellStyle name="40% - uthevingsfarge 5 4 2 2 2_8. Schibsted Classified_Acc" xfId="4860" xr:uid="{00000000-0005-0000-0000-000048120000}"/>
    <cellStyle name="40% - uthevingsfarge 5 4 2 2 3" xfId="4861" xr:uid="{00000000-0005-0000-0000-000049120000}"/>
    <cellStyle name="40% - uthevingsfarge 5 4 2 2 3 2" xfId="4862" xr:uid="{00000000-0005-0000-0000-00004A120000}"/>
    <cellStyle name="40% - uthevingsfarge 5 4 2 2 3 2 2" xfId="4863" xr:uid="{00000000-0005-0000-0000-00004B120000}"/>
    <cellStyle name="40% - uthevingsfarge 5 4 2 2 3 2 3" xfId="4864" xr:uid="{00000000-0005-0000-0000-00004C120000}"/>
    <cellStyle name="40% - uthevingsfarge 5 4 2 2 3 2_Ark1" xfId="4865" xr:uid="{00000000-0005-0000-0000-00004D120000}"/>
    <cellStyle name="40% - uthevingsfarge 5 4 2 2 3 3" xfId="4866" xr:uid="{00000000-0005-0000-0000-00004E120000}"/>
    <cellStyle name="40% - uthevingsfarge 5 4 2 2 3 4" xfId="4867" xr:uid="{00000000-0005-0000-0000-00004F120000}"/>
    <cellStyle name="40% - uthevingsfarge 5 4 2 2 3 5" xfId="4868" xr:uid="{00000000-0005-0000-0000-000050120000}"/>
    <cellStyle name="40% - uthevingsfarge 5 4 2 2 3_Ark1" xfId="4869" xr:uid="{00000000-0005-0000-0000-000051120000}"/>
    <cellStyle name="40% - uthevingsfarge 5 4 2 2 4" xfId="4870" xr:uid="{00000000-0005-0000-0000-000052120000}"/>
    <cellStyle name="40% - uthevingsfarge 5 4 2 2 4 2" xfId="4871" xr:uid="{00000000-0005-0000-0000-000053120000}"/>
    <cellStyle name="40% - uthevingsfarge 5 4 2 2 4 3" xfId="4872" xr:uid="{00000000-0005-0000-0000-000054120000}"/>
    <cellStyle name="40% - uthevingsfarge 5 4 2 2 4_Ark1" xfId="4873" xr:uid="{00000000-0005-0000-0000-000055120000}"/>
    <cellStyle name="40% - uthevingsfarge 5 4 2 2 5" xfId="4874" xr:uid="{00000000-0005-0000-0000-000056120000}"/>
    <cellStyle name="40% - uthevingsfarge 5 4 2 2 5 2" xfId="4875" xr:uid="{00000000-0005-0000-0000-000057120000}"/>
    <cellStyle name="40% - uthevingsfarge 5 4 2 2 6" xfId="4876" xr:uid="{00000000-0005-0000-0000-000058120000}"/>
    <cellStyle name="40% - uthevingsfarge 5 4 2 2 7" xfId="4877" xr:uid="{00000000-0005-0000-0000-000059120000}"/>
    <cellStyle name="40% - uthevingsfarge 5 4 2 2 8" xfId="4878" xr:uid="{00000000-0005-0000-0000-00005A120000}"/>
    <cellStyle name="40% - uthevingsfarge 5 4 2 2 9" xfId="4879" xr:uid="{00000000-0005-0000-0000-00005B120000}"/>
    <cellStyle name="40% - uthevingsfarge 5 4 2 2_8. ONLINE CLASSIFIEDS" xfId="4880" xr:uid="{00000000-0005-0000-0000-00005C120000}"/>
    <cellStyle name="40% - uthevingsfarge 5 4 2 20" xfId="4881" xr:uid="{00000000-0005-0000-0000-00005D120000}"/>
    <cellStyle name="40% - uthevingsfarge 5 4 2 21" xfId="4882" xr:uid="{00000000-0005-0000-0000-00005E120000}"/>
    <cellStyle name="40% - uthevingsfarge 5 4 2 3" xfId="4883" xr:uid="{00000000-0005-0000-0000-00005F120000}"/>
    <cellStyle name="40% - uthevingsfarge 5 4 2 3 2" xfId="4884" xr:uid="{00000000-0005-0000-0000-000060120000}"/>
    <cellStyle name="40% - uthevingsfarge 5 4 2 3 2 2" xfId="4885" xr:uid="{00000000-0005-0000-0000-000061120000}"/>
    <cellStyle name="40% - uthevingsfarge 5 4 2 3 2 3" xfId="4886" xr:uid="{00000000-0005-0000-0000-000062120000}"/>
    <cellStyle name="40% - uthevingsfarge 5 4 2 3 2 3 2" xfId="4887" xr:uid="{00000000-0005-0000-0000-000063120000}"/>
    <cellStyle name="40% - uthevingsfarge 5 4 2 3 2 4" xfId="4888" xr:uid="{00000000-0005-0000-0000-000064120000}"/>
    <cellStyle name="40% - uthevingsfarge 5 4 2 3 2 5" xfId="4889" xr:uid="{00000000-0005-0000-0000-000065120000}"/>
    <cellStyle name="40% - uthevingsfarge 5 4 2 3 3" xfId="4890" xr:uid="{00000000-0005-0000-0000-000066120000}"/>
    <cellStyle name="40% - uthevingsfarge 5 4 2 3 3 2" xfId="4891" xr:uid="{00000000-0005-0000-0000-000067120000}"/>
    <cellStyle name="40% - uthevingsfarge 5 4 2 3 3 3" xfId="4892" xr:uid="{00000000-0005-0000-0000-000068120000}"/>
    <cellStyle name="40% - uthevingsfarge 5 4 2 3 3_Ark1" xfId="4893" xr:uid="{00000000-0005-0000-0000-000069120000}"/>
    <cellStyle name="40% - uthevingsfarge 5 4 2 3 4" xfId="4894" xr:uid="{00000000-0005-0000-0000-00006A120000}"/>
    <cellStyle name="40% - uthevingsfarge 5 4 2 3 4 2" xfId="4895" xr:uid="{00000000-0005-0000-0000-00006B120000}"/>
    <cellStyle name="40% - uthevingsfarge 5 4 2 3 5" xfId="4896" xr:uid="{00000000-0005-0000-0000-00006C120000}"/>
    <cellStyle name="40% - uthevingsfarge 5 4 2 3 6" xfId="4897" xr:uid="{00000000-0005-0000-0000-00006D120000}"/>
    <cellStyle name="40% - uthevingsfarge 5 4 2 3 7" xfId="4898" xr:uid="{00000000-0005-0000-0000-00006E120000}"/>
    <cellStyle name="40% - uthevingsfarge 5 4 2 3_8. Schibsted Classified_Acc" xfId="4899" xr:uid="{00000000-0005-0000-0000-00006F120000}"/>
    <cellStyle name="40% - uthevingsfarge 5 4 2 4" xfId="4900" xr:uid="{00000000-0005-0000-0000-000070120000}"/>
    <cellStyle name="40% - uthevingsfarge 5 4 2 4 2" xfId="4901" xr:uid="{00000000-0005-0000-0000-000071120000}"/>
    <cellStyle name="40% - uthevingsfarge 5 4 2 4 2 2" xfId="4902" xr:uid="{00000000-0005-0000-0000-000072120000}"/>
    <cellStyle name="40% - uthevingsfarge 5 4 2 4 2 3" xfId="4903" xr:uid="{00000000-0005-0000-0000-000073120000}"/>
    <cellStyle name="40% - uthevingsfarge 5 4 2 4 2_Ark1" xfId="4904" xr:uid="{00000000-0005-0000-0000-000074120000}"/>
    <cellStyle name="40% - uthevingsfarge 5 4 2 4 3" xfId="4905" xr:uid="{00000000-0005-0000-0000-000075120000}"/>
    <cellStyle name="40% - uthevingsfarge 5 4 2 4 3 2" xfId="4906" xr:uid="{00000000-0005-0000-0000-000076120000}"/>
    <cellStyle name="40% - uthevingsfarge 5 4 2 4 4" xfId="4907" xr:uid="{00000000-0005-0000-0000-000077120000}"/>
    <cellStyle name="40% - uthevingsfarge 5 4 2 4 5" xfId="4908" xr:uid="{00000000-0005-0000-0000-000078120000}"/>
    <cellStyle name="40% - uthevingsfarge 5 4 2 4 6" xfId="4909" xr:uid="{00000000-0005-0000-0000-000079120000}"/>
    <cellStyle name="40% - uthevingsfarge 5 4 2 4_Ark1" xfId="4910" xr:uid="{00000000-0005-0000-0000-00007A120000}"/>
    <cellStyle name="40% - uthevingsfarge 5 4 2 5" xfId="4911" xr:uid="{00000000-0005-0000-0000-00007B120000}"/>
    <cellStyle name="40% - uthevingsfarge 5 4 2 5 2" xfId="4912" xr:uid="{00000000-0005-0000-0000-00007C120000}"/>
    <cellStyle name="40% - uthevingsfarge 5 4 2 5 2 2" xfId="4913" xr:uid="{00000000-0005-0000-0000-00007D120000}"/>
    <cellStyle name="40% - uthevingsfarge 5 4 2 5 2 3" xfId="4914" xr:uid="{00000000-0005-0000-0000-00007E120000}"/>
    <cellStyle name="40% - uthevingsfarge 5 4 2 5 2_Ark1" xfId="4915" xr:uid="{00000000-0005-0000-0000-00007F120000}"/>
    <cellStyle name="40% - uthevingsfarge 5 4 2 5 3" xfId="4916" xr:uid="{00000000-0005-0000-0000-000080120000}"/>
    <cellStyle name="40% - uthevingsfarge 5 4 2 5 4" xfId="4917" xr:uid="{00000000-0005-0000-0000-000081120000}"/>
    <cellStyle name="40% - uthevingsfarge 5 4 2 5 5" xfId="4918" xr:uid="{00000000-0005-0000-0000-000082120000}"/>
    <cellStyle name="40% - uthevingsfarge 5 4 2 5_Ark1" xfId="4919" xr:uid="{00000000-0005-0000-0000-000083120000}"/>
    <cellStyle name="40% - uthevingsfarge 5 4 2 6" xfId="4920" xr:uid="{00000000-0005-0000-0000-000084120000}"/>
    <cellStyle name="40% - uthevingsfarge 5 4 2 6 2" xfId="4921" xr:uid="{00000000-0005-0000-0000-000085120000}"/>
    <cellStyle name="40% - uthevingsfarge 5 4 2 6 2 2" xfId="4922" xr:uid="{00000000-0005-0000-0000-000086120000}"/>
    <cellStyle name="40% - uthevingsfarge 5 4 2 6 2_Ark1" xfId="4923" xr:uid="{00000000-0005-0000-0000-000087120000}"/>
    <cellStyle name="40% - uthevingsfarge 5 4 2 6 3" xfId="4924" xr:uid="{00000000-0005-0000-0000-000088120000}"/>
    <cellStyle name="40% - uthevingsfarge 5 4 2 6 4" xfId="4925" xr:uid="{00000000-0005-0000-0000-000089120000}"/>
    <cellStyle name="40% - uthevingsfarge 5 4 2 6_Ark1" xfId="4926" xr:uid="{00000000-0005-0000-0000-00008A120000}"/>
    <cellStyle name="40% - uthevingsfarge 5 4 2 7" xfId="4927" xr:uid="{00000000-0005-0000-0000-00008B120000}"/>
    <cellStyle name="40% - uthevingsfarge 5 4 2 7 2" xfId="4928" xr:uid="{00000000-0005-0000-0000-00008C120000}"/>
    <cellStyle name="40% - uthevingsfarge 5 4 2 7 2 2" xfId="4929" xr:uid="{00000000-0005-0000-0000-00008D120000}"/>
    <cellStyle name="40% - uthevingsfarge 5 4 2 7 2_Ark1" xfId="4930" xr:uid="{00000000-0005-0000-0000-00008E120000}"/>
    <cellStyle name="40% - uthevingsfarge 5 4 2 7 3" xfId="4931" xr:uid="{00000000-0005-0000-0000-00008F120000}"/>
    <cellStyle name="40% - uthevingsfarge 5 4 2 7 4" xfId="4932" xr:uid="{00000000-0005-0000-0000-000090120000}"/>
    <cellStyle name="40% - uthevingsfarge 5 4 2 7_Ark1" xfId="4933" xr:uid="{00000000-0005-0000-0000-000091120000}"/>
    <cellStyle name="40% - uthevingsfarge 5 4 2 8" xfId="4934" xr:uid="{00000000-0005-0000-0000-000092120000}"/>
    <cellStyle name="40% - uthevingsfarge 5 4 2 8 2" xfId="4935" xr:uid="{00000000-0005-0000-0000-000093120000}"/>
    <cellStyle name="40% - uthevingsfarge 5 4 2 8 2 2" xfId="4936" xr:uid="{00000000-0005-0000-0000-000094120000}"/>
    <cellStyle name="40% - uthevingsfarge 5 4 2 8 2_Ark1" xfId="4937" xr:uid="{00000000-0005-0000-0000-000095120000}"/>
    <cellStyle name="40% - uthevingsfarge 5 4 2 8 3" xfId="4938" xr:uid="{00000000-0005-0000-0000-000096120000}"/>
    <cellStyle name="40% - uthevingsfarge 5 4 2 8_Ark1" xfId="4939" xr:uid="{00000000-0005-0000-0000-000097120000}"/>
    <cellStyle name="40% - uthevingsfarge 5 4 2 9" xfId="4940" xr:uid="{00000000-0005-0000-0000-000098120000}"/>
    <cellStyle name="40% - uthevingsfarge 5 4 2 9 2" xfId="4941" xr:uid="{00000000-0005-0000-0000-000099120000}"/>
    <cellStyle name="40% - uthevingsfarge 5 4 2 9 3" xfId="4942" xr:uid="{00000000-0005-0000-0000-00009A120000}"/>
    <cellStyle name="40% - uthevingsfarge 5 4 2 9_Ark1" xfId="4943" xr:uid="{00000000-0005-0000-0000-00009B120000}"/>
    <cellStyle name="40% - uthevingsfarge 5 4 2_8. ONLINE CLASSIFIEDS" xfId="4944" xr:uid="{00000000-0005-0000-0000-00009C120000}"/>
    <cellStyle name="40% - uthevingsfarge 5 4 20" xfId="4945" xr:uid="{00000000-0005-0000-0000-00009D120000}"/>
    <cellStyle name="40% - uthevingsfarge 5 4 21" xfId="4946" xr:uid="{00000000-0005-0000-0000-00009E120000}"/>
    <cellStyle name="40% - uthevingsfarge 5 4 3" xfId="4947" xr:uid="{00000000-0005-0000-0000-00009F120000}"/>
    <cellStyle name="40% - uthevingsfarge 5 4 3 10" xfId="4948" xr:uid="{00000000-0005-0000-0000-0000A0120000}"/>
    <cellStyle name="40% - uthevingsfarge 5 4 3 2" xfId="4949" xr:uid="{00000000-0005-0000-0000-0000A1120000}"/>
    <cellStyle name="40% - uthevingsfarge 5 4 3 2 2" xfId="4950" xr:uid="{00000000-0005-0000-0000-0000A2120000}"/>
    <cellStyle name="40% - uthevingsfarge 5 4 3 2 3" xfId="4951" xr:uid="{00000000-0005-0000-0000-0000A3120000}"/>
    <cellStyle name="40% - uthevingsfarge 5 4 3 2 3 2" xfId="4952" xr:uid="{00000000-0005-0000-0000-0000A4120000}"/>
    <cellStyle name="40% - uthevingsfarge 5 4 3 2 3 3" xfId="4953" xr:uid="{00000000-0005-0000-0000-0000A5120000}"/>
    <cellStyle name="40% - uthevingsfarge 5 4 3 2 3_Ark1" xfId="4954" xr:uid="{00000000-0005-0000-0000-0000A6120000}"/>
    <cellStyle name="40% - uthevingsfarge 5 4 3 2 4" xfId="4955" xr:uid="{00000000-0005-0000-0000-0000A7120000}"/>
    <cellStyle name="40% - uthevingsfarge 5 4 3 2 4 2" xfId="4956" xr:uid="{00000000-0005-0000-0000-0000A8120000}"/>
    <cellStyle name="40% - uthevingsfarge 5 4 3 2 5" xfId="4957" xr:uid="{00000000-0005-0000-0000-0000A9120000}"/>
    <cellStyle name="40% - uthevingsfarge 5 4 3 2 6" xfId="4958" xr:uid="{00000000-0005-0000-0000-0000AA120000}"/>
    <cellStyle name="40% - uthevingsfarge 5 4 3 2 7" xfId="4959" xr:uid="{00000000-0005-0000-0000-0000AB120000}"/>
    <cellStyle name="40% - uthevingsfarge 5 4 3 2_8. Schibsted Classified_Acc" xfId="4960" xr:uid="{00000000-0005-0000-0000-0000AC120000}"/>
    <cellStyle name="40% - uthevingsfarge 5 4 3 3" xfId="4961" xr:uid="{00000000-0005-0000-0000-0000AD120000}"/>
    <cellStyle name="40% - uthevingsfarge 5 4 3 3 2" xfId="4962" xr:uid="{00000000-0005-0000-0000-0000AE120000}"/>
    <cellStyle name="40% - uthevingsfarge 5 4 3 3 2 2" xfId="4963" xr:uid="{00000000-0005-0000-0000-0000AF120000}"/>
    <cellStyle name="40% - uthevingsfarge 5 4 3 3 2 3" xfId="4964" xr:uid="{00000000-0005-0000-0000-0000B0120000}"/>
    <cellStyle name="40% - uthevingsfarge 5 4 3 3 2_Ark1" xfId="4965" xr:uid="{00000000-0005-0000-0000-0000B1120000}"/>
    <cellStyle name="40% - uthevingsfarge 5 4 3 3 3" xfId="4966" xr:uid="{00000000-0005-0000-0000-0000B2120000}"/>
    <cellStyle name="40% - uthevingsfarge 5 4 3 3 4" xfId="4967" xr:uid="{00000000-0005-0000-0000-0000B3120000}"/>
    <cellStyle name="40% - uthevingsfarge 5 4 3 3 5" xfId="4968" xr:uid="{00000000-0005-0000-0000-0000B4120000}"/>
    <cellStyle name="40% - uthevingsfarge 5 4 3 3_Ark1" xfId="4969" xr:uid="{00000000-0005-0000-0000-0000B5120000}"/>
    <cellStyle name="40% - uthevingsfarge 5 4 3 4" xfId="4970" xr:uid="{00000000-0005-0000-0000-0000B6120000}"/>
    <cellStyle name="40% - uthevingsfarge 5 4 3 4 2" xfId="4971" xr:uid="{00000000-0005-0000-0000-0000B7120000}"/>
    <cellStyle name="40% - uthevingsfarge 5 4 3 4 3" xfId="4972" xr:uid="{00000000-0005-0000-0000-0000B8120000}"/>
    <cellStyle name="40% - uthevingsfarge 5 4 3 4_Ark1" xfId="4973" xr:uid="{00000000-0005-0000-0000-0000B9120000}"/>
    <cellStyle name="40% - uthevingsfarge 5 4 3 5" xfId="4974" xr:uid="{00000000-0005-0000-0000-0000BA120000}"/>
    <cellStyle name="40% - uthevingsfarge 5 4 3 5 2" xfId="4975" xr:uid="{00000000-0005-0000-0000-0000BB120000}"/>
    <cellStyle name="40% - uthevingsfarge 5 4 3 6" xfId="4976" xr:uid="{00000000-0005-0000-0000-0000BC120000}"/>
    <cellStyle name="40% - uthevingsfarge 5 4 3 7" xfId="4977" xr:uid="{00000000-0005-0000-0000-0000BD120000}"/>
    <cellStyle name="40% - uthevingsfarge 5 4 3 8" xfId="4978" xr:uid="{00000000-0005-0000-0000-0000BE120000}"/>
    <cellStyle name="40% - uthevingsfarge 5 4 3 9" xfId="4979" xr:uid="{00000000-0005-0000-0000-0000BF120000}"/>
    <cellStyle name="40% - uthevingsfarge 5 4 3_8. ONLINE CLASSIFIEDS" xfId="4980" xr:uid="{00000000-0005-0000-0000-0000C0120000}"/>
    <cellStyle name="40% - uthevingsfarge 5 4 4" xfId="4981" xr:uid="{00000000-0005-0000-0000-0000C1120000}"/>
    <cellStyle name="40% - uthevingsfarge 5 4 4 2" xfId="4982" xr:uid="{00000000-0005-0000-0000-0000C2120000}"/>
    <cellStyle name="40% - uthevingsfarge 5 4 4 2 2" xfId="4983" xr:uid="{00000000-0005-0000-0000-0000C3120000}"/>
    <cellStyle name="40% - uthevingsfarge 5 4 4 2 3" xfId="4984" xr:uid="{00000000-0005-0000-0000-0000C4120000}"/>
    <cellStyle name="40% - uthevingsfarge 5 4 4 2 3 2" xfId="4985" xr:uid="{00000000-0005-0000-0000-0000C5120000}"/>
    <cellStyle name="40% - uthevingsfarge 5 4 4 2 4" xfId="4986" xr:uid="{00000000-0005-0000-0000-0000C6120000}"/>
    <cellStyle name="40% - uthevingsfarge 5 4 4 2 5" xfId="4987" xr:uid="{00000000-0005-0000-0000-0000C7120000}"/>
    <cellStyle name="40% - uthevingsfarge 5 4 4 3" xfId="4988" xr:uid="{00000000-0005-0000-0000-0000C8120000}"/>
    <cellStyle name="40% - uthevingsfarge 5 4 4 3 2" xfId="4989" xr:uid="{00000000-0005-0000-0000-0000C9120000}"/>
    <cellStyle name="40% - uthevingsfarge 5 4 4 3 3" xfId="4990" xr:uid="{00000000-0005-0000-0000-0000CA120000}"/>
    <cellStyle name="40% - uthevingsfarge 5 4 4 3_Ark1" xfId="4991" xr:uid="{00000000-0005-0000-0000-0000CB120000}"/>
    <cellStyle name="40% - uthevingsfarge 5 4 4 4" xfId="4992" xr:uid="{00000000-0005-0000-0000-0000CC120000}"/>
    <cellStyle name="40% - uthevingsfarge 5 4 4 4 2" xfId="4993" xr:uid="{00000000-0005-0000-0000-0000CD120000}"/>
    <cellStyle name="40% - uthevingsfarge 5 4 4 5" xfId="4994" xr:uid="{00000000-0005-0000-0000-0000CE120000}"/>
    <cellStyle name="40% - uthevingsfarge 5 4 4 6" xfId="4995" xr:uid="{00000000-0005-0000-0000-0000CF120000}"/>
    <cellStyle name="40% - uthevingsfarge 5 4 4 7" xfId="4996" xr:uid="{00000000-0005-0000-0000-0000D0120000}"/>
    <cellStyle name="40% - uthevingsfarge 5 4 4_8. Schibsted Classified_Acc" xfId="4997" xr:uid="{00000000-0005-0000-0000-0000D1120000}"/>
    <cellStyle name="40% - uthevingsfarge 5 4 5" xfId="4998" xr:uid="{00000000-0005-0000-0000-0000D2120000}"/>
    <cellStyle name="40% - uthevingsfarge 5 4 5 2" xfId="4999" xr:uid="{00000000-0005-0000-0000-0000D3120000}"/>
    <cellStyle name="40% - uthevingsfarge 5 4 5 2 2" xfId="5000" xr:uid="{00000000-0005-0000-0000-0000D4120000}"/>
    <cellStyle name="40% - uthevingsfarge 5 4 5 2 3" xfId="5001" xr:uid="{00000000-0005-0000-0000-0000D5120000}"/>
    <cellStyle name="40% - uthevingsfarge 5 4 5 2_Ark1" xfId="5002" xr:uid="{00000000-0005-0000-0000-0000D6120000}"/>
    <cellStyle name="40% - uthevingsfarge 5 4 5 3" xfId="5003" xr:uid="{00000000-0005-0000-0000-0000D7120000}"/>
    <cellStyle name="40% - uthevingsfarge 5 4 5 3 2" xfId="5004" xr:uid="{00000000-0005-0000-0000-0000D8120000}"/>
    <cellStyle name="40% - uthevingsfarge 5 4 5 4" xfId="5005" xr:uid="{00000000-0005-0000-0000-0000D9120000}"/>
    <cellStyle name="40% - uthevingsfarge 5 4 5 5" xfId="5006" xr:uid="{00000000-0005-0000-0000-0000DA120000}"/>
    <cellStyle name="40% - uthevingsfarge 5 4 5 6" xfId="5007" xr:uid="{00000000-0005-0000-0000-0000DB120000}"/>
    <cellStyle name="40% - uthevingsfarge 5 4 5_Ark1" xfId="5008" xr:uid="{00000000-0005-0000-0000-0000DC120000}"/>
    <cellStyle name="40% - uthevingsfarge 5 4 6" xfId="5009" xr:uid="{00000000-0005-0000-0000-0000DD120000}"/>
    <cellStyle name="40% - uthevingsfarge 5 4 6 2" xfId="5010" xr:uid="{00000000-0005-0000-0000-0000DE120000}"/>
    <cellStyle name="40% - uthevingsfarge 5 4 6 2 2" xfId="5011" xr:uid="{00000000-0005-0000-0000-0000DF120000}"/>
    <cellStyle name="40% - uthevingsfarge 5 4 6 2 3" xfId="5012" xr:uid="{00000000-0005-0000-0000-0000E0120000}"/>
    <cellStyle name="40% - uthevingsfarge 5 4 6 2_Ark1" xfId="5013" xr:uid="{00000000-0005-0000-0000-0000E1120000}"/>
    <cellStyle name="40% - uthevingsfarge 5 4 6 3" xfId="5014" xr:uid="{00000000-0005-0000-0000-0000E2120000}"/>
    <cellStyle name="40% - uthevingsfarge 5 4 6 4" xfId="5015" xr:uid="{00000000-0005-0000-0000-0000E3120000}"/>
    <cellStyle name="40% - uthevingsfarge 5 4 6 5" xfId="5016" xr:uid="{00000000-0005-0000-0000-0000E4120000}"/>
    <cellStyle name="40% - uthevingsfarge 5 4 6_Ark1" xfId="5017" xr:uid="{00000000-0005-0000-0000-0000E5120000}"/>
    <cellStyle name="40% - uthevingsfarge 5 4 7" xfId="5018" xr:uid="{00000000-0005-0000-0000-0000E6120000}"/>
    <cellStyle name="40% - uthevingsfarge 5 4 7 2" xfId="5019" xr:uid="{00000000-0005-0000-0000-0000E7120000}"/>
    <cellStyle name="40% - uthevingsfarge 5 4 7 2 2" xfId="5020" xr:uid="{00000000-0005-0000-0000-0000E8120000}"/>
    <cellStyle name="40% - uthevingsfarge 5 4 7 2_Ark1" xfId="5021" xr:uid="{00000000-0005-0000-0000-0000E9120000}"/>
    <cellStyle name="40% - uthevingsfarge 5 4 7 3" xfId="5022" xr:uid="{00000000-0005-0000-0000-0000EA120000}"/>
    <cellStyle name="40% - uthevingsfarge 5 4 7 4" xfId="5023" xr:uid="{00000000-0005-0000-0000-0000EB120000}"/>
    <cellStyle name="40% - uthevingsfarge 5 4 7_Ark1" xfId="5024" xr:uid="{00000000-0005-0000-0000-0000EC120000}"/>
    <cellStyle name="40% - uthevingsfarge 5 4 8" xfId="5025" xr:uid="{00000000-0005-0000-0000-0000ED120000}"/>
    <cellStyle name="40% - uthevingsfarge 5 4 8 2" xfId="5026" xr:uid="{00000000-0005-0000-0000-0000EE120000}"/>
    <cellStyle name="40% - uthevingsfarge 5 4 8 2 2" xfId="5027" xr:uid="{00000000-0005-0000-0000-0000EF120000}"/>
    <cellStyle name="40% - uthevingsfarge 5 4 8 2_Ark1" xfId="5028" xr:uid="{00000000-0005-0000-0000-0000F0120000}"/>
    <cellStyle name="40% - uthevingsfarge 5 4 8 3" xfId="5029" xr:uid="{00000000-0005-0000-0000-0000F1120000}"/>
    <cellStyle name="40% - uthevingsfarge 5 4 8 4" xfId="5030" xr:uid="{00000000-0005-0000-0000-0000F2120000}"/>
    <cellStyle name="40% - uthevingsfarge 5 4 8_Ark1" xfId="5031" xr:uid="{00000000-0005-0000-0000-0000F3120000}"/>
    <cellStyle name="40% - uthevingsfarge 5 4 9" xfId="5032" xr:uid="{00000000-0005-0000-0000-0000F4120000}"/>
    <cellStyle name="40% - uthevingsfarge 5 4 9 2" xfId="5033" xr:uid="{00000000-0005-0000-0000-0000F5120000}"/>
    <cellStyle name="40% - uthevingsfarge 5 4 9 2 2" xfId="5034" xr:uid="{00000000-0005-0000-0000-0000F6120000}"/>
    <cellStyle name="40% - uthevingsfarge 5 4 9 2_Ark1" xfId="5035" xr:uid="{00000000-0005-0000-0000-0000F7120000}"/>
    <cellStyle name="40% - uthevingsfarge 5 4 9 3" xfId="5036" xr:uid="{00000000-0005-0000-0000-0000F8120000}"/>
    <cellStyle name="40% - uthevingsfarge 5 4 9_Ark1" xfId="5037" xr:uid="{00000000-0005-0000-0000-0000F9120000}"/>
    <cellStyle name="40% - uthevingsfarge 5 4_6.MEDIA HOUSE NORWAY" xfId="5038" xr:uid="{00000000-0005-0000-0000-0000FA120000}"/>
    <cellStyle name="40% - uthevingsfarge 5 5" xfId="5039" xr:uid="{00000000-0005-0000-0000-0000FB120000}"/>
    <cellStyle name="40% - uthevingsfarge 5 5 2" xfId="5040" xr:uid="{00000000-0005-0000-0000-0000FC120000}"/>
    <cellStyle name="40% - uthevingsfarge 5 5 2 2" xfId="5041" xr:uid="{00000000-0005-0000-0000-0000FD120000}"/>
    <cellStyle name="40% - uthevingsfarge 5 5 2 2 2" xfId="5042" xr:uid="{00000000-0005-0000-0000-0000FE120000}"/>
    <cellStyle name="40% - uthevingsfarge 5 5 2 2_Ark1" xfId="5043" xr:uid="{00000000-0005-0000-0000-0000FF120000}"/>
    <cellStyle name="40% - uthevingsfarge 5 5 2 3" xfId="5044" xr:uid="{00000000-0005-0000-0000-000000130000}"/>
    <cellStyle name="40% - uthevingsfarge 5 5 2 4" xfId="5045" xr:uid="{00000000-0005-0000-0000-000001130000}"/>
    <cellStyle name="40% - uthevingsfarge 5 5 2_Ark1" xfId="5046" xr:uid="{00000000-0005-0000-0000-000002130000}"/>
    <cellStyle name="40% - uthevingsfarge 5 5 3" xfId="5047" xr:uid="{00000000-0005-0000-0000-000003130000}"/>
    <cellStyle name="40% - uthevingsfarge 5 5 3 2" xfId="5048" xr:uid="{00000000-0005-0000-0000-000004130000}"/>
    <cellStyle name="40% - uthevingsfarge 5 5 3 3" xfId="5049" xr:uid="{00000000-0005-0000-0000-000005130000}"/>
    <cellStyle name="40% - uthevingsfarge 5 5 3_Ark1" xfId="5050" xr:uid="{00000000-0005-0000-0000-000006130000}"/>
    <cellStyle name="40% - uthevingsfarge 5 5 4" xfId="5051" xr:uid="{00000000-0005-0000-0000-000007130000}"/>
    <cellStyle name="40% - uthevingsfarge 5 5 5" xfId="5052" xr:uid="{00000000-0005-0000-0000-000008130000}"/>
    <cellStyle name="40% - uthevingsfarge 5 5 6" xfId="5053" xr:uid="{00000000-0005-0000-0000-000009130000}"/>
    <cellStyle name="40% - uthevingsfarge 5 5 7" xfId="5054" xr:uid="{00000000-0005-0000-0000-00000A130000}"/>
    <cellStyle name="40% - uthevingsfarge 5 5 8" xfId="5055" xr:uid="{00000000-0005-0000-0000-00000B130000}"/>
    <cellStyle name="40% - uthevingsfarge 5_0. Key Figures" xfId="266" xr:uid="{00000000-0005-0000-0000-00000C130000}"/>
    <cellStyle name="40% - uthevingsfarge 6" xfId="238" xr:uid="{00000000-0005-0000-0000-00000D130000}"/>
    <cellStyle name="40% - uthevingsfarge 6 2" xfId="50" xr:uid="{00000000-0005-0000-0000-00000E130000}"/>
    <cellStyle name="40% - uthevingsfarge 6 2 2" xfId="37234" xr:uid="{00000000-0005-0000-0000-00000F130000}"/>
    <cellStyle name="40% - uthevingsfarge 6 2 3" xfId="5056" xr:uid="{00000000-0005-0000-0000-000010130000}"/>
    <cellStyle name="40% - uthevingsfarge 6 3" xfId="5057" xr:uid="{00000000-0005-0000-0000-000011130000}"/>
    <cellStyle name="40% - uthevingsfarge 6 4" xfId="5058" xr:uid="{00000000-0005-0000-0000-000012130000}"/>
    <cellStyle name="40% - uthevingsfarge 6 4 10" xfId="5059" xr:uid="{00000000-0005-0000-0000-000013130000}"/>
    <cellStyle name="40% - uthevingsfarge 6 4 10 2" xfId="5060" xr:uid="{00000000-0005-0000-0000-000014130000}"/>
    <cellStyle name="40% - uthevingsfarge 6 4 10 3" xfId="5061" xr:uid="{00000000-0005-0000-0000-000015130000}"/>
    <cellStyle name="40% - uthevingsfarge 6 4 10_Ark1" xfId="5062" xr:uid="{00000000-0005-0000-0000-000016130000}"/>
    <cellStyle name="40% - uthevingsfarge 6 4 11" xfId="5063" xr:uid="{00000000-0005-0000-0000-000017130000}"/>
    <cellStyle name="40% - uthevingsfarge 6 4 11 2" xfId="5064" xr:uid="{00000000-0005-0000-0000-000018130000}"/>
    <cellStyle name="40% - uthevingsfarge 6 4 11_Ark1" xfId="5065" xr:uid="{00000000-0005-0000-0000-000019130000}"/>
    <cellStyle name="40% - uthevingsfarge 6 4 12" xfId="5066" xr:uid="{00000000-0005-0000-0000-00001A130000}"/>
    <cellStyle name="40% - uthevingsfarge 6 4 13" xfId="5067" xr:uid="{00000000-0005-0000-0000-00001B130000}"/>
    <cellStyle name="40% - uthevingsfarge 6 4 14" xfId="5068" xr:uid="{00000000-0005-0000-0000-00001C130000}"/>
    <cellStyle name="40% - uthevingsfarge 6 4 15" xfId="5069" xr:uid="{00000000-0005-0000-0000-00001D130000}"/>
    <cellStyle name="40% - uthevingsfarge 6 4 16" xfId="5070" xr:uid="{00000000-0005-0000-0000-00001E130000}"/>
    <cellStyle name="40% - uthevingsfarge 6 4 17" xfId="5071" xr:uid="{00000000-0005-0000-0000-00001F130000}"/>
    <cellStyle name="40% - uthevingsfarge 6 4 18" xfId="5072" xr:uid="{00000000-0005-0000-0000-000020130000}"/>
    <cellStyle name="40% - uthevingsfarge 6 4 19" xfId="5073" xr:uid="{00000000-0005-0000-0000-000021130000}"/>
    <cellStyle name="40% - uthevingsfarge 6 4 2" xfId="5074" xr:uid="{00000000-0005-0000-0000-000022130000}"/>
    <cellStyle name="40% - uthevingsfarge 6 4 2 10" xfId="5075" xr:uid="{00000000-0005-0000-0000-000023130000}"/>
    <cellStyle name="40% - uthevingsfarge 6 4 2 10 2" xfId="5076" xr:uid="{00000000-0005-0000-0000-000024130000}"/>
    <cellStyle name="40% - uthevingsfarge 6 4 2 10 3" xfId="5077" xr:uid="{00000000-0005-0000-0000-000025130000}"/>
    <cellStyle name="40% - uthevingsfarge 6 4 2 10_Ark1" xfId="5078" xr:uid="{00000000-0005-0000-0000-000026130000}"/>
    <cellStyle name="40% - uthevingsfarge 6 4 2 11" xfId="5079" xr:uid="{00000000-0005-0000-0000-000027130000}"/>
    <cellStyle name="40% - uthevingsfarge 6 4 2 11 2" xfId="5080" xr:uid="{00000000-0005-0000-0000-000028130000}"/>
    <cellStyle name="40% - uthevingsfarge 6 4 2 11_Ark1" xfId="5081" xr:uid="{00000000-0005-0000-0000-000029130000}"/>
    <cellStyle name="40% - uthevingsfarge 6 4 2 12" xfId="5082" xr:uid="{00000000-0005-0000-0000-00002A130000}"/>
    <cellStyle name="40% - uthevingsfarge 6 4 2 13" xfId="5083" xr:uid="{00000000-0005-0000-0000-00002B130000}"/>
    <cellStyle name="40% - uthevingsfarge 6 4 2 14" xfId="5084" xr:uid="{00000000-0005-0000-0000-00002C130000}"/>
    <cellStyle name="40% - uthevingsfarge 6 4 2 15" xfId="5085" xr:uid="{00000000-0005-0000-0000-00002D130000}"/>
    <cellStyle name="40% - uthevingsfarge 6 4 2 16" xfId="5086" xr:uid="{00000000-0005-0000-0000-00002E130000}"/>
    <cellStyle name="40% - uthevingsfarge 6 4 2 17" xfId="5087" xr:uid="{00000000-0005-0000-0000-00002F130000}"/>
    <cellStyle name="40% - uthevingsfarge 6 4 2 18" xfId="5088" xr:uid="{00000000-0005-0000-0000-000030130000}"/>
    <cellStyle name="40% - uthevingsfarge 6 4 2 19" xfId="5089" xr:uid="{00000000-0005-0000-0000-000031130000}"/>
    <cellStyle name="40% - uthevingsfarge 6 4 2 2" xfId="5090" xr:uid="{00000000-0005-0000-0000-000032130000}"/>
    <cellStyle name="40% - uthevingsfarge 6 4 2 2 10" xfId="5091" xr:uid="{00000000-0005-0000-0000-000033130000}"/>
    <cellStyle name="40% - uthevingsfarge 6 4 2 2 2" xfId="5092" xr:uid="{00000000-0005-0000-0000-000034130000}"/>
    <cellStyle name="40% - uthevingsfarge 6 4 2 2 2 2" xfId="5093" xr:uid="{00000000-0005-0000-0000-000035130000}"/>
    <cellStyle name="40% - uthevingsfarge 6 4 2 2 2 3" xfId="5094" xr:uid="{00000000-0005-0000-0000-000036130000}"/>
    <cellStyle name="40% - uthevingsfarge 6 4 2 2 2 3 2" xfId="5095" xr:uid="{00000000-0005-0000-0000-000037130000}"/>
    <cellStyle name="40% - uthevingsfarge 6 4 2 2 2 3 3" xfId="5096" xr:uid="{00000000-0005-0000-0000-000038130000}"/>
    <cellStyle name="40% - uthevingsfarge 6 4 2 2 2 3_Ark1" xfId="5097" xr:uid="{00000000-0005-0000-0000-000039130000}"/>
    <cellStyle name="40% - uthevingsfarge 6 4 2 2 2 4" xfId="5098" xr:uid="{00000000-0005-0000-0000-00003A130000}"/>
    <cellStyle name="40% - uthevingsfarge 6 4 2 2 2 4 2" xfId="5099" xr:uid="{00000000-0005-0000-0000-00003B130000}"/>
    <cellStyle name="40% - uthevingsfarge 6 4 2 2 2 5" xfId="5100" xr:uid="{00000000-0005-0000-0000-00003C130000}"/>
    <cellStyle name="40% - uthevingsfarge 6 4 2 2 2 6" xfId="5101" xr:uid="{00000000-0005-0000-0000-00003D130000}"/>
    <cellStyle name="40% - uthevingsfarge 6 4 2 2 2 7" xfId="5102" xr:uid="{00000000-0005-0000-0000-00003E130000}"/>
    <cellStyle name="40% - uthevingsfarge 6 4 2 2 2_8. Schibsted Classified_Acc" xfId="5103" xr:uid="{00000000-0005-0000-0000-00003F130000}"/>
    <cellStyle name="40% - uthevingsfarge 6 4 2 2 3" xfId="5104" xr:uid="{00000000-0005-0000-0000-000040130000}"/>
    <cellStyle name="40% - uthevingsfarge 6 4 2 2 3 2" xfId="5105" xr:uid="{00000000-0005-0000-0000-000041130000}"/>
    <cellStyle name="40% - uthevingsfarge 6 4 2 2 3 2 2" xfId="5106" xr:uid="{00000000-0005-0000-0000-000042130000}"/>
    <cellStyle name="40% - uthevingsfarge 6 4 2 2 3 2 3" xfId="5107" xr:uid="{00000000-0005-0000-0000-000043130000}"/>
    <cellStyle name="40% - uthevingsfarge 6 4 2 2 3 2_Ark1" xfId="5108" xr:uid="{00000000-0005-0000-0000-000044130000}"/>
    <cellStyle name="40% - uthevingsfarge 6 4 2 2 3 3" xfId="5109" xr:uid="{00000000-0005-0000-0000-000045130000}"/>
    <cellStyle name="40% - uthevingsfarge 6 4 2 2 3 4" xfId="5110" xr:uid="{00000000-0005-0000-0000-000046130000}"/>
    <cellStyle name="40% - uthevingsfarge 6 4 2 2 3 5" xfId="5111" xr:uid="{00000000-0005-0000-0000-000047130000}"/>
    <cellStyle name="40% - uthevingsfarge 6 4 2 2 3_Ark1" xfId="5112" xr:uid="{00000000-0005-0000-0000-000048130000}"/>
    <cellStyle name="40% - uthevingsfarge 6 4 2 2 4" xfId="5113" xr:uid="{00000000-0005-0000-0000-000049130000}"/>
    <cellStyle name="40% - uthevingsfarge 6 4 2 2 4 2" xfId="5114" xr:uid="{00000000-0005-0000-0000-00004A130000}"/>
    <cellStyle name="40% - uthevingsfarge 6 4 2 2 4 3" xfId="5115" xr:uid="{00000000-0005-0000-0000-00004B130000}"/>
    <cellStyle name="40% - uthevingsfarge 6 4 2 2 4_Ark1" xfId="5116" xr:uid="{00000000-0005-0000-0000-00004C130000}"/>
    <cellStyle name="40% - uthevingsfarge 6 4 2 2 5" xfId="5117" xr:uid="{00000000-0005-0000-0000-00004D130000}"/>
    <cellStyle name="40% - uthevingsfarge 6 4 2 2 5 2" xfId="5118" xr:uid="{00000000-0005-0000-0000-00004E130000}"/>
    <cellStyle name="40% - uthevingsfarge 6 4 2 2 6" xfId="5119" xr:uid="{00000000-0005-0000-0000-00004F130000}"/>
    <cellStyle name="40% - uthevingsfarge 6 4 2 2 7" xfId="5120" xr:uid="{00000000-0005-0000-0000-000050130000}"/>
    <cellStyle name="40% - uthevingsfarge 6 4 2 2 8" xfId="5121" xr:uid="{00000000-0005-0000-0000-000051130000}"/>
    <cellStyle name="40% - uthevingsfarge 6 4 2 2 9" xfId="5122" xr:uid="{00000000-0005-0000-0000-000052130000}"/>
    <cellStyle name="40% - uthevingsfarge 6 4 2 2_8. ONLINE CLASSIFIEDS" xfId="5123" xr:uid="{00000000-0005-0000-0000-000053130000}"/>
    <cellStyle name="40% - uthevingsfarge 6 4 2 20" xfId="5124" xr:uid="{00000000-0005-0000-0000-000054130000}"/>
    <cellStyle name="40% - uthevingsfarge 6 4 2 21" xfId="5125" xr:uid="{00000000-0005-0000-0000-000055130000}"/>
    <cellStyle name="40% - uthevingsfarge 6 4 2 3" xfId="5126" xr:uid="{00000000-0005-0000-0000-000056130000}"/>
    <cellStyle name="40% - uthevingsfarge 6 4 2 3 2" xfId="5127" xr:uid="{00000000-0005-0000-0000-000057130000}"/>
    <cellStyle name="40% - uthevingsfarge 6 4 2 3 2 2" xfId="5128" xr:uid="{00000000-0005-0000-0000-000058130000}"/>
    <cellStyle name="40% - uthevingsfarge 6 4 2 3 2 3" xfId="5129" xr:uid="{00000000-0005-0000-0000-000059130000}"/>
    <cellStyle name="40% - uthevingsfarge 6 4 2 3 2 3 2" xfId="5130" xr:uid="{00000000-0005-0000-0000-00005A130000}"/>
    <cellStyle name="40% - uthevingsfarge 6 4 2 3 2 4" xfId="5131" xr:uid="{00000000-0005-0000-0000-00005B130000}"/>
    <cellStyle name="40% - uthevingsfarge 6 4 2 3 2 5" xfId="5132" xr:uid="{00000000-0005-0000-0000-00005C130000}"/>
    <cellStyle name="40% - uthevingsfarge 6 4 2 3 3" xfId="5133" xr:uid="{00000000-0005-0000-0000-00005D130000}"/>
    <cellStyle name="40% - uthevingsfarge 6 4 2 3 3 2" xfId="5134" xr:uid="{00000000-0005-0000-0000-00005E130000}"/>
    <cellStyle name="40% - uthevingsfarge 6 4 2 3 3 3" xfId="5135" xr:uid="{00000000-0005-0000-0000-00005F130000}"/>
    <cellStyle name="40% - uthevingsfarge 6 4 2 3 3_Ark1" xfId="5136" xr:uid="{00000000-0005-0000-0000-000060130000}"/>
    <cellStyle name="40% - uthevingsfarge 6 4 2 3 4" xfId="5137" xr:uid="{00000000-0005-0000-0000-000061130000}"/>
    <cellStyle name="40% - uthevingsfarge 6 4 2 3 4 2" xfId="5138" xr:uid="{00000000-0005-0000-0000-000062130000}"/>
    <cellStyle name="40% - uthevingsfarge 6 4 2 3 5" xfId="5139" xr:uid="{00000000-0005-0000-0000-000063130000}"/>
    <cellStyle name="40% - uthevingsfarge 6 4 2 3 6" xfId="5140" xr:uid="{00000000-0005-0000-0000-000064130000}"/>
    <cellStyle name="40% - uthevingsfarge 6 4 2 3 7" xfId="5141" xr:uid="{00000000-0005-0000-0000-000065130000}"/>
    <cellStyle name="40% - uthevingsfarge 6 4 2 3_8. Schibsted Classified_Acc" xfId="5142" xr:uid="{00000000-0005-0000-0000-000066130000}"/>
    <cellStyle name="40% - uthevingsfarge 6 4 2 4" xfId="5143" xr:uid="{00000000-0005-0000-0000-000067130000}"/>
    <cellStyle name="40% - uthevingsfarge 6 4 2 4 2" xfId="5144" xr:uid="{00000000-0005-0000-0000-000068130000}"/>
    <cellStyle name="40% - uthevingsfarge 6 4 2 4 2 2" xfId="5145" xr:uid="{00000000-0005-0000-0000-000069130000}"/>
    <cellStyle name="40% - uthevingsfarge 6 4 2 4 2 3" xfId="5146" xr:uid="{00000000-0005-0000-0000-00006A130000}"/>
    <cellStyle name="40% - uthevingsfarge 6 4 2 4 2_Ark1" xfId="5147" xr:uid="{00000000-0005-0000-0000-00006B130000}"/>
    <cellStyle name="40% - uthevingsfarge 6 4 2 4 3" xfId="5148" xr:uid="{00000000-0005-0000-0000-00006C130000}"/>
    <cellStyle name="40% - uthevingsfarge 6 4 2 4 3 2" xfId="5149" xr:uid="{00000000-0005-0000-0000-00006D130000}"/>
    <cellStyle name="40% - uthevingsfarge 6 4 2 4 4" xfId="5150" xr:uid="{00000000-0005-0000-0000-00006E130000}"/>
    <cellStyle name="40% - uthevingsfarge 6 4 2 4 5" xfId="5151" xr:uid="{00000000-0005-0000-0000-00006F130000}"/>
    <cellStyle name="40% - uthevingsfarge 6 4 2 4 6" xfId="5152" xr:uid="{00000000-0005-0000-0000-000070130000}"/>
    <cellStyle name="40% - uthevingsfarge 6 4 2 4_Ark1" xfId="5153" xr:uid="{00000000-0005-0000-0000-000071130000}"/>
    <cellStyle name="40% - uthevingsfarge 6 4 2 5" xfId="5154" xr:uid="{00000000-0005-0000-0000-000072130000}"/>
    <cellStyle name="40% - uthevingsfarge 6 4 2 5 2" xfId="5155" xr:uid="{00000000-0005-0000-0000-000073130000}"/>
    <cellStyle name="40% - uthevingsfarge 6 4 2 5 2 2" xfId="5156" xr:uid="{00000000-0005-0000-0000-000074130000}"/>
    <cellStyle name="40% - uthevingsfarge 6 4 2 5 2 3" xfId="5157" xr:uid="{00000000-0005-0000-0000-000075130000}"/>
    <cellStyle name="40% - uthevingsfarge 6 4 2 5 2_Ark1" xfId="5158" xr:uid="{00000000-0005-0000-0000-000076130000}"/>
    <cellStyle name="40% - uthevingsfarge 6 4 2 5 3" xfId="5159" xr:uid="{00000000-0005-0000-0000-000077130000}"/>
    <cellStyle name="40% - uthevingsfarge 6 4 2 5 4" xfId="5160" xr:uid="{00000000-0005-0000-0000-000078130000}"/>
    <cellStyle name="40% - uthevingsfarge 6 4 2 5 5" xfId="5161" xr:uid="{00000000-0005-0000-0000-000079130000}"/>
    <cellStyle name="40% - uthevingsfarge 6 4 2 5_Ark1" xfId="5162" xr:uid="{00000000-0005-0000-0000-00007A130000}"/>
    <cellStyle name="40% - uthevingsfarge 6 4 2 6" xfId="5163" xr:uid="{00000000-0005-0000-0000-00007B130000}"/>
    <cellStyle name="40% - uthevingsfarge 6 4 2 6 2" xfId="5164" xr:uid="{00000000-0005-0000-0000-00007C130000}"/>
    <cellStyle name="40% - uthevingsfarge 6 4 2 6 2 2" xfId="5165" xr:uid="{00000000-0005-0000-0000-00007D130000}"/>
    <cellStyle name="40% - uthevingsfarge 6 4 2 6 2_Ark1" xfId="5166" xr:uid="{00000000-0005-0000-0000-00007E130000}"/>
    <cellStyle name="40% - uthevingsfarge 6 4 2 6 3" xfId="5167" xr:uid="{00000000-0005-0000-0000-00007F130000}"/>
    <cellStyle name="40% - uthevingsfarge 6 4 2 6 4" xfId="5168" xr:uid="{00000000-0005-0000-0000-000080130000}"/>
    <cellStyle name="40% - uthevingsfarge 6 4 2 6_Ark1" xfId="5169" xr:uid="{00000000-0005-0000-0000-000081130000}"/>
    <cellStyle name="40% - uthevingsfarge 6 4 2 7" xfId="5170" xr:uid="{00000000-0005-0000-0000-000082130000}"/>
    <cellStyle name="40% - uthevingsfarge 6 4 2 7 2" xfId="5171" xr:uid="{00000000-0005-0000-0000-000083130000}"/>
    <cellStyle name="40% - uthevingsfarge 6 4 2 7 2 2" xfId="5172" xr:uid="{00000000-0005-0000-0000-000084130000}"/>
    <cellStyle name="40% - uthevingsfarge 6 4 2 7 2_Ark1" xfId="5173" xr:uid="{00000000-0005-0000-0000-000085130000}"/>
    <cellStyle name="40% - uthevingsfarge 6 4 2 7 3" xfId="5174" xr:uid="{00000000-0005-0000-0000-000086130000}"/>
    <cellStyle name="40% - uthevingsfarge 6 4 2 7 4" xfId="5175" xr:uid="{00000000-0005-0000-0000-000087130000}"/>
    <cellStyle name="40% - uthevingsfarge 6 4 2 7_Ark1" xfId="5176" xr:uid="{00000000-0005-0000-0000-000088130000}"/>
    <cellStyle name="40% - uthevingsfarge 6 4 2 8" xfId="5177" xr:uid="{00000000-0005-0000-0000-000089130000}"/>
    <cellStyle name="40% - uthevingsfarge 6 4 2 8 2" xfId="5178" xr:uid="{00000000-0005-0000-0000-00008A130000}"/>
    <cellStyle name="40% - uthevingsfarge 6 4 2 8 2 2" xfId="5179" xr:uid="{00000000-0005-0000-0000-00008B130000}"/>
    <cellStyle name="40% - uthevingsfarge 6 4 2 8 2_Ark1" xfId="5180" xr:uid="{00000000-0005-0000-0000-00008C130000}"/>
    <cellStyle name="40% - uthevingsfarge 6 4 2 8 3" xfId="5181" xr:uid="{00000000-0005-0000-0000-00008D130000}"/>
    <cellStyle name="40% - uthevingsfarge 6 4 2 8_Ark1" xfId="5182" xr:uid="{00000000-0005-0000-0000-00008E130000}"/>
    <cellStyle name="40% - uthevingsfarge 6 4 2 9" xfId="5183" xr:uid="{00000000-0005-0000-0000-00008F130000}"/>
    <cellStyle name="40% - uthevingsfarge 6 4 2 9 2" xfId="5184" xr:uid="{00000000-0005-0000-0000-000090130000}"/>
    <cellStyle name="40% - uthevingsfarge 6 4 2 9 3" xfId="5185" xr:uid="{00000000-0005-0000-0000-000091130000}"/>
    <cellStyle name="40% - uthevingsfarge 6 4 2 9_Ark1" xfId="5186" xr:uid="{00000000-0005-0000-0000-000092130000}"/>
    <cellStyle name="40% - uthevingsfarge 6 4 2_8. ONLINE CLASSIFIEDS" xfId="5187" xr:uid="{00000000-0005-0000-0000-000093130000}"/>
    <cellStyle name="40% - uthevingsfarge 6 4 20" xfId="5188" xr:uid="{00000000-0005-0000-0000-000094130000}"/>
    <cellStyle name="40% - uthevingsfarge 6 4 21" xfId="5189" xr:uid="{00000000-0005-0000-0000-000095130000}"/>
    <cellStyle name="40% - uthevingsfarge 6 4 3" xfId="5190" xr:uid="{00000000-0005-0000-0000-000096130000}"/>
    <cellStyle name="40% - uthevingsfarge 6 4 3 10" xfId="5191" xr:uid="{00000000-0005-0000-0000-000097130000}"/>
    <cellStyle name="40% - uthevingsfarge 6 4 3 2" xfId="5192" xr:uid="{00000000-0005-0000-0000-000098130000}"/>
    <cellStyle name="40% - uthevingsfarge 6 4 3 2 2" xfId="5193" xr:uid="{00000000-0005-0000-0000-000099130000}"/>
    <cellStyle name="40% - uthevingsfarge 6 4 3 2 3" xfId="5194" xr:uid="{00000000-0005-0000-0000-00009A130000}"/>
    <cellStyle name="40% - uthevingsfarge 6 4 3 2 3 2" xfId="5195" xr:uid="{00000000-0005-0000-0000-00009B130000}"/>
    <cellStyle name="40% - uthevingsfarge 6 4 3 2 3 3" xfId="5196" xr:uid="{00000000-0005-0000-0000-00009C130000}"/>
    <cellStyle name="40% - uthevingsfarge 6 4 3 2 3_Ark1" xfId="5197" xr:uid="{00000000-0005-0000-0000-00009D130000}"/>
    <cellStyle name="40% - uthevingsfarge 6 4 3 2 4" xfId="5198" xr:uid="{00000000-0005-0000-0000-00009E130000}"/>
    <cellStyle name="40% - uthevingsfarge 6 4 3 2 4 2" xfId="5199" xr:uid="{00000000-0005-0000-0000-00009F130000}"/>
    <cellStyle name="40% - uthevingsfarge 6 4 3 2 5" xfId="5200" xr:uid="{00000000-0005-0000-0000-0000A0130000}"/>
    <cellStyle name="40% - uthevingsfarge 6 4 3 2 6" xfId="5201" xr:uid="{00000000-0005-0000-0000-0000A1130000}"/>
    <cellStyle name="40% - uthevingsfarge 6 4 3 2 7" xfId="5202" xr:uid="{00000000-0005-0000-0000-0000A2130000}"/>
    <cellStyle name="40% - uthevingsfarge 6 4 3 2_8. Schibsted Classified_Acc" xfId="5203" xr:uid="{00000000-0005-0000-0000-0000A3130000}"/>
    <cellStyle name="40% - uthevingsfarge 6 4 3 3" xfId="5204" xr:uid="{00000000-0005-0000-0000-0000A4130000}"/>
    <cellStyle name="40% - uthevingsfarge 6 4 3 3 2" xfId="5205" xr:uid="{00000000-0005-0000-0000-0000A5130000}"/>
    <cellStyle name="40% - uthevingsfarge 6 4 3 3 2 2" xfId="5206" xr:uid="{00000000-0005-0000-0000-0000A6130000}"/>
    <cellStyle name="40% - uthevingsfarge 6 4 3 3 2 3" xfId="5207" xr:uid="{00000000-0005-0000-0000-0000A7130000}"/>
    <cellStyle name="40% - uthevingsfarge 6 4 3 3 2_Ark1" xfId="5208" xr:uid="{00000000-0005-0000-0000-0000A8130000}"/>
    <cellStyle name="40% - uthevingsfarge 6 4 3 3 3" xfId="5209" xr:uid="{00000000-0005-0000-0000-0000A9130000}"/>
    <cellStyle name="40% - uthevingsfarge 6 4 3 3 4" xfId="5210" xr:uid="{00000000-0005-0000-0000-0000AA130000}"/>
    <cellStyle name="40% - uthevingsfarge 6 4 3 3 5" xfId="5211" xr:uid="{00000000-0005-0000-0000-0000AB130000}"/>
    <cellStyle name="40% - uthevingsfarge 6 4 3 3_Ark1" xfId="5212" xr:uid="{00000000-0005-0000-0000-0000AC130000}"/>
    <cellStyle name="40% - uthevingsfarge 6 4 3 4" xfId="5213" xr:uid="{00000000-0005-0000-0000-0000AD130000}"/>
    <cellStyle name="40% - uthevingsfarge 6 4 3 4 2" xfId="5214" xr:uid="{00000000-0005-0000-0000-0000AE130000}"/>
    <cellStyle name="40% - uthevingsfarge 6 4 3 4 3" xfId="5215" xr:uid="{00000000-0005-0000-0000-0000AF130000}"/>
    <cellStyle name="40% - uthevingsfarge 6 4 3 4_Ark1" xfId="5216" xr:uid="{00000000-0005-0000-0000-0000B0130000}"/>
    <cellStyle name="40% - uthevingsfarge 6 4 3 5" xfId="5217" xr:uid="{00000000-0005-0000-0000-0000B1130000}"/>
    <cellStyle name="40% - uthevingsfarge 6 4 3 5 2" xfId="5218" xr:uid="{00000000-0005-0000-0000-0000B2130000}"/>
    <cellStyle name="40% - uthevingsfarge 6 4 3 6" xfId="5219" xr:uid="{00000000-0005-0000-0000-0000B3130000}"/>
    <cellStyle name="40% - uthevingsfarge 6 4 3 7" xfId="5220" xr:uid="{00000000-0005-0000-0000-0000B4130000}"/>
    <cellStyle name="40% - uthevingsfarge 6 4 3 8" xfId="5221" xr:uid="{00000000-0005-0000-0000-0000B5130000}"/>
    <cellStyle name="40% - uthevingsfarge 6 4 3 9" xfId="5222" xr:uid="{00000000-0005-0000-0000-0000B6130000}"/>
    <cellStyle name="40% - uthevingsfarge 6 4 3_8. ONLINE CLASSIFIEDS" xfId="5223" xr:uid="{00000000-0005-0000-0000-0000B7130000}"/>
    <cellStyle name="40% - uthevingsfarge 6 4 4" xfId="5224" xr:uid="{00000000-0005-0000-0000-0000B8130000}"/>
    <cellStyle name="40% - uthevingsfarge 6 4 4 2" xfId="5225" xr:uid="{00000000-0005-0000-0000-0000B9130000}"/>
    <cellStyle name="40% - uthevingsfarge 6 4 4 2 2" xfId="5226" xr:uid="{00000000-0005-0000-0000-0000BA130000}"/>
    <cellStyle name="40% - uthevingsfarge 6 4 4 2 3" xfId="5227" xr:uid="{00000000-0005-0000-0000-0000BB130000}"/>
    <cellStyle name="40% - uthevingsfarge 6 4 4 2 3 2" xfId="5228" xr:uid="{00000000-0005-0000-0000-0000BC130000}"/>
    <cellStyle name="40% - uthevingsfarge 6 4 4 2 4" xfId="5229" xr:uid="{00000000-0005-0000-0000-0000BD130000}"/>
    <cellStyle name="40% - uthevingsfarge 6 4 4 2 5" xfId="5230" xr:uid="{00000000-0005-0000-0000-0000BE130000}"/>
    <cellStyle name="40% - uthevingsfarge 6 4 4 3" xfId="5231" xr:uid="{00000000-0005-0000-0000-0000BF130000}"/>
    <cellStyle name="40% - uthevingsfarge 6 4 4 3 2" xfId="5232" xr:uid="{00000000-0005-0000-0000-0000C0130000}"/>
    <cellStyle name="40% - uthevingsfarge 6 4 4 3 3" xfId="5233" xr:uid="{00000000-0005-0000-0000-0000C1130000}"/>
    <cellStyle name="40% - uthevingsfarge 6 4 4 3_Ark1" xfId="5234" xr:uid="{00000000-0005-0000-0000-0000C2130000}"/>
    <cellStyle name="40% - uthevingsfarge 6 4 4 4" xfId="5235" xr:uid="{00000000-0005-0000-0000-0000C3130000}"/>
    <cellStyle name="40% - uthevingsfarge 6 4 4 4 2" xfId="5236" xr:uid="{00000000-0005-0000-0000-0000C4130000}"/>
    <cellStyle name="40% - uthevingsfarge 6 4 4 5" xfId="5237" xr:uid="{00000000-0005-0000-0000-0000C5130000}"/>
    <cellStyle name="40% - uthevingsfarge 6 4 4 6" xfId="5238" xr:uid="{00000000-0005-0000-0000-0000C6130000}"/>
    <cellStyle name="40% - uthevingsfarge 6 4 4 7" xfId="5239" xr:uid="{00000000-0005-0000-0000-0000C7130000}"/>
    <cellStyle name="40% - uthevingsfarge 6 4 4_8. Schibsted Classified_Acc" xfId="5240" xr:uid="{00000000-0005-0000-0000-0000C8130000}"/>
    <cellStyle name="40% - uthevingsfarge 6 4 5" xfId="5241" xr:uid="{00000000-0005-0000-0000-0000C9130000}"/>
    <cellStyle name="40% - uthevingsfarge 6 4 5 2" xfId="5242" xr:uid="{00000000-0005-0000-0000-0000CA130000}"/>
    <cellStyle name="40% - uthevingsfarge 6 4 5 2 2" xfId="5243" xr:uid="{00000000-0005-0000-0000-0000CB130000}"/>
    <cellStyle name="40% - uthevingsfarge 6 4 5 2 3" xfId="5244" xr:uid="{00000000-0005-0000-0000-0000CC130000}"/>
    <cellStyle name="40% - uthevingsfarge 6 4 5 2_Ark1" xfId="5245" xr:uid="{00000000-0005-0000-0000-0000CD130000}"/>
    <cellStyle name="40% - uthevingsfarge 6 4 5 3" xfId="5246" xr:uid="{00000000-0005-0000-0000-0000CE130000}"/>
    <cellStyle name="40% - uthevingsfarge 6 4 5 3 2" xfId="5247" xr:uid="{00000000-0005-0000-0000-0000CF130000}"/>
    <cellStyle name="40% - uthevingsfarge 6 4 5 4" xfId="5248" xr:uid="{00000000-0005-0000-0000-0000D0130000}"/>
    <cellStyle name="40% - uthevingsfarge 6 4 5 5" xfId="5249" xr:uid="{00000000-0005-0000-0000-0000D1130000}"/>
    <cellStyle name="40% - uthevingsfarge 6 4 5 6" xfId="5250" xr:uid="{00000000-0005-0000-0000-0000D2130000}"/>
    <cellStyle name="40% - uthevingsfarge 6 4 5_Ark1" xfId="5251" xr:uid="{00000000-0005-0000-0000-0000D3130000}"/>
    <cellStyle name="40% - uthevingsfarge 6 4 6" xfId="5252" xr:uid="{00000000-0005-0000-0000-0000D4130000}"/>
    <cellStyle name="40% - uthevingsfarge 6 4 6 2" xfId="5253" xr:uid="{00000000-0005-0000-0000-0000D5130000}"/>
    <cellStyle name="40% - uthevingsfarge 6 4 6 2 2" xfId="5254" xr:uid="{00000000-0005-0000-0000-0000D6130000}"/>
    <cellStyle name="40% - uthevingsfarge 6 4 6 2 3" xfId="5255" xr:uid="{00000000-0005-0000-0000-0000D7130000}"/>
    <cellStyle name="40% - uthevingsfarge 6 4 6 2_Ark1" xfId="5256" xr:uid="{00000000-0005-0000-0000-0000D8130000}"/>
    <cellStyle name="40% - uthevingsfarge 6 4 6 3" xfId="5257" xr:uid="{00000000-0005-0000-0000-0000D9130000}"/>
    <cellStyle name="40% - uthevingsfarge 6 4 6 4" xfId="5258" xr:uid="{00000000-0005-0000-0000-0000DA130000}"/>
    <cellStyle name="40% - uthevingsfarge 6 4 6 5" xfId="5259" xr:uid="{00000000-0005-0000-0000-0000DB130000}"/>
    <cellStyle name="40% - uthevingsfarge 6 4 6_Ark1" xfId="5260" xr:uid="{00000000-0005-0000-0000-0000DC130000}"/>
    <cellStyle name="40% - uthevingsfarge 6 4 7" xfId="5261" xr:uid="{00000000-0005-0000-0000-0000DD130000}"/>
    <cellStyle name="40% - uthevingsfarge 6 4 7 2" xfId="5262" xr:uid="{00000000-0005-0000-0000-0000DE130000}"/>
    <cellStyle name="40% - uthevingsfarge 6 4 7 2 2" xfId="5263" xr:uid="{00000000-0005-0000-0000-0000DF130000}"/>
    <cellStyle name="40% - uthevingsfarge 6 4 7 2_Ark1" xfId="5264" xr:uid="{00000000-0005-0000-0000-0000E0130000}"/>
    <cellStyle name="40% - uthevingsfarge 6 4 7 3" xfId="5265" xr:uid="{00000000-0005-0000-0000-0000E1130000}"/>
    <cellStyle name="40% - uthevingsfarge 6 4 7 4" xfId="5266" xr:uid="{00000000-0005-0000-0000-0000E2130000}"/>
    <cellStyle name="40% - uthevingsfarge 6 4 7_Ark1" xfId="5267" xr:uid="{00000000-0005-0000-0000-0000E3130000}"/>
    <cellStyle name="40% - uthevingsfarge 6 4 8" xfId="5268" xr:uid="{00000000-0005-0000-0000-0000E4130000}"/>
    <cellStyle name="40% - uthevingsfarge 6 4 8 2" xfId="5269" xr:uid="{00000000-0005-0000-0000-0000E5130000}"/>
    <cellStyle name="40% - uthevingsfarge 6 4 8 2 2" xfId="5270" xr:uid="{00000000-0005-0000-0000-0000E6130000}"/>
    <cellStyle name="40% - uthevingsfarge 6 4 8 2_Ark1" xfId="5271" xr:uid="{00000000-0005-0000-0000-0000E7130000}"/>
    <cellStyle name="40% - uthevingsfarge 6 4 8 3" xfId="5272" xr:uid="{00000000-0005-0000-0000-0000E8130000}"/>
    <cellStyle name="40% - uthevingsfarge 6 4 8 4" xfId="5273" xr:uid="{00000000-0005-0000-0000-0000E9130000}"/>
    <cellStyle name="40% - uthevingsfarge 6 4 8_Ark1" xfId="5274" xr:uid="{00000000-0005-0000-0000-0000EA130000}"/>
    <cellStyle name="40% - uthevingsfarge 6 4 9" xfId="5275" xr:uid="{00000000-0005-0000-0000-0000EB130000}"/>
    <cellStyle name="40% - uthevingsfarge 6 4 9 2" xfId="5276" xr:uid="{00000000-0005-0000-0000-0000EC130000}"/>
    <cellStyle name="40% - uthevingsfarge 6 4 9 2 2" xfId="5277" xr:uid="{00000000-0005-0000-0000-0000ED130000}"/>
    <cellStyle name="40% - uthevingsfarge 6 4 9 2_Ark1" xfId="5278" xr:uid="{00000000-0005-0000-0000-0000EE130000}"/>
    <cellStyle name="40% - uthevingsfarge 6 4 9 3" xfId="5279" xr:uid="{00000000-0005-0000-0000-0000EF130000}"/>
    <cellStyle name="40% - uthevingsfarge 6 4 9_Ark1" xfId="5280" xr:uid="{00000000-0005-0000-0000-0000F0130000}"/>
    <cellStyle name="40% - uthevingsfarge 6 4_6.MEDIA HOUSE NORWAY" xfId="5281" xr:uid="{00000000-0005-0000-0000-0000F1130000}"/>
    <cellStyle name="40% - uthevingsfarge 6 5" xfId="5282" xr:uid="{00000000-0005-0000-0000-0000F2130000}"/>
    <cellStyle name="40% - uthevingsfarge 6 5 2" xfId="5283" xr:uid="{00000000-0005-0000-0000-0000F3130000}"/>
    <cellStyle name="40% - uthevingsfarge 6 5 2 2" xfId="5284" xr:uid="{00000000-0005-0000-0000-0000F4130000}"/>
    <cellStyle name="40% - uthevingsfarge 6 5 2 2 2" xfId="5285" xr:uid="{00000000-0005-0000-0000-0000F5130000}"/>
    <cellStyle name="40% - uthevingsfarge 6 5 2 2_Ark1" xfId="5286" xr:uid="{00000000-0005-0000-0000-0000F6130000}"/>
    <cellStyle name="40% - uthevingsfarge 6 5 2 3" xfId="5287" xr:uid="{00000000-0005-0000-0000-0000F7130000}"/>
    <cellStyle name="40% - uthevingsfarge 6 5 2 4" xfId="5288" xr:uid="{00000000-0005-0000-0000-0000F8130000}"/>
    <cellStyle name="40% - uthevingsfarge 6 5 2_Ark1" xfId="5289" xr:uid="{00000000-0005-0000-0000-0000F9130000}"/>
    <cellStyle name="40% - uthevingsfarge 6 5 3" xfId="5290" xr:uid="{00000000-0005-0000-0000-0000FA130000}"/>
    <cellStyle name="40% - uthevingsfarge 6 5 3 2" xfId="5291" xr:uid="{00000000-0005-0000-0000-0000FB130000}"/>
    <cellStyle name="40% - uthevingsfarge 6 5 3 3" xfId="5292" xr:uid="{00000000-0005-0000-0000-0000FC130000}"/>
    <cellStyle name="40% - uthevingsfarge 6 5 3_Ark1" xfId="5293" xr:uid="{00000000-0005-0000-0000-0000FD130000}"/>
    <cellStyle name="40% - uthevingsfarge 6 5 4" xfId="5294" xr:uid="{00000000-0005-0000-0000-0000FE130000}"/>
    <cellStyle name="40% - uthevingsfarge 6 5 5" xfId="5295" xr:uid="{00000000-0005-0000-0000-0000FF130000}"/>
    <cellStyle name="40% - uthevingsfarge 6 5 6" xfId="5296" xr:uid="{00000000-0005-0000-0000-000000140000}"/>
    <cellStyle name="40% - uthevingsfarge 6 5 7" xfId="5297" xr:uid="{00000000-0005-0000-0000-000001140000}"/>
    <cellStyle name="40% - uthevingsfarge 6 5 8" xfId="5298" xr:uid="{00000000-0005-0000-0000-000002140000}"/>
    <cellStyle name="40% - uthevingsfarge 6_0. Key Figures" xfId="267" xr:uid="{00000000-0005-0000-0000-000003140000}"/>
    <cellStyle name="60 % - uthevingsfarge 1" xfId="5299" xr:uid="{00000000-0005-0000-0000-000004140000}"/>
    <cellStyle name="60 % – uthevingsfarge 1" xfId="37188" xr:uid="{00000000-0005-0000-0000-000005140000}"/>
    <cellStyle name="60 % - uthevingsfarge 1 2" xfId="5300" xr:uid="{00000000-0005-0000-0000-000006140000}"/>
    <cellStyle name="60 % - uthevingsfarge 1 3" xfId="5301" xr:uid="{00000000-0005-0000-0000-000007140000}"/>
    <cellStyle name="60 % - uthevingsfarge 1_AC JE" xfId="37235" xr:uid="{00000000-0005-0000-0000-000008140000}"/>
    <cellStyle name="60 % - uthevingsfarge 2" xfId="5302" xr:uid="{00000000-0005-0000-0000-000009140000}"/>
    <cellStyle name="60 % – uthevingsfarge 2" xfId="37189" xr:uid="{00000000-0005-0000-0000-00000A140000}"/>
    <cellStyle name="60 % - uthevingsfarge 2 2" xfId="5303" xr:uid="{00000000-0005-0000-0000-00000B140000}"/>
    <cellStyle name="60 % - uthevingsfarge 2 3" xfId="5304" xr:uid="{00000000-0005-0000-0000-00000C140000}"/>
    <cellStyle name="60 % - uthevingsfarge 2_AC JE" xfId="37236" xr:uid="{00000000-0005-0000-0000-00000D140000}"/>
    <cellStyle name="60 % - uthevingsfarge 3" xfId="5305" xr:uid="{00000000-0005-0000-0000-00000E140000}"/>
    <cellStyle name="60 % – uthevingsfarge 3" xfId="37190" xr:uid="{00000000-0005-0000-0000-00000F140000}"/>
    <cellStyle name="60 % - uthevingsfarge 3 2" xfId="5306" xr:uid="{00000000-0005-0000-0000-000010140000}"/>
    <cellStyle name="60 % - uthevingsfarge 3 3" xfId="5307" xr:uid="{00000000-0005-0000-0000-000011140000}"/>
    <cellStyle name="60 % - uthevingsfarge 3_AC JE" xfId="37237" xr:uid="{00000000-0005-0000-0000-000012140000}"/>
    <cellStyle name="60 % - uthevingsfarge 4" xfId="5308" xr:uid="{00000000-0005-0000-0000-000013140000}"/>
    <cellStyle name="60 % – uthevingsfarge 4" xfId="37191" xr:uid="{00000000-0005-0000-0000-000014140000}"/>
    <cellStyle name="60 % - uthevingsfarge 4 2" xfId="5309" xr:uid="{00000000-0005-0000-0000-000015140000}"/>
    <cellStyle name="60 % - uthevingsfarge 4 3" xfId="5310" xr:uid="{00000000-0005-0000-0000-000016140000}"/>
    <cellStyle name="60 % - uthevingsfarge 4_AC JE" xfId="37238" xr:uid="{00000000-0005-0000-0000-000017140000}"/>
    <cellStyle name="60 % - uthevingsfarge 5" xfId="5311" xr:uid="{00000000-0005-0000-0000-000018140000}"/>
    <cellStyle name="60 % – uthevingsfarge 5" xfId="37192" xr:uid="{00000000-0005-0000-0000-000019140000}"/>
    <cellStyle name="60 % - uthevingsfarge 5 2" xfId="5312" xr:uid="{00000000-0005-0000-0000-00001A140000}"/>
    <cellStyle name="60 % - uthevingsfarge 5 3" xfId="5313" xr:uid="{00000000-0005-0000-0000-00001B140000}"/>
    <cellStyle name="60 % - uthevingsfarge 5_AC JE" xfId="37239" xr:uid="{00000000-0005-0000-0000-00001C140000}"/>
    <cellStyle name="60 % - uthevingsfarge 6" xfId="5314" xr:uid="{00000000-0005-0000-0000-00001D140000}"/>
    <cellStyle name="60 % – uthevingsfarge 6" xfId="37193" xr:uid="{00000000-0005-0000-0000-00001E140000}"/>
    <cellStyle name="60 % - uthevingsfarge 6 2" xfId="5315" xr:uid="{00000000-0005-0000-0000-00001F140000}"/>
    <cellStyle name="60 % - uthevingsfarge 6 3" xfId="5316" xr:uid="{00000000-0005-0000-0000-000020140000}"/>
    <cellStyle name="60 % - uthevingsfarge 6_AC JE" xfId="37240" xr:uid="{00000000-0005-0000-0000-000021140000}"/>
    <cellStyle name="60% - Accent1" xfId="51" xr:uid="{00000000-0005-0000-0000-000022140000}"/>
    <cellStyle name="60% - Accent1 2" xfId="5318" xr:uid="{00000000-0005-0000-0000-000023140000}"/>
    <cellStyle name="60% - Accent1 3" xfId="5319" xr:uid="{00000000-0005-0000-0000-000024140000}"/>
    <cellStyle name="60% - Accent1 4" xfId="5320" xr:uid="{00000000-0005-0000-0000-000025140000}"/>
    <cellStyle name="60% - Accent1 4 2" xfId="5321" xr:uid="{00000000-0005-0000-0000-000026140000}"/>
    <cellStyle name="60% - Accent1 4 3" xfId="5322" xr:uid="{00000000-0005-0000-0000-000027140000}"/>
    <cellStyle name="60% - Accent1 4_Ark1" xfId="5323" xr:uid="{00000000-0005-0000-0000-000028140000}"/>
    <cellStyle name="60% - Accent1 5" xfId="5317" xr:uid="{00000000-0005-0000-0000-000029140000}"/>
    <cellStyle name="60% - Accent1_8. ONLINE CLASSIFIEDS" xfId="5324" xr:uid="{00000000-0005-0000-0000-00002A140000}"/>
    <cellStyle name="60% - Accent2" xfId="52" xr:uid="{00000000-0005-0000-0000-00002B140000}"/>
    <cellStyle name="60% - Accent2 2" xfId="5326" xr:uid="{00000000-0005-0000-0000-00002C140000}"/>
    <cellStyle name="60% - Accent2 3" xfId="5327" xr:uid="{00000000-0005-0000-0000-00002D140000}"/>
    <cellStyle name="60% - Accent2 4" xfId="5328" xr:uid="{00000000-0005-0000-0000-00002E140000}"/>
    <cellStyle name="60% - Accent2 4 2" xfId="5329" xr:uid="{00000000-0005-0000-0000-00002F140000}"/>
    <cellStyle name="60% - Accent2 4 3" xfId="5330" xr:uid="{00000000-0005-0000-0000-000030140000}"/>
    <cellStyle name="60% - Accent2 4_Ark1" xfId="5331" xr:uid="{00000000-0005-0000-0000-000031140000}"/>
    <cellStyle name="60% - Accent2 5" xfId="5325" xr:uid="{00000000-0005-0000-0000-000032140000}"/>
    <cellStyle name="60% - Accent2_8. ONLINE CLASSIFIEDS" xfId="5332" xr:uid="{00000000-0005-0000-0000-000033140000}"/>
    <cellStyle name="60% - Accent3" xfId="53" xr:uid="{00000000-0005-0000-0000-000034140000}"/>
    <cellStyle name="60% - Accent3 2" xfId="5334" xr:uid="{00000000-0005-0000-0000-000035140000}"/>
    <cellStyle name="60% - Accent3 3" xfId="5335" xr:uid="{00000000-0005-0000-0000-000036140000}"/>
    <cellStyle name="60% - Accent3 4" xfId="5336" xr:uid="{00000000-0005-0000-0000-000037140000}"/>
    <cellStyle name="60% - Accent3 4 2" xfId="5337" xr:uid="{00000000-0005-0000-0000-000038140000}"/>
    <cellStyle name="60% - Accent3 4 3" xfId="5338" xr:uid="{00000000-0005-0000-0000-000039140000}"/>
    <cellStyle name="60% - Accent3 4_Ark1" xfId="5339" xr:uid="{00000000-0005-0000-0000-00003A140000}"/>
    <cellStyle name="60% - Accent3 5" xfId="5333" xr:uid="{00000000-0005-0000-0000-00003B140000}"/>
    <cellStyle name="60% - Accent3_8. ONLINE CLASSIFIEDS" xfId="5340" xr:uid="{00000000-0005-0000-0000-00003C140000}"/>
    <cellStyle name="60% - Accent4" xfId="54" xr:uid="{00000000-0005-0000-0000-00003D140000}"/>
    <cellStyle name="60% - Accent4 2" xfId="5342" xr:uid="{00000000-0005-0000-0000-00003E140000}"/>
    <cellStyle name="60% - Accent4 3" xfId="5343" xr:uid="{00000000-0005-0000-0000-00003F140000}"/>
    <cellStyle name="60% - Accent4 4" xfId="5344" xr:uid="{00000000-0005-0000-0000-000040140000}"/>
    <cellStyle name="60% - Accent4 4 2" xfId="5345" xr:uid="{00000000-0005-0000-0000-000041140000}"/>
    <cellStyle name="60% - Accent4 4 3" xfId="5346" xr:uid="{00000000-0005-0000-0000-000042140000}"/>
    <cellStyle name="60% - Accent4 4_Ark1" xfId="5347" xr:uid="{00000000-0005-0000-0000-000043140000}"/>
    <cellStyle name="60% - Accent4 5" xfId="5341" xr:uid="{00000000-0005-0000-0000-000044140000}"/>
    <cellStyle name="60% - Accent4_8. ONLINE CLASSIFIEDS" xfId="5348" xr:uid="{00000000-0005-0000-0000-000045140000}"/>
    <cellStyle name="60% - Accent5" xfId="55" xr:uid="{00000000-0005-0000-0000-000046140000}"/>
    <cellStyle name="60% - Accent5 2" xfId="5350" xr:uid="{00000000-0005-0000-0000-000047140000}"/>
    <cellStyle name="60% - Accent5 3" xfId="5351" xr:uid="{00000000-0005-0000-0000-000048140000}"/>
    <cellStyle name="60% - Accent5 4" xfId="5352" xr:uid="{00000000-0005-0000-0000-000049140000}"/>
    <cellStyle name="60% - Accent5 4 2" xfId="5353" xr:uid="{00000000-0005-0000-0000-00004A140000}"/>
    <cellStyle name="60% - Accent5 4 3" xfId="5354" xr:uid="{00000000-0005-0000-0000-00004B140000}"/>
    <cellStyle name="60% - Accent5 4_Ark1" xfId="5355" xr:uid="{00000000-0005-0000-0000-00004C140000}"/>
    <cellStyle name="60% - Accent5 5" xfId="5349" xr:uid="{00000000-0005-0000-0000-00004D140000}"/>
    <cellStyle name="60% - Accent5_8. ONLINE CLASSIFIEDS" xfId="5356" xr:uid="{00000000-0005-0000-0000-00004E140000}"/>
    <cellStyle name="60% - Accent6" xfId="56" xr:uid="{00000000-0005-0000-0000-00004F140000}"/>
    <cellStyle name="60% - Accent6 2" xfId="5358" xr:uid="{00000000-0005-0000-0000-000050140000}"/>
    <cellStyle name="60% - Accent6 3" xfId="5359" xr:uid="{00000000-0005-0000-0000-000051140000}"/>
    <cellStyle name="60% - Accent6 4" xfId="5360" xr:uid="{00000000-0005-0000-0000-000052140000}"/>
    <cellStyle name="60% - Accent6 4 2" xfId="5361" xr:uid="{00000000-0005-0000-0000-000053140000}"/>
    <cellStyle name="60% - Accent6 4 3" xfId="5362" xr:uid="{00000000-0005-0000-0000-000054140000}"/>
    <cellStyle name="60% - Accent6 4_Ark1" xfId="5363" xr:uid="{00000000-0005-0000-0000-000055140000}"/>
    <cellStyle name="60% - Accent6 5" xfId="5357" xr:uid="{00000000-0005-0000-0000-000056140000}"/>
    <cellStyle name="60% - Accent6_8. ONLINE CLASSIFIEDS" xfId="5364" xr:uid="{00000000-0005-0000-0000-000057140000}"/>
    <cellStyle name="60% - Colore 1" xfId="5365" xr:uid="{00000000-0005-0000-0000-000058140000}"/>
    <cellStyle name="60% - Colore 2" xfId="5366" xr:uid="{00000000-0005-0000-0000-000059140000}"/>
    <cellStyle name="60% - Colore 3" xfId="5367" xr:uid="{00000000-0005-0000-0000-00005A140000}"/>
    <cellStyle name="60% - Colore 3 2" xfId="5368" xr:uid="{00000000-0005-0000-0000-00005B140000}"/>
    <cellStyle name="60% - Colore 3_8. ONLINE CLASSIFIEDS" xfId="5369" xr:uid="{00000000-0005-0000-0000-00005C140000}"/>
    <cellStyle name="60% - Colore 4" xfId="5370" xr:uid="{00000000-0005-0000-0000-00005D140000}"/>
    <cellStyle name="60% - Colore 4 2" xfId="5371" xr:uid="{00000000-0005-0000-0000-00005E140000}"/>
    <cellStyle name="60% - Colore 4_8. ONLINE CLASSIFIEDS" xfId="5372" xr:uid="{00000000-0005-0000-0000-00005F140000}"/>
    <cellStyle name="60% - Colore 5" xfId="5373" xr:uid="{00000000-0005-0000-0000-000060140000}"/>
    <cellStyle name="60% - Colore 6" xfId="5374" xr:uid="{00000000-0005-0000-0000-000061140000}"/>
    <cellStyle name="60% - Énfasis1" xfId="57" xr:uid="{00000000-0005-0000-0000-000062140000}"/>
    <cellStyle name="60% - Énfasis1 2" xfId="5375" xr:uid="{00000000-0005-0000-0000-000063140000}"/>
    <cellStyle name="60% - Énfasis2" xfId="58" xr:uid="{00000000-0005-0000-0000-000064140000}"/>
    <cellStyle name="60% - Énfasis2 2" xfId="5376" xr:uid="{00000000-0005-0000-0000-000065140000}"/>
    <cellStyle name="60% - Énfasis3" xfId="59" xr:uid="{00000000-0005-0000-0000-000066140000}"/>
    <cellStyle name="60% - Énfasis3 2" xfId="5377" xr:uid="{00000000-0005-0000-0000-000067140000}"/>
    <cellStyle name="60% - Énfasis4" xfId="60" xr:uid="{00000000-0005-0000-0000-000068140000}"/>
    <cellStyle name="60% - Énfasis4 2" xfId="5378" xr:uid="{00000000-0005-0000-0000-000069140000}"/>
    <cellStyle name="60% - Énfasis5" xfId="61" xr:uid="{00000000-0005-0000-0000-00006A140000}"/>
    <cellStyle name="60% - Énfasis5 2" xfId="5379" xr:uid="{00000000-0005-0000-0000-00006B140000}"/>
    <cellStyle name="60% - Énfasis6" xfId="62" xr:uid="{00000000-0005-0000-0000-00006C140000}"/>
    <cellStyle name="60% - Énfasis6 2" xfId="5380" xr:uid="{00000000-0005-0000-0000-00006D140000}"/>
    <cellStyle name="60% - uthevingsfarge 1" xfId="239" xr:uid="{00000000-0005-0000-0000-00006E140000}"/>
    <cellStyle name="60% - uthevingsfarge 1 2" xfId="63" xr:uid="{00000000-0005-0000-0000-00006F140000}"/>
    <cellStyle name="60% - uthevingsfarge 1 2 2" xfId="37241" xr:uid="{00000000-0005-0000-0000-000070140000}"/>
    <cellStyle name="60% - uthevingsfarge 1 2 3" xfId="5381" xr:uid="{00000000-0005-0000-0000-000071140000}"/>
    <cellStyle name="60% - uthevingsfarge 1 3" xfId="5382" xr:uid="{00000000-0005-0000-0000-000072140000}"/>
    <cellStyle name="60% - uthevingsfarge 1 4" xfId="5383" xr:uid="{00000000-0005-0000-0000-000073140000}"/>
    <cellStyle name="60% - uthevingsfarge 1 5" xfId="5384" xr:uid="{00000000-0005-0000-0000-000074140000}"/>
    <cellStyle name="60% - uthevingsfarge 1 5 2" xfId="5385" xr:uid="{00000000-0005-0000-0000-000075140000}"/>
    <cellStyle name="60% - uthevingsfarge 1 5 3" xfId="5386" xr:uid="{00000000-0005-0000-0000-000076140000}"/>
    <cellStyle name="60% - uthevingsfarge 1 5 4" xfId="5387" xr:uid="{00000000-0005-0000-0000-000077140000}"/>
    <cellStyle name="60% - uthevingsfarge 1 5 5" xfId="5388" xr:uid="{00000000-0005-0000-0000-000078140000}"/>
    <cellStyle name="60% - uthevingsfarge 1_0. Key Figures" xfId="268" xr:uid="{00000000-0005-0000-0000-000079140000}"/>
    <cellStyle name="60% - uthevingsfarge 2" xfId="240" xr:uid="{00000000-0005-0000-0000-00007A140000}"/>
    <cellStyle name="60% - uthevingsfarge 2 2" xfId="64" xr:uid="{00000000-0005-0000-0000-00007B140000}"/>
    <cellStyle name="60% - uthevingsfarge 2 2 2" xfId="37242" xr:uid="{00000000-0005-0000-0000-00007C140000}"/>
    <cellStyle name="60% - uthevingsfarge 2 2 3" xfId="5389" xr:uid="{00000000-0005-0000-0000-00007D140000}"/>
    <cellStyle name="60% - uthevingsfarge 2 3" xfId="5390" xr:uid="{00000000-0005-0000-0000-00007E140000}"/>
    <cellStyle name="60% - uthevingsfarge 2 4" xfId="5391" xr:uid="{00000000-0005-0000-0000-00007F140000}"/>
    <cellStyle name="60% - uthevingsfarge 2 5" xfId="5392" xr:uid="{00000000-0005-0000-0000-000080140000}"/>
    <cellStyle name="60% - uthevingsfarge 2 5 2" xfId="5393" xr:uid="{00000000-0005-0000-0000-000081140000}"/>
    <cellStyle name="60% - uthevingsfarge 2 5 3" xfId="5394" xr:uid="{00000000-0005-0000-0000-000082140000}"/>
    <cellStyle name="60% - uthevingsfarge 2 5 4" xfId="5395" xr:uid="{00000000-0005-0000-0000-000083140000}"/>
    <cellStyle name="60% - uthevingsfarge 2 5 5" xfId="5396" xr:uid="{00000000-0005-0000-0000-000084140000}"/>
    <cellStyle name="60% - uthevingsfarge 2_0. Key Figures" xfId="269" xr:uid="{00000000-0005-0000-0000-000085140000}"/>
    <cellStyle name="60% - uthevingsfarge 3" xfId="241" xr:uid="{00000000-0005-0000-0000-000086140000}"/>
    <cellStyle name="60% - uthevingsfarge 3 2" xfId="65" xr:uid="{00000000-0005-0000-0000-000087140000}"/>
    <cellStyle name="60% - uthevingsfarge 3 2 2" xfId="37243" xr:uid="{00000000-0005-0000-0000-000088140000}"/>
    <cellStyle name="60% - uthevingsfarge 3 2 3" xfId="5397" xr:uid="{00000000-0005-0000-0000-000089140000}"/>
    <cellStyle name="60% - uthevingsfarge 3 3" xfId="5398" xr:uid="{00000000-0005-0000-0000-00008A140000}"/>
    <cellStyle name="60% - uthevingsfarge 3 4" xfId="5399" xr:uid="{00000000-0005-0000-0000-00008B140000}"/>
    <cellStyle name="60% - uthevingsfarge 3 4 2" xfId="5400" xr:uid="{00000000-0005-0000-0000-00008C140000}"/>
    <cellStyle name="60% - uthevingsfarge 3 4_8. ONLINE CLASSIFIEDS" xfId="5401" xr:uid="{00000000-0005-0000-0000-00008D140000}"/>
    <cellStyle name="60% - uthevingsfarge 3 5" xfId="5402" xr:uid="{00000000-0005-0000-0000-00008E140000}"/>
    <cellStyle name="60% - uthevingsfarge 3 5 2" xfId="5403" xr:uid="{00000000-0005-0000-0000-00008F140000}"/>
    <cellStyle name="60% - uthevingsfarge 3 5 3" xfId="5404" xr:uid="{00000000-0005-0000-0000-000090140000}"/>
    <cellStyle name="60% - uthevingsfarge 3 5 4" xfId="5405" xr:uid="{00000000-0005-0000-0000-000091140000}"/>
    <cellStyle name="60% - uthevingsfarge 3 5 5" xfId="5406" xr:uid="{00000000-0005-0000-0000-000092140000}"/>
    <cellStyle name="60% - uthevingsfarge 3_0. Key Figures" xfId="270" xr:uid="{00000000-0005-0000-0000-000093140000}"/>
    <cellStyle name="60% - uthevingsfarge 4" xfId="242" xr:uid="{00000000-0005-0000-0000-000094140000}"/>
    <cellStyle name="60% - uthevingsfarge 4 2" xfId="66" xr:uid="{00000000-0005-0000-0000-000095140000}"/>
    <cellStyle name="60% - uthevingsfarge 4 2 2" xfId="37244" xr:uid="{00000000-0005-0000-0000-000096140000}"/>
    <cellStyle name="60% - uthevingsfarge 4 2 3" xfId="5407" xr:uid="{00000000-0005-0000-0000-000097140000}"/>
    <cellStyle name="60% - uthevingsfarge 4 3" xfId="5408" xr:uid="{00000000-0005-0000-0000-000098140000}"/>
    <cellStyle name="60% - uthevingsfarge 4 4" xfId="5409" xr:uid="{00000000-0005-0000-0000-000099140000}"/>
    <cellStyle name="60% - uthevingsfarge 4 4 2" xfId="5410" xr:uid="{00000000-0005-0000-0000-00009A140000}"/>
    <cellStyle name="60% - uthevingsfarge 4 4_8. ONLINE CLASSIFIEDS" xfId="5411" xr:uid="{00000000-0005-0000-0000-00009B140000}"/>
    <cellStyle name="60% - uthevingsfarge 4 5" xfId="5412" xr:uid="{00000000-0005-0000-0000-00009C140000}"/>
    <cellStyle name="60% - uthevingsfarge 4 5 2" xfId="5413" xr:uid="{00000000-0005-0000-0000-00009D140000}"/>
    <cellStyle name="60% - uthevingsfarge 4 5 3" xfId="5414" xr:uid="{00000000-0005-0000-0000-00009E140000}"/>
    <cellStyle name="60% - uthevingsfarge 4 5 4" xfId="5415" xr:uid="{00000000-0005-0000-0000-00009F140000}"/>
    <cellStyle name="60% - uthevingsfarge 4 5 5" xfId="5416" xr:uid="{00000000-0005-0000-0000-0000A0140000}"/>
    <cellStyle name="60% - uthevingsfarge 4_0. Key Figures" xfId="271" xr:uid="{00000000-0005-0000-0000-0000A1140000}"/>
    <cellStyle name="60% - uthevingsfarge 5" xfId="243" xr:uid="{00000000-0005-0000-0000-0000A2140000}"/>
    <cellStyle name="60% - uthevingsfarge 5 2" xfId="67" xr:uid="{00000000-0005-0000-0000-0000A3140000}"/>
    <cellStyle name="60% - uthevingsfarge 5 2 2" xfId="37245" xr:uid="{00000000-0005-0000-0000-0000A4140000}"/>
    <cellStyle name="60% - uthevingsfarge 5 2 3" xfId="5417" xr:uid="{00000000-0005-0000-0000-0000A5140000}"/>
    <cellStyle name="60% - uthevingsfarge 5 3" xfId="5418" xr:uid="{00000000-0005-0000-0000-0000A6140000}"/>
    <cellStyle name="60% - uthevingsfarge 5 4" xfId="5419" xr:uid="{00000000-0005-0000-0000-0000A7140000}"/>
    <cellStyle name="60% - uthevingsfarge 5 5" xfId="5420" xr:uid="{00000000-0005-0000-0000-0000A8140000}"/>
    <cellStyle name="60% - uthevingsfarge 5 5 2" xfId="5421" xr:uid="{00000000-0005-0000-0000-0000A9140000}"/>
    <cellStyle name="60% - uthevingsfarge 5 5 3" xfId="5422" xr:uid="{00000000-0005-0000-0000-0000AA140000}"/>
    <cellStyle name="60% - uthevingsfarge 5 5 4" xfId="5423" xr:uid="{00000000-0005-0000-0000-0000AB140000}"/>
    <cellStyle name="60% - uthevingsfarge 5 5 5" xfId="5424" xr:uid="{00000000-0005-0000-0000-0000AC140000}"/>
    <cellStyle name="60% - uthevingsfarge 5_0. Key Figures" xfId="272" xr:uid="{00000000-0005-0000-0000-0000AD140000}"/>
    <cellStyle name="60% - uthevingsfarge 6" xfId="244" xr:uid="{00000000-0005-0000-0000-0000AE140000}"/>
    <cellStyle name="60% - uthevingsfarge 6 2" xfId="68" xr:uid="{00000000-0005-0000-0000-0000AF140000}"/>
    <cellStyle name="60% - uthevingsfarge 6 2 2" xfId="37246" xr:uid="{00000000-0005-0000-0000-0000B0140000}"/>
    <cellStyle name="60% - uthevingsfarge 6 2 3" xfId="5425" xr:uid="{00000000-0005-0000-0000-0000B1140000}"/>
    <cellStyle name="60% - uthevingsfarge 6 3" xfId="5426" xr:uid="{00000000-0005-0000-0000-0000B2140000}"/>
    <cellStyle name="60% - uthevingsfarge 6 4" xfId="5427" xr:uid="{00000000-0005-0000-0000-0000B3140000}"/>
    <cellStyle name="60% - uthevingsfarge 6 5" xfId="5428" xr:uid="{00000000-0005-0000-0000-0000B4140000}"/>
    <cellStyle name="60% - uthevingsfarge 6 5 2" xfId="5429" xr:uid="{00000000-0005-0000-0000-0000B5140000}"/>
    <cellStyle name="60% - uthevingsfarge 6 5 3" xfId="5430" xr:uid="{00000000-0005-0000-0000-0000B6140000}"/>
    <cellStyle name="60% - uthevingsfarge 6 5 4" xfId="5431" xr:uid="{00000000-0005-0000-0000-0000B7140000}"/>
    <cellStyle name="60% - uthevingsfarge 6 5 5" xfId="5432" xr:uid="{00000000-0005-0000-0000-0000B8140000}"/>
    <cellStyle name="60% - uthevingsfarge 6_0. Key Figures" xfId="273" xr:uid="{00000000-0005-0000-0000-0000B9140000}"/>
    <cellStyle name="Accent1" xfId="69" xr:uid="{00000000-0005-0000-0000-0000BA140000}"/>
    <cellStyle name="Accent1 - 20%" xfId="5434" xr:uid="{00000000-0005-0000-0000-0000BB140000}"/>
    <cellStyle name="Accent1 - 40%" xfId="5435" xr:uid="{00000000-0005-0000-0000-0000BC140000}"/>
    <cellStyle name="Accent1 - 60%" xfId="5436" xr:uid="{00000000-0005-0000-0000-0000BD140000}"/>
    <cellStyle name="Accent1 10" xfId="5437" xr:uid="{00000000-0005-0000-0000-0000BE140000}"/>
    <cellStyle name="Accent1 11" xfId="5438" xr:uid="{00000000-0005-0000-0000-0000BF140000}"/>
    <cellStyle name="Accent1 12" xfId="5439" xr:uid="{00000000-0005-0000-0000-0000C0140000}"/>
    <cellStyle name="Accent1 13" xfId="5440" xr:uid="{00000000-0005-0000-0000-0000C1140000}"/>
    <cellStyle name="Accent1 14" xfId="5441" xr:uid="{00000000-0005-0000-0000-0000C2140000}"/>
    <cellStyle name="Accent1 15" xfId="5442" xr:uid="{00000000-0005-0000-0000-0000C3140000}"/>
    <cellStyle name="Accent1 16" xfId="5443" xr:uid="{00000000-0005-0000-0000-0000C4140000}"/>
    <cellStyle name="Accent1 17" xfId="5444" xr:uid="{00000000-0005-0000-0000-0000C5140000}"/>
    <cellStyle name="Accent1 18" xfId="5445" xr:uid="{00000000-0005-0000-0000-0000C6140000}"/>
    <cellStyle name="Accent1 19" xfId="5446" xr:uid="{00000000-0005-0000-0000-0000C7140000}"/>
    <cellStyle name="Accent1 2" xfId="5447" xr:uid="{00000000-0005-0000-0000-0000C8140000}"/>
    <cellStyle name="Accent1 20" xfId="5448" xr:uid="{00000000-0005-0000-0000-0000C9140000}"/>
    <cellStyle name="Accent1 21" xfId="5449" xr:uid="{00000000-0005-0000-0000-0000CA140000}"/>
    <cellStyle name="Accent1 22" xfId="5450" xr:uid="{00000000-0005-0000-0000-0000CB140000}"/>
    <cellStyle name="Accent1 23" xfId="5451" xr:uid="{00000000-0005-0000-0000-0000CC140000}"/>
    <cellStyle name="Accent1 24" xfId="5452" xr:uid="{00000000-0005-0000-0000-0000CD140000}"/>
    <cellStyle name="Accent1 25" xfId="5453" xr:uid="{00000000-0005-0000-0000-0000CE140000}"/>
    <cellStyle name="Accent1 26" xfId="5454" xr:uid="{00000000-0005-0000-0000-0000CF140000}"/>
    <cellStyle name="Accent1 27" xfId="5455" xr:uid="{00000000-0005-0000-0000-0000D0140000}"/>
    <cellStyle name="Accent1 28" xfId="5456" xr:uid="{00000000-0005-0000-0000-0000D1140000}"/>
    <cellStyle name="Accent1 29" xfId="5457" xr:uid="{00000000-0005-0000-0000-0000D2140000}"/>
    <cellStyle name="Accent1 3" xfId="5458" xr:uid="{00000000-0005-0000-0000-0000D3140000}"/>
    <cellStyle name="Accent1 30" xfId="5459" xr:uid="{00000000-0005-0000-0000-0000D4140000}"/>
    <cellStyle name="Accent1 31" xfId="5460" xr:uid="{00000000-0005-0000-0000-0000D5140000}"/>
    <cellStyle name="Accent1 32" xfId="37247" xr:uid="{00000000-0005-0000-0000-0000D6140000}"/>
    <cellStyle name="Accent1 33" xfId="37248" xr:uid="{00000000-0005-0000-0000-0000D7140000}"/>
    <cellStyle name="Accent1 34" xfId="5433" xr:uid="{00000000-0005-0000-0000-0000D8140000}"/>
    <cellStyle name="Accent1 4" xfId="5461" xr:uid="{00000000-0005-0000-0000-0000D9140000}"/>
    <cellStyle name="Accent1 4 2" xfId="5462" xr:uid="{00000000-0005-0000-0000-0000DA140000}"/>
    <cellStyle name="Accent1 4 3" xfId="5463" xr:uid="{00000000-0005-0000-0000-0000DB140000}"/>
    <cellStyle name="Accent1 4_Ark1" xfId="5464" xr:uid="{00000000-0005-0000-0000-0000DC140000}"/>
    <cellStyle name="Accent1 5" xfId="5465" xr:uid="{00000000-0005-0000-0000-0000DD140000}"/>
    <cellStyle name="Accent1 5 2" xfId="5466" xr:uid="{00000000-0005-0000-0000-0000DE140000}"/>
    <cellStyle name="Accent1 5 3" xfId="5467" xr:uid="{00000000-0005-0000-0000-0000DF140000}"/>
    <cellStyle name="Accent1 5_Ark1" xfId="5468" xr:uid="{00000000-0005-0000-0000-0000E0140000}"/>
    <cellStyle name="Accent1 6" xfId="5469" xr:uid="{00000000-0005-0000-0000-0000E1140000}"/>
    <cellStyle name="Accent1 6 2" xfId="5470" xr:uid="{00000000-0005-0000-0000-0000E2140000}"/>
    <cellStyle name="Accent1 6 3" xfId="5471" xr:uid="{00000000-0005-0000-0000-0000E3140000}"/>
    <cellStyle name="Accent1 6_Ark1" xfId="5472" xr:uid="{00000000-0005-0000-0000-0000E4140000}"/>
    <cellStyle name="Accent1 7" xfId="5473" xr:uid="{00000000-0005-0000-0000-0000E5140000}"/>
    <cellStyle name="Accent1 7 2" xfId="5474" xr:uid="{00000000-0005-0000-0000-0000E6140000}"/>
    <cellStyle name="Accent1 7 3" xfId="5475" xr:uid="{00000000-0005-0000-0000-0000E7140000}"/>
    <cellStyle name="Accent1 7_Ark1" xfId="5476" xr:uid="{00000000-0005-0000-0000-0000E8140000}"/>
    <cellStyle name="Accent1 8" xfId="5477" xr:uid="{00000000-0005-0000-0000-0000E9140000}"/>
    <cellStyle name="Accent1 8 2" xfId="5478" xr:uid="{00000000-0005-0000-0000-0000EA140000}"/>
    <cellStyle name="Accent1 8 3" xfId="5479" xr:uid="{00000000-0005-0000-0000-0000EB140000}"/>
    <cellStyle name="Accent1 8_Ark1" xfId="5480" xr:uid="{00000000-0005-0000-0000-0000EC140000}"/>
    <cellStyle name="Accent1 9" xfId="5481" xr:uid="{00000000-0005-0000-0000-0000ED140000}"/>
    <cellStyle name="Accent1 9 2" xfId="5482" xr:uid="{00000000-0005-0000-0000-0000EE140000}"/>
    <cellStyle name="Accent1 9 3" xfId="5483" xr:uid="{00000000-0005-0000-0000-0000EF140000}"/>
    <cellStyle name="Accent1 9_Ark1" xfId="5484" xr:uid="{00000000-0005-0000-0000-0000F0140000}"/>
    <cellStyle name="Accent1_8. ONLINE CLASSIFIEDS" xfId="5485" xr:uid="{00000000-0005-0000-0000-0000F1140000}"/>
    <cellStyle name="Accent2" xfId="70" xr:uid="{00000000-0005-0000-0000-0000F2140000}"/>
    <cellStyle name="Accent2 - 20%" xfId="5487" xr:uid="{00000000-0005-0000-0000-0000F3140000}"/>
    <cellStyle name="Accent2 - 40%" xfId="5488" xr:uid="{00000000-0005-0000-0000-0000F4140000}"/>
    <cellStyle name="Accent2 - 60%" xfId="5489" xr:uid="{00000000-0005-0000-0000-0000F5140000}"/>
    <cellStyle name="Accent2 10" xfId="5490" xr:uid="{00000000-0005-0000-0000-0000F6140000}"/>
    <cellStyle name="Accent2 11" xfId="5491" xr:uid="{00000000-0005-0000-0000-0000F7140000}"/>
    <cellStyle name="Accent2 12" xfId="5492" xr:uid="{00000000-0005-0000-0000-0000F8140000}"/>
    <cellStyle name="Accent2 13" xfId="5493" xr:uid="{00000000-0005-0000-0000-0000F9140000}"/>
    <cellStyle name="Accent2 14" xfId="5494" xr:uid="{00000000-0005-0000-0000-0000FA140000}"/>
    <cellStyle name="Accent2 15" xfId="5495" xr:uid="{00000000-0005-0000-0000-0000FB140000}"/>
    <cellStyle name="Accent2 16" xfId="5496" xr:uid="{00000000-0005-0000-0000-0000FC140000}"/>
    <cellStyle name="Accent2 17" xfId="5497" xr:uid="{00000000-0005-0000-0000-0000FD140000}"/>
    <cellStyle name="Accent2 18" xfId="5498" xr:uid="{00000000-0005-0000-0000-0000FE140000}"/>
    <cellStyle name="Accent2 19" xfId="5499" xr:uid="{00000000-0005-0000-0000-0000FF140000}"/>
    <cellStyle name="Accent2 2" xfId="5500" xr:uid="{00000000-0005-0000-0000-000000150000}"/>
    <cellStyle name="Accent2 20" xfId="5501" xr:uid="{00000000-0005-0000-0000-000001150000}"/>
    <cellStyle name="Accent2 21" xfId="5502" xr:uid="{00000000-0005-0000-0000-000002150000}"/>
    <cellStyle name="Accent2 22" xfId="5503" xr:uid="{00000000-0005-0000-0000-000003150000}"/>
    <cellStyle name="Accent2 23" xfId="5504" xr:uid="{00000000-0005-0000-0000-000004150000}"/>
    <cellStyle name="Accent2 24" xfId="5505" xr:uid="{00000000-0005-0000-0000-000005150000}"/>
    <cellStyle name="Accent2 25" xfId="5506" xr:uid="{00000000-0005-0000-0000-000006150000}"/>
    <cellStyle name="Accent2 26" xfId="5507" xr:uid="{00000000-0005-0000-0000-000007150000}"/>
    <cellStyle name="Accent2 27" xfId="5508" xr:uid="{00000000-0005-0000-0000-000008150000}"/>
    <cellStyle name="Accent2 28" xfId="5509" xr:uid="{00000000-0005-0000-0000-000009150000}"/>
    <cellStyle name="Accent2 29" xfId="5510" xr:uid="{00000000-0005-0000-0000-00000A150000}"/>
    <cellStyle name="Accent2 3" xfId="5511" xr:uid="{00000000-0005-0000-0000-00000B150000}"/>
    <cellStyle name="Accent2 30" xfId="5512" xr:uid="{00000000-0005-0000-0000-00000C150000}"/>
    <cellStyle name="Accent2 31" xfId="5513" xr:uid="{00000000-0005-0000-0000-00000D150000}"/>
    <cellStyle name="Accent2 32" xfId="37249" xr:uid="{00000000-0005-0000-0000-00000E150000}"/>
    <cellStyle name="Accent2 33" xfId="37250" xr:uid="{00000000-0005-0000-0000-00000F150000}"/>
    <cellStyle name="Accent2 34" xfId="5486" xr:uid="{00000000-0005-0000-0000-000010150000}"/>
    <cellStyle name="Accent2 4" xfId="5514" xr:uid="{00000000-0005-0000-0000-000011150000}"/>
    <cellStyle name="Accent2 4 2" xfId="5515" xr:uid="{00000000-0005-0000-0000-000012150000}"/>
    <cellStyle name="Accent2 4 3" xfId="5516" xr:uid="{00000000-0005-0000-0000-000013150000}"/>
    <cellStyle name="Accent2 4_Ark1" xfId="5517" xr:uid="{00000000-0005-0000-0000-000014150000}"/>
    <cellStyle name="Accent2 5" xfId="5518" xr:uid="{00000000-0005-0000-0000-000015150000}"/>
    <cellStyle name="Accent2 5 2" xfId="5519" xr:uid="{00000000-0005-0000-0000-000016150000}"/>
    <cellStyle name="Accent2 5 3" xfId="5520" xr:uid="{00000000-0005-0000-0000-000017150000}"/>
    <cellStyle name="Accent2 5_Ark1" xfId="5521" xr:uid="{00000000-0005-0000-0000-000018150000}"/>
    <cellStyle name="Accent2 6" xfId="5522" xr:uid="{00000000-0005-0000-0000-000019150000}"/>
    <cellStyle name="Accent2 6 2" xfId="5523" xr:uid="{00000000-0005-0000-0000-00001A150000}"/>
    <cellStyle name="Accent2 6 3" xfId="5524" xr:uid="{00000000-0005-0000-0000-00001B150000}"/>
    <cellStyle name="Accent2 6_Ark1" xfId="5525" xr:uid="{00000000-0005-0000-0000-00001C150000}"/>
    <cellStyle name="Accent2 7" xfId="5526" xr:uid="{00000000-0005-0000-0000-00001D150000}"/>
    <cellStyle name="Accent2 7 2" xfId="5527" xr:uid="{00000000-0005-0000-0000-00001E150000}"/>
    <cellStyle name="Accent2 7 3" xfId="5528" xr:uid="{00000000-0005-0000-0000-00001F150000}"/>
    <cellStyle name="Accent2 7_Ark1" xfId="5529" xr:uid="{00000000-0005-0000-0000-000020150000}"/>
    <cellStyle name="Accent2 8" xfId="5530" xr:uid="{00000000-0005-0000-0000-000021150000}"/>
    <cellStyle name="Accent2 8 2" xfId="5531" xr:uid="{00000000-0005-0000-0000-000022150000}"/>
    <cellStyle name="Accent2 8 3" xfId="5532" xr:uid="{00000000-0005-0000-0000-000023150000}"/>
    <cellStyle name="Accent2 8_Ark1" xfId="5533" xr:uid="{00000000-0005-0000-0000-000024150000}"/>
    <cellStyle name="Accent2 9" xfId="5534" xr:uid="{00000000-0005-0000-0000-000025150000}"/>
    <cellStyle name="Accent2 9 2" xfId="5535" xr:uid="{00000000-0005-0000-0000-000026150000}"/>
    <cellStyle name="Accent2 9 3" xfId="5536" xr:uid="{00000000-0005-0000-0000-000027150000}"/>
    <cellStyle name="Accent2 9_Ark1" xfId="5537" xr:uid="{00000000-0005-0000-0000-000028150000}"/>
    <cellStyle name="Accent2_8. ONLINE CLASSIFIEDS" xfId="5538" xr:uid="{00000000-0005-0000-0000-000029150000}"/>
    <cellStyle name="Accent3" xfId="71" xr:uid="{00000000-0005-0000-0000-00002A150000}"/>
    <cellStyle name="Accent3 - 20%" xfId="5540" xr:uid="{00000000-0005-0000-0000-00002B150000}"/>
    <cellStyle name="Accent3 - 40%" xfId="5541" xr:uid="{00000000-0005-0000-0000-00002C150000}"/>
    <cellStyle name="Accent3 - 60%" xfId="5542" xr:uid="{00000000-0005-0000-0000-00002D150000}"/>
    <cellStyle name="Accent3 10" xfId="5543" xr:uid="{00000000-0005-0000-0000-00002E150000}"/>
    <cellStyle name="Accent3 11" xfId="5544" xr:uid="{00000000-0005-0000-0000-00002F150000}"/>
    <cellStyle name="Accent3 12" xfId="5545" xr:uid="{00000000-0005-0000-0000-000030150000}"/>
    <cellStyle name="Accent3 13" xfId="5546" xr:uid="{00000000-0005-0000-0000-000031150000}"/>
    <cellStyle name="Accent3 14" xfId="5547" xr:uid="{00000000-0005-0000-0000-000032150000}"/>
    <cellStyle name="Accent3 15" xfId="5548" xr:uid="{00000000-0005-0000-0000-000033150000}"/>
    <cellStyle name="Accent3 16" xfId="5549" xr:uid="{00000000-0005-0000-0000-000034150000}"/>
    <cellStyle name="Accent3 17" xfId="5550" xr:uid="{00000000-0005-0000-0000-000035150000}"/>
    <cellStyle name="Accent3 18" xfId="5551" xr:uid="{00000000-0005-0000-0000-000036150000}"/>
    <cellStyle name="Accent3 19" xfId="5552" xr:uid="{00000000-0005-0000-0000-000037150000}"/>
    <cellStyle name="Accent3 2" xfId="5553" xr:uid="{00000000-0005-0000-0000-000038150000}"/>
    <cellStyle name="Accent3 20" xfId="5554" xr:uid="{00000000-0005-0000-0000-000039150000}"/>
    <cellStyle name="Accent3 21" xfId="5555" xr:uid="{00000000-0005-0000-0000-00003A150000}"/>
    <cellStyle name="Accent3 22" xfId="5556" xr:uid="{00000000-0005-0000-0000-00003B150000}"/>
    <cellStyle name="Accent3 23" xfId="5557" xr:uid="{00000000-0005-0000-0000-00003C150000}"/>
    <cellStyle name="Accent3 24" xfId="5558" xr:uid="{00000000-0005-0000-0000-00003D150000}"/>
    <cellStyle name="Accent3 25" xfId="5559" xr:uid="{00000000-0005-0000-0000-00003E150000}"/>
    <cellStyle name="Accent3 26" xfId="5560" xr:uid="{00000000-0005-0000-0000-00003F150000}"/>
    <cellStyle name="Accent3 27" xfId="5561" xr:uid="{00000000-0005-0000-0000-000040150000}"/>
    <cellStyle name="Accent3 28" xfId="5562" xr:uid="{00000000-0005-0000-0000-000041150000}"/>
    <cellStyle name="Accent3 29" xfId="5563" xr:uid="{00000000-0005-0000-0000-000042150000}"/>
    <cellStyle name="Accent3 3" xfId="5564" xr:uid="{00000000-0005-0000-0000-000043150000}"/>
    <cellStyle name="Accent3 30" xfId="5565" xr:uid="{00000000-0005-0000-0000-000044150000}"/>
    <cellStyle name="Accent3 31" xfId="5566" xr:uid="{00000000-0005-0000-0000-000045150000}"/>
    <cellStyle name="Accent3 32" xfId="37251" xr:uid="{00000000-0005-0000-0000-000046150000}"/>
    <cellStyle name="Accent3 33" xfId="37252" xr:uid="{00000000-0005-0000-0000-000047150000}"/>
    <cellStyle name="Accent3 34" xfId="5539" xr:uid="{00000000-0005-0000-0000-000048150000}"/>
    <cellStyle name="Accent3 4" xfId="5567" xr:uid="{00000000-0005-0000-0000-000049150000}"/>
    <cellStyle name="Accent3 4 2" xfId="5568" xr:uid="{00000000-0005-0000-0000-00004A150000}"/>
    <cellStyle name="Accent3 4 3" xfId="5569" xr:uid="{00000000-0005-0000-0000-00004B150000}"/>
    <cellStyle name="Accent3 4_Ark1" xfId="5570" xr:uid="{00000000-0005-0000-0000-00004C150000}"/>
    <cellStyle name="Accent3 5" xfId="5571" xr:uid="{00000000-0005-0000-0000-00004D150000}"/>
    <cellStyle name="Accent3 5 2" xfId="5572" xr:uid="{00000000-0005-0000-0000-00004E150000}"/>
    <cellStyle name="Accent3 5 3" xfId="5573" xr:uid="{00000000-0005-0000-0000-00004F150000}"/>
    <cellStyle name="Accent3 5_Ark1" xfId="5574" xr:uid="{00000000-0005-0000-0000-000050150000}"/>
    <cellStyle name="Accent3 6" xfId="5575" xr:uid="{00000000-0005-0000-0000-000051150000}"/>
    <cellStyle name="Accent3 6 2" xfId="5576" xr:uid="{00000000-0005-0000-0000-000052150000}"/>
    <cellStyle name="Accent3 6 3" xfId="5577" xr:uid="{00000000-0005-0000-0000-000053150000}"/>
    <cellStyle name="Accent3 6_Ark1" xfId="5578" xr:uid="{00000000-0005-0000-0000-000054150000}"/>
    <cellStyle name="Accent3 7" xfId="5579" xr:uid="{00000000-0005-0000-0000-000055150000}"/>
    <cellStyle name="Accent3 7 2" xfId="5580" xr:uid="{00000000-0005-0000-0000-000056150000}"/>
    <cellStyle name="Accent3 7 3" xfId="5581" xr:uid="{00000000-0005-0000-0000-000057150000}"/>
    <cellStyle name="Accent3 7_Ark1" xfId="5582" xr:uid="{00000000-0005-0000-0000-000058150000}"/>
    <cellStyle name="Accent3 8" xfId="5583" xr:uid="{00000000-0005-0000-0000-000059150000}"/>
    <cellStyle name="Accent3 8 2" xfId="5584" xr:uid="{00000000-0005-0000-0000-00005A150000}"/>
    <cellStyle name="Accent3 8 3" xfId="5585" xr:uid="{00000000-0005-0000-0000-00005B150000}"/>
    <cellStyle name="Accent3 8_Ark1" xfId="5586" xr:uid="{00000000-0005-0000-0000-00005C150000}"/>
    <cellStyle name="Accent3 9" xfId="5587" xr:uid="{00000000-0005-0000-0000-00005D150000}"/>
    <cellStyle name="Accent3 9 2" xfId="5588" xr:uid="{00000000-0005-0000-0000-00005E150000}"/>
    <cellStyle name="Accent3 9 3" xfId="5589" xr:uid="{00000000-0005-0000-0000-00005F150000}"/>
    <cellStyle name="Accent3 9_Ark1" xfId="5590" xr:uid="{00000000-0005-0000-0000-000060150000}"/>
    <cellStyle name="Accent3_8. ONLINE CLASSIFIEDS" xfId="5591" xr:uid="{00000000-0005-0000-0000-000061150000}"/>
    <cellStyle name="Accent4" xfId="72" xr:uid="{00000000-0005-0000-0000-000062150000}"/>
    <cellStyle name="Accent4 - 20%" xfId="5593" xr:uid="{00000000-0005-0000-0000-000063150000}"/>
    <cellStyle name="Accent4 - 40%" xfId="5594" xr:uid="{00000000-0005-0000-0000-000064150000}"/>
    <cellStyle name="Accent4 - 60%" xfId="5595" xr:uid="{00000000-0005-0000-0000-000065150000}"/>
    <cellStyle name="Accent4 10" xfId="5596" xr:uid="{00000000-0005-0000-0000-000066150000}"/>
    <cellStyle name="Accent4 11" xfId="5597" xr:uid="{00000000-0005-0000-0000-000067150000}"/>
    <cellStyle name="Accent4 12" xfId="5598" xr:uid="{00000000-0005-0000-0000-000068150000}"/>
    <cellStyle name="Accent4 13" xfId="5599" xr:uid="{00000000-0005-0000-0000-000069150000}"/>
    <cellStyle name="Accent4 14" xfId="5600" xr:uid="{00000000-0005-0000-0000-00006A150000}"/>
    <cellStyle name="Accent4 15" xfId="5601" xr:uid="{00000000-0005-0000-0000-00006B150000}"/>
    <cellStyle name="Accent4 16" xfId="5602" xr:uid="{00000000-0005-0000-0000-00006C150000}"/>
    <cellStyle name="Accent4 17" xfId="5603" xr:uid="{00000000-0005-0000-0000-00006D150000}"/>
    <cellStyle name="Accent4 18" xfId="5604" xr:uid="{00000000-0005-0000-0000-00006E150000}"/>
    <cellStyle name="Accent4 19" xfId="5605" xr:uid="{00000000-0005-0000-0000-00006F150000}"/>
    <cellStyle name="Accent4 2" xfId="5606" xr:uid="{00000000-0005-0000-0000-000070150000}"/>
    <cellStyle name="Accent4 20" xfId="5607" xr:uid="{00000000-0005-0000-0000-000071150000}"/>
    <cellStyle name="Accent4 21" xfId="5608" xr:uid="{00000000-0005-0000-0000-000072150000}"/>
    <cellStyle name="Accent4 22" xfId="5609" xr:uid="{00000000-0005-0000-0000-000073150000}"/>
    <cellStyle name="Accent4 23" xfId="5610" xr:uid="{00000000-0005-0000-0000-000074150000}"/>
    <cellStyle name="Accent4 24" xfId="5611" xr:uid="{00000000-0005-0000-0000-000075150000}"/>
    <cellStyle name="Accent4 25" xfId="5612" xr:uid="{00000000-0005-0000-0000-000076150000}"/>
    <cellStyle name="Accent4 26" xfId="5613" xr:uid="{00000000-0005-0000-0000-000077150000}"/>
    <cellStyle name="Accent4 27" xfId="5614" xr:uid="{00000000-0005-0000-0000-000078150000}"/>
    <cellStyle name="Accent4 28" xfId="5615" xr:uid="{00000000-0005-0000-0000-000079150000}"/>
    <cellStyle name="Accent4 29" xfId="5616" xr:uid="{00000000-0005-0000-0000-00007A150000}"/>
    <cellStyle name="Accent4 3" xfId="5617" xr:uid="{00000000-0005-0000-0000-00007B150000}"/>
    <cellStyle name="Accent4 30" xfId="5618" xr:uid="{00000000-0005-0000-0000-00007C150000}"/>
    <cellStyle name="Accent4 31" xfId="5619" xr:uid="{00000000-0005-0000-0000-00007D150000}"/>
    <cellStyle name="Accent4 32" xfId="37253" xr:uid="{00000000-0005-0000-0000-00007E150000}"/>
    <cellStyle name="Accent4 33" xfId="37254" xr:uid="{00000000-0005-0000-0000-00007F150000}"/>
    <cellStyle name="Accent4 34" xfId="5592" xr:uid="{00000000-0005-0000-0000-000080150000}"/>
    <cellStyle name="Accent4 4" xfId="5620" xr:uid="{00000000-0005-0000-0000-000081150000}"/>
    <cellStyle name="Accent4 4 2" xfId="5621" xr:uid="{00000000-0005-0000-0000-000082150000}"/>
    <cellStyle name="Accent4 4 3" xfId="5622" xr:uid="{00000000-0005-0000-0000-000083150000}"/>
    <cellStyle name="Accent4 4_Ark1" xfId="5623" xr:uid="{00000000-0005-0000-0000-000084150000}"/>
    <cellStyle name="Accent4 5" xfId="5624" xr:uid="{00000000-0005-0000-0000-000085150000}"/>
    <cellStyle name="Accent4 5 2" xfId="5625" xr:uid="{00000000-0005-0000-0000-000086150000}"/>
    <cellStyle name="Accent4 5 3" xfId="5626" xr:uid="{00000000-0005-0000-0000-000087150000}"/>
    <cellStyle name="Accent4 5_Ark1" xfId="5627" xr:uid="{00000000-0005-0000-0000-000088150000}"/>
    <cellStyle name="Accent4 6" xfId="5628" xr:uid="{00000000-0005-0000-0000-000089150000}"/>
    <cellStyle name="Accent4 6 2" xfId="5629" xr:uid="{00000000-0005-0000-0000-00008A150000}"/>
    <cellStyle name="Accent4 6 3" xfId="5630" xr:uid="{00000000-0005-0000-0000-00008B150000}"/>
    <cellStyle name="Accent4 6_Ark1" xfId="5631" xr:uid="{00000000-0005-0000-0000-00008C150000}"/>
    <cellStyle name="Accent4 7" xfId="5632" xr:uid="{00000000-0005-0000-0000-00008D150000}"/>
    <cellStyle name="Accent4 7 2" xfId="5633" xr:uid="{00000000-0005-0000-0000-00008E150000}"/>
    <cellStyle name="Accent4 7 3" xfId="5634" xr:uid="{00000000-0005-0000-0000-00008F150000}"/>
    <cellStyle name="Accent4 7_Ark1" xfId="5635" xr:uid="{00000000-0005-0000-0000-000090150000}"/>
    <cellStyle name="Accent4 8" xfId="5636" xr:uid="{00000000-0005-0000-0000-000091150000}"/>
    <cellStyle name="Accent4 8 2" xfId="5637" xr:uid="{00000000-0005-0000-0000-000092150000}"/>
    <cellStyle name="Accent4 8 3" xfId="5638" xr:uid="{00000000-0005-0000-0000-000093150000}"/>
    <cellStyle name="Accent4 8_Ark1" xfId="5639" xr:uid="{00000000-0005-0000-0000-000094150000}"/>
    <cellStyle name="Accent4 9" xfId="5640" xr:uid="{00000000-0005-0000-0000-000095150000}"/>
    <cellStyle name="Accent4 9 2" xfId="5641" xr:uid="{00000000-0005-0000-0000-000096150000}"/>
    <cellStyle name="Accent4 9 3" xfId="5642" xr:uid="{00000000-0005-0000-0000-000097150000}"/>
    <cellStyle name="Accent4 9_Ark1" xfId="5643" xr:uid="{00000000-0005-0000-0000-000098150000}"/>
    <cellStyle name="Accent4_8. ONLINE CLASSIFIEDS" xfId="5644" xr:uid="{00000000-0005-0000-0000-000099150000}"/>
    <cellStyle name="Accent5" xfId="73" xr:uid="{00000000-0005-0000-0000-00009A150000}"/>
    <cellStyle name="Accent5 - 20%" xfId="5646" xr:uid="{00000000-0005-0000-0000-00009B150000}"/>
    <cellStyle name="Accent5 - 40%" xfId="5647" xr:uid="{00000000-0005-0000-0000-00009C150000}"/>
    <cellStyle name="Accent5 - 60%" xfId="5648" xr:uid="{00000000-0005-0000-0000-00009D150000}"/>
    <cellStyle name="Accent5 10" xfId="5649" xr:uid="{00000000-0005-0000-0000-00009E150000}"/>
    <cellStyle name="Accent5 11" xfId="5650" xr:uid="{00000000-0005-0000-0000-00009F150000}"/>
    <cellStyle name="Accent5 12" xfId="5651" xr:uid="{00000000-0005-0000-0000-0000A0150000}"/>
    <cellStyle name="Accent5 13" xfId="5652" xr:uid="{00000000-0005-0000-0000-0000A1150000}"/>
    <cellStyle name="Accent5 14" xfId="5653" xr:uid="{00000000-0005-0000-0000-0000A2150000}"/>
    <cellStyle name="Accent5 15" xfId="5654" xr:uid="{00000000-0005-0000-0000-0000A3150000}"/>
    <cellStyle name="Accent5 16" xfId="5655" xr:uid="{00000000-0005-0000-0000-0000A4150000}"/>
    <cellStyle name="Accent5 17" xfId="5656" xr:uid="{00000000-0005-0000-0000-0000A5150000}"/>
    <cellStyle name="Accent5 18" xfId="5657" xr:uid="{00000000-0005-0000-0000-0000A6150000}"/>
    <cellStyle name="Accent5 19" xfId="5658" xr:uid="{00000000-0005-0000-0000-0000A7150000}"/>
    <cellStyle name="Accent5 2" xfId="5659" xr:uid="{00000000-0005-0000-0000-0000A8150000}"/>
    <cellStyle name="Accent5 20" xfId="5660" xr:uid="{00000000-0005-0000-0000-0000A9150000}"/>
    <cellStyle name="Accent5 21" xfId="5661" xr:uid="{00000000-0005-0000-0000-0000AA150000}"/>
    <cellStyle name="Accent5 22" xfId="5662" xr:uid="{00000000-0005-0000-0000-0000AB150000}"/>
    <cellStyle name="Accent5 23" xfId="5663" xr:uid="{00000000-0005-0000-0000-0000AC150000}"/>
    <cellStyle name="Accent5 24" xfId="5664" xr:uid="{00000000-0005-0000-0000-0000AD150000}"/>
    <cellStyle name="Accent5 25" xfId="5665" xr:uid="{00000000-0005-0000-0000-0000AE150000}"/>
    <cellStyle name="Accent5 26" xfId="5666" xr:uid="{00000000-0005-0000-0000-0000AF150000}"/>
    <cellStyle name="Accent5 27" xfId="5667" xr:uid="{00000000-0005-0000-0000-0000B0150000}"/>
    <cellStyle name="Accent5 28" xfId="5668" xr:uid="{00000000-0005-0000-0000-0000B1150000}"/>
    <cellStyle name="Accent5 29" xfId="5669" xr:uid="{00000000-0005-0000-0000-0000B2150000}"/>
    <cellStyle name="Accent5 3" xfId="5670" xr:uid="{00000000-0005-0000-0000-0000B3150000}"/>
    <cellStyle name="Accent5 30" xfId="5671" xr:uid="{00000000-0005-0000-0000-0000B4150000}"/>
    <cellStyle name="Accent5 31" xfId="5672" xr:uid="{00000000-0005-0000-0000-0000B5150000}"/>
    <cellStyle name="Accent5 32" xfId="37255" xr:uid="{00000000-0005-0000-0000-0000B6150000}"/>
    <cellStyle name="Accent5 33" xfId="37256" xr:uid="{00000000-0005-0000-0000-0000B7150000}"/>
    <cellStyle name="Accent5 34" xfId="5645" xr:uid="{00000000-0005-0000-0000-0000B8150000}"/>
    <cellStyle name="Accent5 4" xfId="5673" xr:uid="{00000000-0005-0000-0000-0000B9150000}"/>
    <cellStyle name="Accent5 4 2" xfId="5674" xr:uid="{00000000-0005-0000-0000-0000BA150000}"/>
    <cellStyle name="Accent5 4 3" xfId="5675" xr:uid="{00000000-0005-0000-0000-0000BB150000}"/>
    <cellStyle name="Accent5 4_Ark1" xfId="5676" xr:uid="{00000000-0005-0000-0000-0000BC150000}"/>
    <cellStyle name="Accent5 5" xfId="5677" xr:uid="{00000000-0005-0000-0000-0000BD150000}"/>
    <cellStyle name="Accent5 5 2" xfId="5678" xr:uid="{00000000-0005-0000-0000-0000BE150000}"/>
    <cellStyle name="Accent5 5 3" xfId="5679" xr:uid="{00000000-0005-0000-0000-0000BF150000}"/>
    <cellStyle name="Accent5 5_Ark1" xfId="5680" xr:uid="{00000000-0005-0000-0000-0000C0150000}"/>
    <cellStyle name="Accent5 6" xfId="5681" xr:uid="{00000000-0005-0000-0000-0000C1150000}"/>
    <cellStyle name="Accent5 6 2" xfId="5682" xr:uid="{00000000-0005-0000-0000-0000C2150000}"/>
    <cellStyle name="Accent5 6 3" xfId="5683" xr:uid="{00000000-0005-0000-0000-0000C3150000}"/>
    <cellStyle name="Accent5 6_Ark1" xfId="5684" xr:uid="{00000000-0005-0000-0000-0000C4150000}"/>
    <cellStyle name="Accent5 7" xfId="5685" xr:uid="{00000000-0005-0000-0000-0000C5150000}"/>
    <cellStyle name="Accent5 7 2" xfId="5686" xr:uid="{00000000-0005-0000-0000-0000C6150000}"/>
    <cellStyle name="Accent5 7 3" xfId="5687" xr:uid="{00000000-0005-0000-0000-0000C7150000}"/>
    <cellStyle name="Accent5 7_Ark1" xfId="5688" xr:uid="{00000000-0005-0000-0000-0000C8150000}"/>
    <cellStyle name="Accent5 8" xfId="5689" xr:uid="{00000000-0005-0000-0000-0000C9150000}"/>
    <cellStyle name="Accent5 8 2" xfId="5690" xr:uid="{00000000-0005-0000-0000-0000CA150000}"/>
    <cellStyle name="Accent5 8 3" xfId="5691" xr:uid="{00000000-0005-0000-0000-0000CB150000}"/>
    <cellStyle name="Accent5 8_Ark1" xfId="5692" xr:uid="{00000000-0005-0000-0000-0000CC150000}"/>
    <cellStyle name="Accent5 9" xfId="5693" xr:uid="{00000000-0005-0000-0000-0000CD150000}"/>
    <cellStyle name="Accent5 9 2" xfId="5694" xr:uid="{00000000-0005-0000-0000-0000CE150000}"/>
    <cellStyle name="Accent5 9 3" xfId="5695" xr:uid="{00000000-0005-0000-0000-0000CF150000}"/>
    <cellStyle name="Accent5 9_Ark1" xfId="5696" xr:uid="{00000000-0005-0000-0000-0000D0150000}"/>
    <cellStyle name="Accent5_8. ONLINE CLASSIFIEDS" xfId="5697" xr:uid="{00000000-0005-0000-0000-0000D1150000}"/>
    <cellStyle name="Accent6" xfId="74" xr:uid="{00000000-0005-0000-0000-0000D2150000}"/>
    <cellStyle name="Accent6 - 20%" xfId="5699" xr:uid="{00000000-0005-0000-0000-0000D3150000}"/>
    <cellStyle name="Accent6 - 40%" xfId="5700" xr:uid="{00000000-0005-0000-0000-0000D4150000}"/>
    <cellStyle name="Accent6 - 60%" xfId="5701" xr:uid="{00000000-0005-0000-0000-0000D5150000}"/>
    <cellStyle name="Accent6 10" xfId="5702" xr:uid="{00000000-0005-0000-0000-0000D6150000}"/>
    <cellStyle name="Accent6 11" xfId="5703" xr:uid="{00000000-0005-0000-0000-0000D7150000}"/>
    <cellStyle name="Accent6 12" xfId="5704" xr:uid="{00000000-0005-0000-0000-0000D8150000}"/>
    <cellStyle name="Accent6 13" xfId="5705" xr:uid="{00000000-0005-0000-0000-0000D9150000}"/>
    <cellStyle name="Accent6 14" xfId="5706" xr:uid="{00000000-0005-0000-0000-0000DA150000}"/>
    <cellStyle name="Accent6 15" xfId="5707" xr:uid="{00000000-0005-0000-0000-0000DB150000}"/>
    <cellStyle name="Accent6 16" xfId="5708" xr:uid="{00000000-0005-0000-0000-0000DC150000}"/>
    <cellStyle name="Accent6 17" xfId="5709" xr:uid="{00000000-0005-0000-0000-0000DD150000}"/>
    <cellStyle name="Accent6 18" xfId="5710" xr:uid="{00000000-0005-0000-0000-0000DE150000}"/>
    <cellStyle name="Accent6 19" xfId="5711" xr:uid="{00000000-0005-0000-0000-0000DF150000}"/>
    <cellStyle name="Accent6 2" xfId="5712" xr:uid="{00000000-0005-0000-0000-0000E0150000}"/>
    <cellStyle name="Accent6 20" xfId="5713" xr:uid="{00000000-0005-0000-0000-0000E1150000}"/>
    <cellStyle name="Accent6 21" xfId="5714" xr:uid="{00000000-0005-0000-0000-0000E2150000}"/>
    <cellStyle name="Accent6 22" xfId="5715" xr:uid="{00000000-0005-0000-0000-0000E3150000}"/>
    <cellStyle name="Accent6 23" xfId="5716" xr:uid="{00000000-0005-0000-0000-0000E4150000}"/>
    <cellStyle name="Accent6 24" xfId="5717" xr:uid="{00000000-0005-0000-0000-0000E5150000}"/>
    <cellStyle name="Accent6 25" xfId="5718" xr:uid="{00000000-0005-0000-0000-0000E6150000}"/>
    <cellStyle name="Accent6 26" xfId="5719" xr:uid="{00000000-0005-0000-0000-0000E7150000}"/>
    <cellStyle name="Accent6 27" xfId="5720" xr:uid="{00000000-0005-0000-0000-0000E8150000}"/>
    <cellStyle name="Accent6 28" xfId="5721" xr:uid="{00000000-0005-0000-0000-0000E9150000}"/>
    <cellStyle name="Accent6 29" xfId="5722" xr:uid="{00000000-0005-0000-0000-0000EA150000}"/>
    <cellStyle name="Accent6 3" xfId="5723" xr:uid="{00000000-0005-0000-0000-0000EB150000}"/>
    <cellStyle name="Accent6 30" xfId="5724" xr:uid="{00000000-0005-0000-0000-0000EC150000}"/>
    <cellStyle name="Accent6 31" xfId="5725" xr:uid="{00000000-0005-0000-0000-0000ED150000}"/>
    <cellStyle name="Accent6 32" xfId="37257" xr:uid="{00000000-0005-0000-0000-0000EE150000}"/>
    <cellStyle name="Accent6 33" xfId="37258" xr:uid="{00000000-0005-0000-0000-0000EF150000}"/>
    <cellStyle name="Accent6 34" xfId="5698" xr:uid="{00000000-0005-0000-0000-0000F0150000}"/>
    <cellStyle name="Accent6 4" xfId="5726" xr:uid="{00000000-0005-0000-0000-0000F1150000}"/>
    <cellStyle name="Accent6 4 2" xfId="5727" xr:uid="{00000000-0005-0000-0000-0000F2150000}"/>
    <cellStyle name="Accent6 4 3" xfId="5728" xr:uid="{00000000-0005-0000-0000-0000F3150000}"/>
    <cellStyle name="Accent6 4_Ark1" xfId="5729" xr:uid="{00000000-0005-0000-0000-0000F4150000}"/>
    <cellStyle name="Accent6 5" xfId="5730" xr:uid="{00000000-0005-0000-0000-0000F5150000}"/>
    <cellStyle name="Accent6 5 2" xfId="5731" xr:uid="{00000000-0005-0000-0000-0000F6150000}"/>
    <cellStyle name="Accent6 5 3" xfId="5732" xr:uid="{00000000-0005-0000-0000-0000F7150000}"/>
    <cellStyle name="Accent6 5_Ark1" xfId="5733" xr:uid="{00000000-0005-0000-0000-0000F8150000}"/>
    <cellStyle name="Accent6 6" xfId="5734" xr:uid="{00000000-0005-0000-0000-0000F9150000}"/>
    <cellStyle name="Accent6 6 2" xfId="5735" xr:uid="{00000000-0005-0000-0000-0000FA150000}"/>
    <cellStyle name="Accent6 6 3" xfId="5736" xr:uid="{00000000-0005-0000-0000-0000FB150000}"/>
    <cellStyle name="Accent6 6_Ark1" xfId="5737" xr:uid="{00000000-0005-0000-0000-0000FC150000}"/>
    <cellStyle name="Accent6 7" xfId="5738" xr:uid="{00000000-0005-0000-0000-0000FD150000}"/>
    <cellStyle name="Accent6 7 2" xfId="5739" xr:uid="{00000000-0005-0000-0000-0000FE150000}"/>
    <cellStyle name="Accent6 7 3" xfId="5740" xr:uid="{00000000-0005-0000-0000-0000FF150000}"/>
    <cellStyle name="Accent6 7_Ark1" xfId="5741" xr:uid="{00000000-0005-0000-0000-000000160000}"/>
    <cellStyle name="Accent6 8" xfId="5742" xr:uid="{00000000-0005-0000-0000-000001160000}"/>
    <cellStyle name="Accent6 8 2" xfId="5743" xr:uid="{00000000-0005-0000-0000-000002160000}"/>
    <cellStyle name="Accent6 8 3" xfId="5744" xr:uid="{00000000-0005-0000-0000-000003160000}"/>
    <cellStyle name="Accent6 8_Ark1" xfId="5745" xr:uid="{00000000-0005-0000-0000-000004160000}"/>
    <cellStyle name="Accent6 9" xfId="5746" xr:uid="{00000000-0005-0000-0000-000005160000}"/>
    <cellStyle name="Accent6 9 2" xfId="5747" xr:uid="{00000000-0005-0000-0000-000006160000}"/>
    <cellStyle name="Accent6 9 3" xfId="5748" xr:uid="{00000000-0005-0000-0000-000007160000}"/>
    <cellStyle name="Accent6 9_Ark1" xfId="5749" xr:uid="{00000000-0005-0000-0000-000008160000}"/>
    <cellStyle name="Accent6_8. ONLINE CLASSIFIEDS" xfId="5750" xr:uid="{00000000-0005-0000-0000-000009160000}"/>
    <cellStyle name="AFE" xfId="5751" xr:uid="{00000000-0005-0000-0000-00000A160000}"/>
    <cellStyle name="AFE 2" xfId="5752" xr:uid="{00000000-0005-0000-0000-00000B160000}"/>
    <cellStyle name="analysisPathStyle" xfId="5753" xr:uid="{00000000-0005-0000-0000-00000C160000}"/>
    <cellStyle name="analysisPathStyle 2" xfId="5754" xr:uid="{00000000-0005-0000-0000-00000D160000}"/>
    <cellStyle name="analysisPathStyle_6.MEDIA HOUSE NORWAY" xfId="5755" xr:uid="{00000000-0005-0000-0000-00000E160000}"/>
    <cellStyle name="Bad" xfId="75" xr:uid="{00000000-0005-0000-0000-00000F160000}"/>
    <cellStyle name="Bad 2" xfId="5757" xr:uid="{00000000-0005-0000-0000-000010160000}"/>
    <cellStyle name="Bad 2 2" xfId="5758" xr:uid="{00000000-0005-0000-0000-000011160000}"/>
    <cellStyle name="Bad 3" xfId="5759" xr:uid="{00000000-0005-0000-0000-000012160000}"/>
    <cellStyle name="Bad 4" xfId="5760" xr:uid="{00000000-0005-0000-0000-000013160000}"/>
    <cellStyle name="Bad 4 2" xfId="5761" xr:uid="{00000000-0005-0000-0000-000014160000}"/>
    <cellStyle name="Bad 4 2 2" xfId="5762" xr:uid="{00000000-0005-0000-0000-000015160000}"/>
    <cellStyle name="Bad 4 2 3" xfId="5763" xr:uid="{00000000-0005-0000-0000-000016160000}"/>
    <cellStyle name="Bad 4_Ark1" xfId="5764" xr:uid="{00000000-0005-0000-0000-000017160000}"/>
    <cellStyle name="Bad 5" xfId="5756" xr:uid="{00000000-0005-0000-0000-000018160000}"/>
    <cellStyle name="Bad_8. ONLINE CLASSIFIEDS" xfId="5765" xr:uid="{00000000-0005-0000-0000-000019160000}"/>
    <cellStyle name="bch" xfId="5766" xr:uid="{00000000-0005-0000-0000-00001A160000}"/>
    <cellStyle name="bch 2" xfId="5767" xr:uid="{00000000-0005-0000-0000-00001B160000}"/>
    <cellStyle name="bch 2 2" xfId="5768" xr:uid="{00000000-0005-0000-0000-00001C160000}"/>
    <cellStyle name="bch 3" xfId="5769" xr:uid="{00000000-0005-0000-0000-00001D160000}"/>
    <cellStyle name="bch_For slides" xfId="5770" xr:uid="{00000000-0005-0000-0000-00001E160000}"/>
    <cellStyle name="bci" xfId="5771" xr:uid="{00000000-0005-0000-0000-00001F160000}"/>
    <cellStyle name="bci 2" xfId="5772" xr:uid="{00000000-0005-0000-0000-000020160000}"/>
    <cellStyle name="bci 2 2" xfId="5773" xr:uid="{00000000-0005-0000-0000-000021160000}"/>
    <cellStyle name="bci 3" xfId="5774" xr:uid="{00000000-0005-0000-0000-000022160000}"/>
    <cellStyle name="bci_For slides" xfId="5775" xr:uid="{00000000-0005-0000-0000-000023160000}"/>
    <cellStyle name="Beregning 2" xfId="76" xr:uid="{00000000-0005-0000-0000-000024160000}"/>
    <cellStyle name="Beregning 2 2" xfId="5777" xr:uid="{00000000-0005-0000-0000-000025160000}"/>
    <cellStyle name="Beregning 2 2 2" xfId="5778" xr:uid="{00000000-0005-0000-0000-000026160000}"/>
    <cellStyle name="Beregning 2 3" xfId="5779" xr:uid="{00000000-0005-0000-0000-000027160000}"/>
    <cellStyle name="Beregning 2 4" xfId="5780" xr:uid="{00000000-0005-0000-0000-000028160000}"/>
    <cellStyle name="Beregning 2 5" xfId="37259" xr:uid="{00000000-0005-0000-0000-000029160000}"/>
    <cellStyle name="Beregning 2 6" xfId="5776" xr:uid="{00000000-0005-0000-0000-00002A160000}"/>
    <cellStyle name="Beregning 2_Regneark til nett til kopiering" xfId="5781" xr:uid="{00000000-0005-0000-0000-00002B160000}"/>
    <cellStyle name="Beregning 3" xfId="5782" xr:uid="{00000000-0005-0000-0000-00002C160000}"/>
    <cellStyle name="Beregning 3 2" xfId="5783" xr:uid="{00000000-0005-0000-0000-00002D160000}"/>
    <cellStyle name="Beregning 4" xfId="5784" xr:uid="{00000000-0005-0000-0000-00002E160000}"/>
    <cellStyle name="Beregning 4 2" xfId="5785" xr:uid="{00000000-0005-0000-0000-00002F160000}"/>
    <cellStyle name="Beregning 4_8. ONLINE CLASSIFIEDS" xfId="5786" xr:uid="{00000000-0005-0000-0000-000030160000}"/>
    <cellStyle name="Beregning 5" xfId="5787" xr:uid="{00000000-0005-0000-0000-000031160000}"/>
    <cellStyle name="Beregning 5 2" xfId="5788" xr:uid="{00000000-0005-0000-0000-000032160000}"/>
    <cellStyle name="Bolle" xfId="37260" xr:uid="{00000000-0005-0000-0000-000033160000}"/>
    <cellStyle name="Brand Align Left Text" xfId="5789" xr:uid="{00000000-0005-0000-0000-000034160000}"/>
    <cellStyle name="Brand Default" xfId="5790" xr:uid="{00000000-0005-0000-0000-000035160000}"/>
    <cellStyle name="Brand Percent" xfId="5791" xr:uid="{00000000-0005-0000-0000-000036160000}"/>
    <cellStyle name="Brand Source" xfId="5792" xr:uid="{00000000-0005-0000-0000-000037160000}"/>
    <cellStyle name="Brand Subtitle with Underline" xfId="5793" xr:uid="{00000000-0005-0000-0000-000038160000}"/>
    <cellStyle name="Brand Subtitle without Underline" xfId="5794" xr:uid="{00000000-0005-0000-0000-000039160000}"/>
    <cellStyle name="Brand Title" xfId="5795" xr:uid="{00000000-0005-0000-0000-00003A160000}"/>
    <cellStyle name="Buena" xfId="77" xr:uid="{00000000-0005-0000-0000-00003B160000}"/>
    <cellStyle name="Buena 2" xfId="5796" xr:uid="{00000000-0005-0000-0000-00003C160000}"/>
    <cellStyle name="Calc" xfId="78" xr:uid="{00000000-0005-0000-0000-00003D160000}"/>
    <cellStyle name="Calc 2" xfId="79" xr:uid="{00000000-0005-0000-0000-00003E160000}"/>
    <cellStyle name="Calcolo" xfId="5797" xr:uid="{00000000-0005-0000-0000-00003F160000}"/>
    <cellStyle name="Calcolo 2" xfId="5798" xr:uid="{00000000-0005-0000-0000-000040160000}"/>
    <cellStyle name="Calcolo_8. ONLINE CLASSIFIEDS" xfId="5799" xr:uid="{00000000-0005-0000-0000-000041160000}"/>
    <cellStyle name="Calculation" xfId="80" xr:uid="{00000000-0005-0000-0000-000042160000}"/>
    <cellStyle name="Calculation 2" xfId="81" xr:uid="{00000000-0005-0000-0000-000043160000}"/>
    <cellStyle name="Calculation 2 2" xfId="82" xr:uid="{00000000-0005-0000-0000-000044160000}"/>
    <cellStyle name="Calculation 2 2 2" xfId="5802" xr:uid="{00000000-0005-0000-0000-000045160000}"/>
    <cellStyle name="Calculation 2 2 3" xfId="37261" xr:uid="{00000000-0005-0000-0000-000046160000}"/>
    <cellStyle name="Calculation 2 2 4" xfId="5801" xr:uid="{00000000-0005-0000-0000-000047160000}"/>
    <cellStyle name="Calculation 2 2_8. ONLINE CLASSIFIEDS" xfId="5803" xr:uid="{00000000-0005-0000-0000-000048160000}"/>
    <cellStyle name="Calculation 2 3" xfId="5804" xr:uid="{00000000-0005-0000-0000-000049160000}"/>
    <cellStyle name="Calculation 2 4" xfId="37262" xr:uid="{00000000-0005-0000-0000-00004A160000}"/>
    <cellStyle name="Calculation 2 5" xfId="5800" xr:uid="{00000000-0005-0000-0000-00004B160000}"/>
    <cellStyle name="Calculation 2_6.MEDIA HOUSE NORWAY" xfId="5805" xr:uid="{00000000-0005-0000-0000-00004C160000}"/>
    <cellStyle name="Calculation 3" xfId="5806" xr:uid="{00000000-0005-0000-0000-00004D160000}"/>
    <cellStyle name="Calculation 3 2" xfId="5807" xr:uid="{00000000-0005-0000-0000-00004E160000}"/>
    <cellStyle name="Calculation 3 2 2" xfId="5808" xr:uid="{00000000-0005-0000-0000-00004F160000}"/>
    <cellStyle name="Calculation 3 2_8. ONLINE CLASSIFIEDS" xfId="5809" xr:uid="{00000000-0005-0000-0000-000050160000}"/>
    <cellStyle name="Calculation 3 3" xfId="5810" xr:uid="{00000000-0005-0000-0000-000051160000}"/>
    <cellStyle name="Calculation 3_6.MEDIA HOUSE NORWAY" xfId="5811" xr:uid="{00000000-0005-0000-0000-000052160000}"/>
    <cellStyle name="Calculation 4" xfId="5812" xr:uid="{00000000-0005-0000-0000-000053160000}"/>
    <cellStyle name="Calculation 4 2" xfId="5813" xr:uid="{00000000-0005-0000-0000-000054160000}"/>
    <cellStyle name="Calculation 4_8. ONLINE CLASSIFIEDS" xfId="5814" xr:uid="{00000000-0005-0000-0000-000055160000}"/>
    <cellStyle name="Calculation 5" xfId="5815" xr:uid="{00000000-0005-0000-0000-000056160000}"/>
    <cellStyle name="Calculation_1. Profit loss statement" xfId="245" xr:uid="{00000000-0005-0000-0000-000057160000}"/>
    <cellStyle name="Cálculo" xfId="83" xr:uid="{00000000-0005-0000-0000-000058160000}"/>
    <cellStyle name="Cálculo 2" xfId="84" xr:uid="{00000000-0005-0000-0000-000059160000}"/>
    <cellStyle name="Cálculo 2 2" xfId="5817" xr:uid="{00000000-0005-0000-0000-00005A160000}"/>
    <cellStyle name="Cálculo 2 2 2" xfId="5818" xr:uid="{00000000-0005-0000-0000-00005B160000}"/>
    <cellStyle name="Cálculo 2 3" xfId="5819" xr:uid="{00000000-0005-0000-0000-00005C160000}"/>
    <cellStyle name="Cálculo 2 4" xfId="37263" xr:uid="{00000000-0005-0000-0000-00005D160000}"/>
    <cellStyle name="Cálculo 2 5" xfId="5816" xr:uid="{00000000-0005-0000-0000-00005E160000}"/>
    <cellStyle name="Cálculo 3" xfId="5820" xr:uid="{00000000-0005-0000-0000-00005F160000}"/>
    <cellStyle name="Celda de comprobación" xfId="85" xr:uid="{00000000-0005-0000-0000-000060160000}"/>
    <cellStyle name="Celda de comprobación 2" xfId="5821" xr:uid="{00000000-0005-0000-0000-000061160000}"/>
    <cellStyle name="Celda vinculada" xfId="86" xr:uid="{00000000-0005-0000-0000-000062160000}"/>
    <cellStyle name="Celda vinculada 2" xfId="5822" xr:uid="{00000000-0005-0000-0000-000063160000}"/>
    <cellStyle name="cell" xfId="5823" xr:uid="{00000000-0005-0000-0000-000064160000}"/>
    <cellStyle name="cell 2" xfId="5824" xr:uid="{00000000-0005-0000-0000-000065160000}"/>
    <cellStyle name="cell_For slides" xfId="5825" xr:uid="{00000000-0005-0000-0000-000066160000}"/>
    <cellStyle name="Cella collegata" xfId="5826" xr:uid="{00000000-0005-0000-0000-000067160000}"/>
    <cellStyle name="Cella da controllare" xfId="5827" xr:uid="{00000000-0005-0000-0000-000068160000}"/>
    <cellStyle name="ch" xfId="5828" xr:uid="{00000000-0005-0000-0000-000069160000}"/>
    <cellStyle name="ch 2" xfId="5829" xr:uid="{00000000-0005-0000-0000-00006A160000}"/>
    <cellStyle name="ch 2 2" xfId="5830" xr:uid="{00000000-0005-0000-0000-00006B160000}"/>
    <cellStyle name="ch 3" xfId="5831" xr:uid="{00000000-0005-0000-0000-00006C160000}"/>
    <cellStyle name="ch 3 2" xfId="5832" xr:uid="{00000000-0005-0000-0000-00006D160000}"/>
    <cellStyle name="ch_For slides" xfId="5833" xr:uid="{00000000-0005-0000-0000-00006E160000}"/>
    <cellStyle name="Check Cell" xfId="87" xr:uid="{00000000-0005-0000-0000-00006F160000}"/>
    <cellStyle name="Check Cell 2" xfId="5835" xr:uid="{00000000-0005-0000-0000-000070160000}"/>
    <cellStyle name="Check Cell 3" xfId="5836" xr:uid="{00000000-0005-0000-0000-000071160000}"/>
    <cellStyle name="Check Cell 4" xfId="5837" xr:uid="{00000000-0005-0000-0000-000072160000}"/>
    <cellStyle name="Check Cell 4 2" xfId="5838" xr:uid="{00000000-0005-0000-0000-000073160000}"/>
    <cellStyle name="Check Cell 4 3" xfId="5839" xr:uid="{00000000-0005-0000-0000-000074160000}"/>
    <cellStyle name="Check Cell 4_Ark1" xfId="5840" xr:uid="{00000000-0005-0000-0000-000075160000}"/>
    <cellStyle name="Check Cell 5" xfId="5834" xr:uid="{00000000-0005-0000-0000-000076160000}"/>
    <cellStyle name="Check Cell_8. ONLINE CLASSIFIEDS" xfId="5841" xr:uid="{00000000-0005-0000-0000-000077160000}"/>
    <cellStyle name="Colore 1" xfId="5842" xr:uid="{00000000-0005-0000-0000-000078160000}"/>
    <cellStyle name="Colore 2" xfId="5843" xr:uid="{00000000-0005-0000-0000-000079160000}"/>
    <cellStyle name="Colore 2 2" xfId="5844" xr:uid="{00000000-0005-0000-0000-00007A160000}"/>
    <cellStyle name="Colore 2_8. ONLINE CLASSIFIEDS" xfId="5845" xr:uid="{00000000-0005-0000-0000-00007B160000}"/>
    <cellStyle name="Colore 3" xfId="5846" xr:uid="{00000000-0005-0000-0000-00007C160000}"/>
    <cellStyle name="Colore 3 2" xfId="5847" xr:uid="{00000000-0005-0000-0000-00007D160000}"/>
    <cellStyle name="Colore 3_8. ONLINE CLASSIFIEDS" xfId="5848" xr:uid="{00000000-0005-0000-0000-00007E160000}"/>
    <cellStyle name="Colore 4" xfId="5849" xr:uid="{00000000-0005-0000-0000-00007F160000}"/>
    <cellStyle name="Colore 5" xfId="5850" xr:uid="{00000000-0005-0000-0000-000080160000}"/>
    <cellStyle name="Colore 6" xfId="5851" xr:uid="{00000000-0005-0000-0000-000081160000}"/>
    <cellStyle name="Comma" xfId="1" builtinId="3"/>
    <cellStyle name="Comma 10" xfId="278" xr:uid="{00000000-0005-0000-0000-000083160000}"/>
    <cellStyle name="Comma 10 10" xfId="5853" xr:uid="{00000000-0005-0000-0000-000084160000}"/>
    <cellStyle name="Comma 10 10 2" xfId="5854" xr:uid="{00000000-0005-0000-0000-000085160000}"/>
    <cellStyle name="Comma 10 10 2 2" xfId="5855" xr:uid="{00000000-0005-0000-0000-000086160000}"/>
    <cellStyle name="Comma 10 10 3" xfId="5856" xr:uid="{00000000-0005-0000-0000-000087160000}"/>
    <cellStyle name="Comma 10 10 4" xfId="5857" xr:uid="{00000000-0005-0000-0000-000088160000}"/>
    <cellStyle name="Comma 10 11" xfId="5858" xr:uid="{00000000-0005-0000-0000-000089160000}"/>
    <cellStyle name="Comma 10 11 2" xfId="5859" xr:uid="{00000000-0005-0000-0000-00008A160000}"/>
    <cellStyle name="Comma 10 11 2 2" xfId="5860" xr:uid="{00000000-0005-0000-0000-00008B160000}"/>
    <cellStyle name="Comma 10 11 3" xfId="5861" xr:uid="{00000000-0005-0000-0000-00008C160000}"/>
    <cellStyle name="Comma 10 11 4" xfId="5862" xr:uid="{00000000-0005-0000-0000-00008D160000}"/>
    <cellStyle name="Comma 10 12" xfId="5863" xr:uid="{00000000-0005-0000-0000-00008E160000}"/>
    <cellStyle name="Comma 10 12 2" xfId="5864" xr:uid="{00000000-0005-0000-0000-00008F160000}"/>
    <cellStyle name="Comma 10 13" xfId="5865" xr:uid="{00000000-0005-0000-0000-000090160000}"/>
    <cellStyle name="Comma 10 14" xfId="5866" xr:uid="{00000000-0005-0000-0000-000091160000}"/>
    <cellStyle name="Comma 10 15" xfId="5867" xr:uid="{00000000-0005-0000-0000-000092160000}"/>
    <cellStyle name="Comma 10 16" xfId="5868" xr:uid="{00000000-0005-0000-0000-000093160000}"/>
    <cellStyle name="Comma 10 17" xfId="5869" xr:uid="{00000000-0005-0000-0000-000094160000}"/>
    <cellStyle name="Comma 10 18" xfId="5852" xr:uid="{00000000-0005-0000-0000-000095160000}"/>
    <cellStyle name="Comma 10 2" xfId="5870" xr:uid="{00000000-0005-0000-0000-000096160000}"/>
    <cellStyle name="Comma 10 2 10" xfId="5871" xr:uid="{00000000-0005-0000-0000-000097160000}"/>
    <cellStyle name="Comma 10 2 10 2" xfId="5872" xr:uid="{00000000-0005-0000-0000-000098160000}"/>
    <cellStyle name="Comma 10 2 10 2 2" xfId="5873" xr:uid="{00000000-0005-0000-0000-000099160000}"/>
    <cellStyle name="Comma 10 2 10 3" xfId="5874" xr:uid="{00000000-0005-0000-0000-00009A160000}"/>
    <cellStyle name="Comma 10 2 10 4" xfId="5875" xr:uid="{00000000-0005-0000-0000-00009B160000}"/>
    <cellStyle name="Comma 10 2 11" xfId="5876" xr:uid="{00000000-0005-0000-0000-00009C160000}"/>
    <cellStyle name="Comma 10 2 11 2" xfId="5877" xr:uid="{00000000-0005-0000-0000-00009D160000}"/>
    <cellStyle name="Comma 10 2 12" xfId="5878" xr:uid="{00000000-0005-0000-0000-00009E160000}"/>
    <cellStyle name="Comma 10 2 13" xfId="5879" xr:uid="{00000000-0005-0000-0000-00009F160000}"/>
    <cellStyle name="Comma 10 2 14" xfId="5880" xr:uid="{00000000-0005-0000-0000-0000A0160000}"/>
    <cellStyle name="Comma 10 2 15" xfId="5881" xr:uid="{00000000-0005-0000-0000-0000A1160000}"/>
    <cellStyle name="Comma 10 2 16" xfId="5882" xr:uid="{00000000-0005-0000-0000-0000A2160000}"/>
    <cellStyle name="Comma 10 2 2" xfId="5883" xr:uid="{00000000-0005-0000-0000-0000A3160000}"/>
    <cellStyle name="Comma 10 2 2 2" xfId="5884" xr:uid="{00000000-0005-0000-0000-0000A4160000}"/>
    <cellStyle name="Comma 10 2 3" xfId="5885" xr:uid="{00000000-0005-0000-0000-0000A5160000}"/>
    <cellStyle name="Comma 10 2 3 10" xfId="5886" xr:uid="{00000000-0005-0000-0000-0000A6160000}"/>
    <cellStyle name="Comma 10 2 3 11" xfId="5887" xr:uid="{00000000-0005-0000-0000-0000A7160000}"/>
    <cellStyle name="Comma 10 2 3 12" xfId="5888" xr:uid="{00000000-0005-0000-0000-0000A8160000}"/>
    <cellStyle name="Comma 10 2 3 13" xfId="5889" xr:uid="{00000000-0005-0000-0000-0000A9160000}"/>
    <cellStyle name="Comma 10 2 3 14" xfId="5890" xr:uid="{00000000-0005-0000-0000-0000AA160000}"/>
    <cellStyle name="Comma 10 2 3 2" xfId="5891" xr:uid="{00000000-0005-0000-0000-0000AB160000}"/>
    <cellStyle name="Comma 10 2 3 2 10" xfId="5892" xr:uid="{00000000-0005-0000-0000-0000AC160000}"/>
    <cellStyle name="Comma 10 2 3 2 11" xfId="5893" xr:uid="{00000000-0005-0000-0000-0000AD160000}"/>
    <cellStyle name="Comma 10 2 3 2 12" xfId="5894" xr:uid="{00000000-0005-0000-0000-0000AE160000}"/>
    <cellStyle name="Comma 10 2 3 2 13" xfId="5895" xr:uid="{00000000-0005-0000-0000-0000AF160000}"/>
    <cellStyle name="Comma 10 2 3 2 2" xfId="5896" xr:uid="{00000000-0005-0000-0000-0000B0160000}"/>
    <cellStyle name="Comma 10 2 3 2 2 2" xfId="5897" xr:uid="{00000000-0005-0000-0000-0000B1160000}"/>
    <cellStyle name="Comma 10 2 3 2 2 2 2" xfId="5898" xr:uid="{00000000-0005-0000-0000-0000B2160000}"/>
    <cellStyle name="Comma 10 2 3 2 2 2 3" xfId="5899" xr:uid="{00000000-0005-0000-0000-0000B3160000}"/>
    <cellStyle name="Comma 10 2 3 2 2 2 3 2" xfId="5900" xr:uid="{00000000-0005-0000-0000-0000B4160000}"/>
    <cellStyle name="Comma 10 2 3 2 2 2 3 3" xfId="5901" xr:uid="{00000000-0005-0000-0000-0000B5160000}"/>
    <cellStyle name="Comma 10 2 3 2 2 2 4" xfId="5902" xr:uid="{00000000-0005-0000-0000-0000B6160000}"/>
    <cellStyle name="Comma 10 2 3 2 2 2 4 2" xfId="5903" xr:uid="{00000000-0005-0000-0000-0000B7160000}"/>
    <cellStyle name="Comma 10 2 3 2 2 2 5" xfId="5904" xr:uid="{00000000-0005-0000-0000-0000B8160000}"/>
    <cellStyle name="Comma 10 2 3 2 2 2 6" xfId="5905" xr:uid="{00000000-0005-0000-0000-0000B9160000}"/>
    <cellStyle name="Comma 10 2 3 2 2 2 7" xfId="5906" xr:uid="{00000000-0005-0000-0000-0000BA160000}"/>
    <cellStyle name="Comma 10 2 3 2 2 3" xfId="5907" xr:uid="{00000000-0005-0000-0000-0000BB160000}"/>
    <cellStyle name="Comma 10 2 3 2 2 3 2" xfId="5908" xr:uid="{00000000-0005-0000-0000-0000BC160000}"/>
    <cellStyle name="Comma 10 2 3 2 2 3 3" xfId="5909" xr:uid="{00000000-0005-0000-0000-0000BD160000}"/>
    <cellStyle name="Comma 10 2 3 2 2 3 4" xfId="5910" xr:uid="{00000000-0005-0000-0000-0000BE160000}"/>
    <cellStyle name="Comma 10 2 3 2 2 4" xfId="5911" xr:uid="{00000000-0005-0000-0000-0000BF160000}"/>
    <cellStyle name="Comma 10 2 3 2 2 4 2" xfId="5912" xr:uid="{00000000-0005-0000-0000-0000C0160000}"/>
    <cellStyle name="Comma 10 2 3 2 2 4 3" xfId="5913" xr:uid="{00000000-0005-0000-0000-0000C1160000}"/>
    <cellStyle name="Comma 10 2 3 2 2 5" xfId="5914" xr:uid="{00000000-0005-0000-0000-0000C2160000}"/>
    <cellStyle name="Comma 10 2 3 2 2 5 2" xfId="5915" xr:uid="{00000000-0005-0000-0000-0000C3160000}"/>
    <cellStyle name="Comma 10 2 3 2 2 6" xfId="5916" xr:uid="{00000000-0005-0000-0000-0000C4160000}"/>
    <cellStyle name="Comma 10 2 3 2 2 7" xfId="5917" xr:uid="{00000000-0005-0000-0000-0000C5160000}"/>
    <cellStyle name="Comma 10 2 3 2 2 8" xfId="5918" xr:uid="{00000000-0005-0000-0000-0000C6160000}"/>
    <cellStyle name="Comma 10 2 3 2 2 9" xfId="5919" xr:uid="{00000000-0005-0000-0000-0000C7160000}"/>
    <cellStyle name="Comma 10 2 3 2 3" xfId="5920" xr:uid="{00000000-0005-0000-0000-0000C8160000}"/>
    <cellStyle name="Comma 10 2 3 2 3 2" xfId="5921" xr:uid="{00000000-0005-0000-0000-0000C9160000}"/>
    <cellStyle name="Comma 10 2 3 2 3 2 2" xfId="5922" xr:uid="{00000000-0005-0000-0000-0000CA160000}"/>
    <cellStyle name="Comma 10 2 3 2 3 2 3" xfId="5923" xr:uid="{00000000-0005-0000-0000-0000CB160000}"/>
    <cellStyle name="Comma 10 2 3 2 3 2 3 2" xfId="5924" xr:uid="{00000000-0005-0000-0000-0000CC160000}"/>
    <cellStyle name="Comma 10 2 3 2 3 2 4" xfId="5925" xr:uid="{00000000-0005-0000-0000-0000CD160000}"/>
    <cellStyle name="Comma 10 2 3 2 3 2 5" xfId="5926" xr:uid="{00000000-0005-0000-0000-0000CE160000}"/>
    <cellStyle name="Comma 10 2 3 2 3 3" xfId="5927" xr:uid="{00000000-0005-0000-0000-0000CF160000}"/>
    <cellStyle name="Comma 10 2 3 2 3 3 2" xfId="5928" xr:uid="{00000000-0005-0000-0000-0000D0160000}"/>
    <cellStyle name="Comma 10 2 3 2 3 3 3" xfId="5929" xr:uid="{00000000-0005-0000-0000-0000D1160000}"/>
    <cellStyle name="Comma 10 2 3 2 3 4" xfId="5930" xr:uid="{00000000-0005-0000-0000-0000D2160000}"/>
    <cellStyle name="Comma 10 2 3 2 3 4 2" xfId="5931" xr:uid="{00000000-0005-0000-0000-0000D3160000}"/>
    <cellStyle name="Comma 10 2 3 2 3 5" xfId="5932" xr:uid="{00000000-0005-0000-0000-0000D4160000}"/>
    <cellStyle name="Comma 10 2 3 2 3 6" xfId="5933" xr:uid="{00000000-0005-0000-0000-0000D5160000}"/>
    <cellStyle name="Comma 10 2 3 2 3 7" xfId="5934" xr:uid="{00000000-0005-0000-0000-0000D6160000}"/>
    <cellStyle name="Comma 10 2 3 2 4" xfId="5935" xr:uid="{00000000-0005-0000-0000-0000D7160000}"/>
    <cellStyle name="Comma 10 2 3 2 4 2" xfId="5936" xr:uid="{00000000-0005-0000-0000-0000D8160000}"/>
    <cellStyle name="Comma 10 2 3 2 4 3" xfId="5937" xr:uid="{00000000-0005-0000-0000-0000D9160000}"/>
    <cellStyle name="Comma 10 2 3 2 4 3 2" xfId="5938" xr:uid="{00000000-0005-0000-0000-0000DA160000}"/>
    <cellStyle name="Comma 10 2 3 2 4 4" xfId="5939" xr:uid="{00000000-0005-0000-0000-0000DB160000}"/>
    <cellStyle name="Comma 10 2 3 2 4 5" xfId="5940" xr:uid="{00000000-0005-0000-0000-0000DC160000}"/>
    <cellStyle name="Comma 10 2 3 2 5" xfId="5941" xr:uid="{00000000-0005-0000-0000-0000DD160000}"/>
    <cellStyle name="Comma 10 2 3 2 5 2" xfId="5942" xr:uid="{00000000-0005-0000-0000-0000DE160000}"/>
    <cellStyle name="Comma 10 2 3 2 5 2 2" xfId="5943" xr:uid="{00000000-0005-0000-0000-0000DF160000}"/>
    <cellStyle name="Comma 10 2 3 2 5 2 3" xfId="5944" xr:uid="{00000000-0005-0000-0000-0000E0160000}"/>
    <cellStyle name="Comma 10 2 3 2 5 3" xfId="5945" xr:uid="{00000000-0005-0000-0000-0000E1160000}"/>
    <cellStyle name="Comma 10 2 3 2 5 4" xfId="5946" xr:uid="{00000000-0005-0000-0000-0000E2160000}"/>
    <cellStyle name="Comma 10 2 3 2 5 5" xfId="5947" xr:uid="{00000000-0005-0000-0000-0000E3160000}"/>
    <cellStyle name="Comma 10 2 3 2 6" xfId="5948" xr:uid="{00000000-0005-0000-0000-0000E4160000}"/>
    <cellStyle name="Comma 10 2 3 2 6 2" xfId="5949" xr:uid="{00000000-0005-0000-0000-0000E5160000}"/>
    <cellStyle name="Comma 10 2 3 2 6 2 2" xfId="5950" xr:uid="{00000000-0005-0000-0000-0000E6160000}"/>
    <cellStyle name="Comma 10 2 3 2 6 3" xfId="5951" xr:uid="{00000000-0005-0000-0000-0000E7160000}"/>
    <cellStyle name="Comma 10 2 3 2 6 4" xfId="5952" xr:uid="{00000000-0005-0000-0000-0000E8160000}"/>
    <cellStyle name="Comma 10 2 3 2 7" xfId="5953" xr:uid="{00000000-0005-0000-0000-0000E9160000}"/>
    <cellStyle name="Comma 10 2 3 2 7 2" xfId="5954" xr:uid="{00000000-0005-0000-0000-0000EA160000}"/>
    <cellStyle name="Comma 10 2 3 2 7 2 2" xfId="5955" xr:uid="{00000000-0005-0000-0000-0000EB160000}"/>
    <cellStyle name="Comma 10 2 3 2 7 3" xfId="5956" xr:uid="{00000000-0005-0000-0000-0000EC160000}"/>
    <cellStyle name="Comma 10 2 3 2 7 4" xfId="5957" xr:uid="{00000000-0005-0000-0000-0000ED160000}"/>
    <cellStyle name="Comma 10 2 3 2 8" xfId="5958" xr:uid="{00000000-0005-0000-0000-0000EE160000}"/>
    <cellStyle name="Comma 10 2 3 2 8 2" xfId="5959" xr:uid="{00000000-0005-0000-0000-0000EF160000}"/>
    <cellStyle name="Comma 10 2 3 2 9" xfId="5960" xr:uid="{00000000-0005-0000-0000-0000F0160000}"/>
    <cellStyle name="Comma 10 2 3 3" xfId="5961" xr:uid="{00000000-0005-0000-0000-0000F1160000}"/>
    <cellStyle name="Comma 10 2 3 3 2" xfId="5962" xr:uid="{00000000-0005-0000-0000-0000F2160000}"/>
    <cellStyle name="Comma 10 2 3 3 2 2" xfId="5963" xr:uid="{00000000-0005-0000-0000-0000F3160000}"/>
    <cellStyle name="Comma 10 2 3 3 2 3" xfId="5964" xr:uid="{00000000-0005-0000-0000-0000F4160000}"/>
    <cellStyle name="Comma 10 2 3 3 2 3 2" xfId="5965" xr:uid="{00000000-0005-0000-0000-0000F5160000}"/>
    <cellStyle name="Comma 10 2 3 3 2 3 3" xfId="5966" xr:uid="{00000000-0005-0000-0000-0000F6160000}"/>
    <cellStyle name="Comma 10 2 3 3 2 4" xfId="5967" xr:uid="{00000000-0005-0000-0000-0000F7160000}"/>
    <cellStyle name="Comma 10 2 3 3 2 4 2" xfId="5968" xr:uid="{00000000-0005-0000-0000-0000F8160000}"/>
    <cellStyle name="Comma 10 2 3 3 2 5" xfId="5969" xr:uid="{00000000-0005-0000-0000-0000F9160000}"/>
    <cellStyle name="Comma 10 2 3 3 2 6" xfId="5970" xr:uid="{00000000-0005-0000-0000-0000FA160000}"/>
    <cellStyle name="Comma 10 2 3 3 2 7" xfId="5971" xr:uid="{00000000-0005-0000-0000-0000FB160000}"/>
    <cellStyle name="Comma 10 2 3 3 3" xfId="5972" xr:uid="{00000000-0005-0000-0000-0000FC160000}"/>
    <cellStyle name="Comma 10 2 3 3 3 2" xfId="5973" xr:uid="{00000000-0005-0000-0000-0000FD160000}"/>
    <cellStyle name="Comma 10 2 3 3 3 3" xfId="5974" xr:uid="{00000000-0005-0000-0000-0000FE160000}"/>
    <cellStyle name="Comma 10 2 3 3 3 4" xfId="5975" xr:uid="{00000000-0005-0000-0000-0000FF160000}"/>
    <cellStyle name="Comma 10 2 3 3 4" xfId="5976" xr:uid="{00000000-0005-0000-0000-000000170000}"/>
    <cellStyle name="Comma 10 2 3 3 4 2" xfId="5977" xr:uid="{00000000-0005-0000-0000-000001170000}"/>
    <cellStyle name="Comma 10 2 3 3 4 3" xfId="5978" xr:uid="{00000000-0005-0000-0000-000002170000}"/>
    <cellStyle name="Comma 10 2 3 3 5" xfId="5979" xr:uid="{00000000-0005-0000-0000-000003170000}"/>
    <cellStyle name="Comma 10 2 3 3 5 2" xfId="5980" xr:uid="{00000000-0005-0000-0000-000004170000}"/>
    <cellStyle name="Comma 10 2 3 3 6" xfId="5981" xr:uid="{00000000-0005-0000-0000-000005170000}"/>
    <cellStyle name="Comma 10 2 3 3 7" xfId="5982" xr:uid="{00000000-0005-0000-0000-000006170000}"/>
    <cellStyle name="Comma 10 2 3 3 8" xfId="5983" xr:uid="{00000000-0005-0000-0000-000007170000}"/>
    <cellStyle name="Comma 10 2 3 3 9" xfId="5984" xr:uid="{00000000-0005-0000-0000-000008170000}"/>
    <cellStyle name="Comma 10 2 3 4" xfId="5985" xr:uid="{00000000-0005-0000-0000-000009170000}"/>
    <cellStyle name="Comma 10 2 3 4 2" xfId="5986" xr:uid="{00000000-0005-0000-0000-00000A170000}"/>
    <cellStyle name="Comma 10 2 3 4 2 2" xfId="5987" xr:uid="{00000000-0005-0000-0000-00000B170000}"/>
    <cellStyle name="Comma 10 2 3 4 2 3" xfId="5988" xr:uid="{00000000-0005-0000-0000-00000C170000}"/>
    <cellStyle name="Comma 10 2 3 4 2 3 2" xfId="5989" xr:uid="{00000000-0005-0000-0000-00000D170000}"/>
    <cellStyle name="Comma 10 2 3 4 2 4" xfId="5990" xr:uid="{00000000-0005-0000-0000-00000E170000}"/>
    <cellStyle name="Comma 10 2 3 4 2 5" xfId="5991" xr:uid="{00000000-0005-0000-0000-00000F170000}"/>
    <cellStyle name="Comma 10 2 3 4 3" xfId="5992" xr:uid="{00000000-0005-0000-0000-000010170000}"/>
    <cellStyle name="Comma 10 2 3 4 3 2" xfId="5993" xr:uid="{00000000-0005-0000-0000-000011170000}"/>
    <cellStyle name="Comma 10 2 3 4 3 3" xfId="5994" xr:uid="{00000000-0005-0000-0000-000012170000}"/>
    <cellStyle name="Comma 10 2 3 4 4" xfId="5995" xr:uid="{00000000-0005-0000-0000-000013170000}"/>
    <cellStyle name="Comma 10 2 3 4 4 2" xfId="5996" xr:uid="{00000000-0005-0000-0000-000014170000}"/>
    <cellStyle name="Comma 10 2 3 4 5" xfId="5997" xr:uid="{00000000-0005-0000-0000-000015170000}"/>
    <cellStyle name="Comma 10 2 3 4 6" xfId="5998" xr:uid="{00000000-0005-0000-0000-000016170000}"/>
    <cellStyle name="Comma 10 2 3 4 7" xfId="5999" xr:uid="{00000000-0005-0000-0000-000017170000}"/>
    <cellStyle name="Comma 10 2 3 5" xfId="6000" xr:uid="{00000000-0005-0000-0000-000018170000}"/>
    <cellStyle name="Comma 10 2 3 5 2" xfId="6001" xr:uid="{00000000-0005-0000-0000-000019170000}"/>
    <cellStyle name="Comma 10 2 3 5 3" xfId="6002" xr:uid="{00000000-0005-0000-0000-00001A170000}"/>
    <cellStyle name="Comma 10 2 3 5 3 2" xfId="6003" xr:uid="{00000000-0005-0000-0000-00001B170000}"/>
    <cellStyle name="Comma 10 2 3 5 4" xfId="6004" xr:uid="{00000000-0005-0000-0000-00001C170000}"/>
    <cellStyle name="Comma 10 2 3 5 5" xfId="6005" xr:uid="{00000000-0005-0000-0000-00001D170000}"/>
    <cellStyle name="Comma 10 2 3 6" xfId="6006" xr:uid="{00000000-0005-0000-0000-00001E170000}"/>
    <cellStyle name="Comma 10 2 3 6 2" xfId="6007" xr:uid="{00000000-0005-0000-0000-00001F170000}"/>
    <cellStyle name="Comma 10 2 3 6 2 2" xfId="6008" xr:uid="{00000000-0005-0000-0000-000020170000}"/>
    <cellStyle name="Comma 10 2 3 6 2 3" xfId="6009" xr:uid="{00000000-0005-0000-0000-000021170000}"/>
    <cellStyle name="Comma 10 2 3 6 3" xfId="6010" xr:uid="{00000000-0005-0000-0000-000022170000}"/>
    <cellStyle name="Comma 10 2 3 6 4" xfId="6011" xr:uid="{00000000-0005-0000-0000-000023170000}"/>
    <cellStyle name="Comma 10 2 3 6 5" xfId="6012" xr:uid="{00000000-0005-0000-0000-000024170000}"/>
    <cellStyle name="Comma 10 2 3 7" xfId="6013" xr:uid="{00000000-0005-0000-0000-000025170000}"/>
    <cellStyle name="Comma 10 2 3 7 2" xfId="6014" xr:uid="{00000000-0005-0000-0000-000026170000}"/>
    <cellStyle name="Comma 10 2 3 7 2 2" xfId="6015" xr:uid="{00000000-0005-0000-0000-000027170000}"/>
    <cellStyle name="Comma 10 2 3 7 3" xfId="6016" xr:uid="{00000000-0005-0000-0000-000028170000}"/>
    <cellStyle name="Comma 10 2 3 7 4" xfId="6017" xr:uid="{00000000-0005-0000-0000-000029170000}"/>
    <cellStyle name="Comma 10 2 3 8" xfId="6018" xr:uid="{00000000-0005-0000-0000-00002A170000}"/>
    <cellStyle name="Comma 10 2 3 8 2" xfId="6019" xr:uid="{00000000-0005-0000-0000-00002B170000}"/>
    <cellStyle name="Comma 10 2 3 8 2 2" xfId="6020" xr:uid="{00000000-0005-0000-0000-00002C170000}"/>
    <cellStyle name="Comma 10 2 3 8 3" xfId="6021" xr:uid="{00000000-0005-0000-0000-00002D170000}"/>
    <cellStyle name="Comma 10 2 3 8 4" xfId="6022" xr:uid="{00000000-0005-0000-0000-00002E170000}"/>
    <cellStyle name="Comma 10 2 3 9" xfId="6023" xr:uid="{00000000-0005-0000-0000-00002F170000}"/>
    <cellStyle name="Comma 10 2 3 9 2" xfId="6024" xr:uid="{00000000-0005-0000-0000-000030170000}"/>
    <cellStyle name="Comma 10 2 4" xfId="6025" xr:uid="{00000000-0005-0000-0000-000031170000}"/>
    <cellStyle name="Comma 10 2 4 10" xfId="6026" xr:uid="{00000000-0005-0000-0000-000032170000}"/>
    <cellStyle name="Comma 10 2 4 11" xfId="6027" xr:uid="{00000000-0005-0000-0000-000033170000}"/>
    <cellStyle name="Comma 10 2 4 12" xfId="6028" xr:uid="{00000000-0005-0000-0000-000034170000}"/>
    <cellStyle name="Comma 10 2 4 13" xfId="6029" xr:uid="{00000000-0005-0000-0000-000035170000}"/>
    <cellStyle name="Comma 10 2 4 2" xfId="6030" xr:uid="{00000000-0005-0000-0000-000036170000}"/>
    <cellStyle name="Comma 10 2 4 2 2" xfId="6031" xr:uid="{00000000-0005-0000-0000-000037170000}"/>
    <cellStyle name="Comma 10 2 4 2 2 2" xfId="6032" xr:uid="{00000000-0005-0000-0000-000038170000}"/>
    <cellStyle name="Comma 10 2 4 2 2 3" xfId="6033" xr:uid="{00000000-0005-0000-0000-000039170000}"/>
    <cellStyle name="Comma 10 2 4 2 2 3 2" xfId="6034" xr:uid="{00000000-0005-0000-0000-00003A170000}"/>
    <cellStyle name="Comma 10 2 4 2 2 3 3" xfId="6035" xr:uid="{00000000-0005-0000-0000-00003B170000}"/>
    <cellStyle name="Comma 10 2 4 2 2 4" xfId="6036" xr:uid="{00000000-0005-0000-0000-00003C170000}"/>
    <cellStyle name="Comma 10 2 4 2 2 4 2" xfId="6037" xr:uid="{00000000-0005-0000-0000-00003D170000}"/>
    <cellStyle name="Comma 10 2 4 2 2 5" xfId="6038" xr:uid="{00000000-0005-0000-0000-00003E170000}"/>
    <cellStyle name="Comma 10 2 4 2 2 6" xfId="6039" xr:uid="{00000000-0005-0000-0000-00003F170000}"/>
    <cellStyle name="Comma 10 2 4 2 2 7" xfId="6040" xr:uid="{00000000-0005-0000-0000-000040170000}"/>
    <cellStyle name="Comma 10 2 4 2 3" xfId="6041" xr:uid="{00000000-0005-0000-0000-000041170000}"/>
    <cellStyle name="Comma 10 2 4 2 3 2" xfId="6042" xr:uid="{00000000-0005-0000-0000-000042170000}"/>
    <cellStyle name="Comma 10 2 4 2 3 3" xfId="6043" xr:uid="{00000000-0005-0000-0000-000043170000}"/>
    <cellStyle name="Comma 10 2 4 2 3 4" xfId="6044" xr:uid="{00000000-0005-0000-0000-000044170000}"/>
    <cellStyle name="Comma 10 2 4 2 4" xfId="6045" xr:uid="{00000000-0005-0000-0000-000045170000}"/>
    <cellStyle name="Comma 10 2 4 2 4 2" xfId="6046" xr:uid="{00000000-0005-0000-0000-000046170000}"/>
    <cellStyle name="Comma 10 2 4 2 4 3" xfId="6047" xr:uid="{00000000-0005-0000-0000-000047170000}"/>
    <cellStyle name="Comma 10 2 4 2 5" xfId="6048" xr:uid="{00000000-0005-0000-0000-000048170000}"/>
    <cellStyle name="Comma 10 2 4 2 5 2" xfId="6049" xr:uid="{00000000-0005-0000-0000-000049170000}"/>
    <cellStyle name="Comma 10 2 4 2 6" xfId="6050" xr:uid="{00000000-0005-0000-0000-00004A170000}"/>
    <cellStyle name="Comma 10 2 4 2 7" xfId="6051" xr:uid="{00000000-0005-0000-0000-00004B170000}"/>
    <cellStyle name="Comma 10 2 4 2 8" xfId="6052" xr:uid="{00000000-0005-0000-0000-00004C170000}"/>
    <cellStyle name="Comma 10 2 4 2 9" xfId="6053" xr:uid="{00000000-0005-0000-0000-00004D170000}"/>
    <cellStyle name="Comma 10 2 4 3" xfId="6054" xr:uid="{00000000-0005-0000-0000-00004E170000}"/>
    <cellStyle name="Comma 10 2 4 3 2" xfId="6055" xr:uid="{00000000-0005-0000-0000-00004F170000}"/>
    <cellStyle name="Comma 10 2 4 3 2 2" xfId="6056" xr:uid="{00000000-0005-0000-0000-000050170000}"/>
    <cellStyle name="Comma 10 2 4 3 2 3" xfId="6057" xr:uid="{00000000-0005-0000-0000-000051170000}"/>
    <cellStyle name="Comma 10 2 4 3 2 3 2" xfId="6058" xr:uid="{00000000-0005-0000-0000-000052170000}"/>
    <cellStyle name="Comma 10 2 4 3 2 4" xfId="6059" xr:uid="{00000000-0005-0000-0000-000053170000}"/>
    <cellStyle name="Comma 10 2 4 3 2 5" xfId="6060" xr:uid="{00000000-0005-0000-0000-000054170000}"/>
    <cellStyle name="Comma 10 2 4 3 3" xfId="6061" xr:uid="{00000000-0005-0000-0000-000055170000}"/>
    <cellStyle name="Comma 10 2 4 3 3 2" xfId="6062" xr:uid="{00000000-0005-0000-0000-000056170000}"/>
    <cellStyle name="Comma 10 2 4 3 3 3" xfId="6063" xr:uid="{00000000-0005-0000-0000-000057170000}"/>
    <cellStyle name="Comma 10 2 4 3 4" xfId="6064" xr:uid="{00000000-0005-0000-0000-000058170000}"/>
    <cellStyle name="Comma 10 2 4 3 4 2" xfId="6065" xr:uid="{00000000-0005-0000-0000-000059170000}"/>
    <cellStyle name="Comma 10 2 4 3 5" xfId="6066" xr:uid="{00000000-0005-0000-0000-00005A170000}"/>
    <cellStyle name="Comma 10 2 4 3 6" xfId="6067" xr:uid="{00000000-0005-0000-0000-00005B170000}"/>
    <cellStyle name="Comma 10 2 4 3 7" xfId="6068" xr:uid="{00000000-0005-0000-0000-00005C170000}"/>
    <cellStyle name="Comma 10 2 4 4" xfId="6069" xr:uid="{00000000-0005-0000-0000-00005D170000}"/>
    <cellStyle name="Comma 10 2 4 4 2" xfId="6070" xr:uid="{00000000-0005-0000-0000-00005E170000}"/>
    <cellStyle name="Comma 10 2 4 4 3" xfId="6071" xr:uid="{00000000-0005-0000-0000-00005F170000}"/>
    <cellStyle name="Comma 10 2 4 4 3 2" xfId="6072" xr:uid="{00000000-0005-0000-0000-000060170000}"/>
    <cellStyle name="Comma 10 2 4 4 4" xfId="6073" xr:uid="{00000000-0005-0000-0000-000061170000}"/>
    <cellStyle name="Comma 10 2 4 4 5" xfId="6074" xr:uid="{00000000-0005-0000-0000-000062170000}"/>
    <cellStyle name="Comma 10 2 4 5" xfId="6075" xr:uid="{00000000-0005-0000-0000-000063170000}"/>
    <cellStyle name="Comma 10 2 4 5 2" xfId="6076" xr:uid="{00000000-0005-0000-0000-000064170000}"/>
    <cellStyle name="Comma 10 2 4 5 2 2" xfId="6077" xr:uid="{00000000-0005-0000-0000-000065170000}"/>
    <cellStyle name="Comma 10 2 4 5 2 3" xfId="6078" xr:uid="{00000000-0005-0000-0000-000066170000}"/>
    <cellStyle name="Comma 10 2 4 5 3" xfId="6079" xr:uid="{00000000-0005-0000-0000-000067170000}"/>
    <cellStyle name="Comma 10 2 4 5 4" xfId="6080" xr:uid="{00000000-0005-0000-0000-000068170000}"/>
    <cellStyle name="Comma 10 2 4 5 5" xfId="6081" xr:uid="{00000000-0005-0000-0000-000069170000}"/>
    <cellStyle name="Comma 10 2 4 6" xfId="6082" xr:uid="{00000000-0005-0000-0000-00006A170000}"/>
    <cellStyle name="Comma 10 2 4 6 2" xfId="6083" xr:uid="{00000000-0005-0000-0000-00006B170000}"/>
    <cellStyle name="Comma 10 2 4 6 2 2" xfId="6084" xr:uid="{00000000-0005-0000-0000-00006C170000}"/>
    <cellStyle name="Comma 10 2 4 6 3" xfId="6085" xr:uid="{00000000-0005-0000-0000-00006D170000}"/>
    <cellStyle name="Comma 10 2 4 6 4" xfId="6086" xr:uid="{00000000-0005-0000-0000-00006E170000}"/>
    <cellStyle name="Comma 10 2 4 7" xfId="6087" xr:uid="{00000000-0005-0000-0000-00006F170000}"/>
    <cellStyle name="Comma 10 2 4 7 2" xfId="6088" xr:uid="{00000000-0005-0000-0000-000070170000}"/>
    <cellStyle name="Comma 10 2 4 7 2 2" xfId="6089" xr:uid="{00000000-0005-0000-0000-000071170000}"/>
    <cellStyle name="Comma 10 2 4 7 3" xfId="6090" xr:uid="{00000000-0005-0000-0000-000072170000}"/>
    <cellStyle name="Comma 10 2 4 7 4" xfId="6091" xr:uid="{00000000-0005-0000-0000-000073170000}"/>
    <cellStyle name="Comma 10 2 4 8" xfId="6092" xr:uid="{00000000-0005-0000-0000-000074170000}"/>
    <cellStyle name="Comma 10 2 4 8 2" xfId="6093" xr:uid="{00000000-0005-0000-0000-000075170000}"/>
    <cellStyle name="Comma 10 2 4 9" xfId="6094" xr:uid="{00000000-0005-0000-0000-000076170000}"/>
    <cellStyle name="Comma 10 2 5" xfId="6095" xr:uid="{00000000-0005-0000-0000-000077170000}"/>
    <cellStyle name="Comma 10 2 5 2" xfId="6096" xr:uid="{00000000-0005-0000-0000-000078170000}"/>
    <cellStyle name="Comma 10 2 5 2 2" xfId="6097" xr:uid="{00000000-0005-0000-0000-000079170000}"/>
    <cellStyle name="Comma 10 2 5 2 3" xfId="6098" xr:uid="{00000000-0005-0000-0000-00007A170000}"/>
    <cellStyle name="Comma 10 2 5 2 3 2" xfId="6099" xr:uid="{00000000-0005-0000-0000-00007B170000}"/>
    <cellStyle name="Comma 10 2 5 2 3 3" xfId="6100" xr:uid="{00000000-0005-0000-0000-00007C170000}"/>
    <cellStyle name="Comma 10 2 5 2 4" xfId="6101" xr:uid="{00000000-0005-0000-0000-00007D170000}"/>
    <cellStyle name="Comma 10 2 5 2 4 2" xfId="6102" xr:uid="{00000000-0005-0000-0000-00007E170000}"/>
    <cellStyle name="Comma 10 2 5 2 5" xfId="6103" xr:uid="{00000000-0005-0000-0000-00007F170000}"/>
    <cellStyle name="Comma 10 2 5 2 6" xfId="6104" xr:uid="{00000000-0005-0000-0000-000080170000}"/>
    <cellStyle name="Comma 10 2 5 2 7" xfId="6105" xr:uid="{00000000-0005-0000-0000-000081170000}"/>
    <cellStyle name="Comma 10 2 5 3" xfId="6106" xr:uid="{00000000-0005-0000-0000-000082170000}"/>
    <cellStyle name="Comma 10 2 5 3 2" xfId="6107" xr:uid="{00000000-0005-0000-0000-000083170000}"/>
    <cellStyle name="Comma 10 2 5 3 3" xfId="6108" xr:uid="{00000000-0005-0000-0000-000084170000}"/>
    <cellStyle name="Comma 10 2 5 3 4" xfId="6109" xr:uid="{00000000-0005-0000-0000-000085170000}"/>
    <cellStyle name="Comma 10 2 5 4" xfId="6110" xr:uid="{00000000-0005-0000-0000-000086170000}"/>
    <cellStyle name="Comma 10 2 5 4 2" xfId="6111" xr:uid="{00000000-0005-0000-0000-000087170000}"/>
    <cellStyle name="Comma 10 2 5 4 3" xfId="6112" xr:uid="{00000000-0005-0000-0000-000088170000}"/>
    <cellStyle name="Comma 10 2 5 5" xfId="6113" xr:uid="{00000000-0005-0000-0000-000089170000}"/>
    <cellStyle name="Comma 10 2 5 5 2" xfId="6114" xr:uid="{00000000-0005-0000-0000-00008A170000}"/>
    <cellStyle name="Comma 10 2 5 6" xfId="6115" xr:uid="{00000000-0005-0000-0000-00008B170000}"/>
    <cellStyle name="Comma 10 2 5 7" xfId="6116" xr:uid="{00000000-0005-0000-0000-00008C170000}"/>
    <cellStyle name="Comma 10 2 5 8" xfId="6117" xr:uid="{00000000-0005-0000-0000-00008D170000}"/>
    <cellStyle name="Comma 10 2 5 9" xfId="6118" xr:uid="{00000000-0005-0000-0000-00008E170000}"/>
    <cellStyle name="Comma 10 2 6" xfId="6119" xr:uid="{00000000-0005-0000-0000-00008F170000}"/>
    <cellStyle name="Comma 10 2 6 2" xfId="6120" xr:uid="{00000000-0005-0000-0000-000090170000}"/>
    <cellStyle name="Comma 10 2 6 2 2" xfId="6121" xr:uid="{00000000-0005-0000-0000-000091170000}"/>
    <cellStyle name="Comma 10 2 6 2 3" xfId="6122" xr:uid="{00000000-0005-0000-0000-000092170000}"/>
    <cellStyle name="Comma 10 2 6 2 3 2" xfId="6123" xr:uid="{00000000-0005-0000-0000-000093170000}"/>
    <cellStyle name="Comma 10 2 6 2 4" xfId="6124" xr:uid="{00000000-0005-0000-0000-000094170000}"/>
    <cellStyle name="Comma 10 2 6 2 5" xfId="6125" xr:uid="{00000000-0005-0000-0000-000095170000}"/>
    <cellStyle name="Comma 10 2 6 3" xfId="6126" xr:uid="{00000000-0005-0000-0000-000096170000}"/>
    <cellStyle name="Comma 10 2 6 3 2" xfId="6127" xr:uid="{00000000-0005-0000-0000-000097170000}"/>
    <cellStyle name="Comma 10 2 6 3 3" xfId="6128" xr:uid="{00000000-0005-0000-0000-000098170000}"/>
    <cellStyle name="Comma 10 2 6 4" xfId="6129" xr:uid="{00000000-0005-0000-0000-000099170000}"/>
    <cellStyle name="Comma 10 2 6 4 2" xfId="6130" xr:uid="{00000000-0005-0000-0000-00009A170000}"/>
    <cellStyle name="Comma 10 2 6 5" xfId="6131" xr:uid="{00000000-0005-0000-0000-00009B170000}"/>
    <cellStyle name="Comma 10 2 6 6" xfId="6132" xr:uid="{00000000-0005-0000-0000-00009C170000}"/>
    <cellStyle name="Comma 10 2 6 7" xfId="6133" xr:uid="{00000000-0005-0000-0000-00009D170000}"/>
    <cellStyle name="Comma 10 2 7" xfId="6134" xr:uid="{00000000-0005-0000-0000-00009E170000}"/>
    <cellStyle name="Comma 10 2 7 2" xfId="6135" xr:uid="{00000000-0005-0000-0000-00009F170000}"/>
    <cellStyle name="Comma 10 2 7 3" xfId="6136" xr:uid="{00000000-0005-0000-0000-0000A0170000}"/>
    <cellStyle name="Comma 10 2 7 3 2" xfId="6137" xr:uid="{00000000-0005-0000-0000-0000A1170000}"/>
    <cellStyle name="Comma 10 2 7 4" xfId="6138" xr:uid="{00000000-0005-0000-0000-0000A2170000}"/>
    <cellStyle name="Comma 10 2 7 5" xfId="6139" xr:uid="{00000000-0005-0000-0000-0000A3170000}"/>
    <cellStyle name="Comma 10 2 8" xfId="6140" xr:uid="{00000000-0005-0000-0000-0000A4170000}"/>
    <cellStyle name="Comma 10 2 8 2" xfId="6141" xr:uid="{00000000-0005-0000-0000-0000A5170000}"/>
    <cellStyle name="Comma 10 2 8 2 2" xfId="6142" xr:uid="{00000000-0005-0000-0000-0000A6170000}"/>
    <cellStyle name="Comma 10 2 8 2 3" xfId="6143" xr:uid="{00000000-0005-0000-0000-0000A7170000}"/>
    <cellStyle name="Comma 10 2 8 3" xfId="6144" xr:uid="{00000000-0005-0000-0000-0000A8170000}"/>
    <cellStyle name="Comma 10 2 8 4" xfId="6145" xr:uid="{00000000-0005-0000-0000-0000A9170000}"/>
    <cellStyle name="Comma 10 2 8 5" xfId="6146" xr:uid="{00000000-0005-0000-0000-0000AA170000}"/>
    <cellStyle name="Comma 10 2 9" xfId="6147" xr:uid="{00000000-0005-0000-0000-0000AB170000}"/>
    <cellStyle name="Comma 10 2 9 2" xfId="6148" xr:uid="{00000000-0005-0000-0000-0000AC170000}"/>
    <cellStyle name="Comma 10 2 9 2 2" xfId="6149" xr:uid="{00000000-0005-0000-0000-0000AD170000}"/>
    <cellStyle name="Comma 10 2 9 3" xfId="6150" xr:uid="{00000000-0005-0000-0000-0000AE170000}"/>
    <cellStyle name="Comma 10 2 9 4" xfId="6151" xr:uid="{00000000-0005-0000-0000-0000AF170000}"/>
    <cellStyle name="Comma 10 3" xfId="6152" xr:uid="{00000000-0005-0000-0000-0000B0170000}"/>
    <cellStyle name="Comma 10 3 2" xfId="6153" xr:uid="{00000000-0005-0000-0000-0000B1170000}"/>
    <cellStyle name="Comma 10 4" xfId="6154" xr:uid="{00000000-0005-0000-0000-0000B2170000}"/>
    <cellStyle name="Comma 10 4 10" xfId="6155" xr:uid="{00000000-0005-0000-0000-0000B3170000}"/>
    <cellStyle name="Comma 10 4 11" xfId="6156" xr:uid="{00000000-0005-0000-0000-0000B4170000}"/>
    <cellStyle name="Comma 10 4 12" xfId="6157" xr:uid="{00000000-0005-0000-0000-0000B5170000}"/>
    <cellStyle name="Comma 10 4 13" xfId="6158" xr:uid="{00000000-0005-0000-0000-0000B6170000}"/>
    <cellStyle name="Comma 10 4 14" xfId="6159" xr:uid="{00000000-0005-0000-0000-0000B7170000}"/>
    <cellStyle name="Comma 10 4 2" xfId="6160" xr:uid="{00000000-0005-0000-0000-0000B8170000}"/>
    <cellStyle name="Comma 10 4 2 10" xfId="6161" xr:uid="{00000000-0005-0000-0000-0000B9170000}"/>
    <cellStyle name="Comma 10 4 2 11" xfId="6162" xr:uid="{00000000-0005-0000-0000-0000BA170000}"/>
    <cellStyle name="Comma 10 4 2 12" xfId="6163" xr:uid="{00000000-0005-0000-0000-0000BB170000}"/>
    <cellStyle name="Comma 10 4 2 13" xfId="6164" xr:uid="{00000000-0005-0000-0000-0000BC170000}"/>
    <cellStyle name="Comma 10 4 2 2" xfId="6165" xr:uid="{00000000-0005-0000-0000-0000BD170000}"/>
    <cellStyle name="Comma 10 4 2 2 2" xfId="6166" xr:uid="{00000000-0005-0000-0000-0000BE170000}"/>
    <cellStyle name="Comma 10 4 2 2 2 2" xfId="6167" xr:uid="{00000000-0005-0000-0000-0000BF170000}"/>
    <cellStyle name="Comma 10 4 2 2 2 3" xfId="6168" xr:uid="{00000000-0005-0000-0000-0000C0170000}"/>
    <cellStyle name="Comma 10 4 2 2 2 3 2" xfId="6169" xr:uid="{00000000-0005-0000-0000-0000C1170000}"/>
    <cellStyle name="Comma 10 4 2 2 2 3 3" xfId="6170" xr:uid="{00000000-0005-0000-0000-0000C2170000}"/>
    <cellStyle name="Comma 10 4 2 2 2 4" xfId="6171" xr:uid="{00000000-0005-0000-0000-0000C3170000}"/>
    <cellStyle name="Comma 10 4 2 2 2 4 2" xfId="6172" xr:uid="{00000000-0005-0000-0000-0000C4170000}"/>
    <cellStyle name="Comma 10 4 2 2 2 5" xfId="6173" xr:uid="{00000000-0005-0000-0000-0000C5170000}"/>
    <cellStyle name="Comma 10 4 2 2 2 6" xfId="6174" xr:uid="{00000000-0005-0000-0000-0000C6170000}"/>
    <cellStyle name="Comma 10 4 2 2 2 7" xfId="6175" xr:uid="{00000000-0005-0000-0000-0000C7170000}"/>
    <cellStyle name="Comma 10 4 2 2 3" xfId="6176" xr:uid="{00000000-0005-0000-0000-0000C8170000}"/>
    <cellStyle name="Comma 10 4 2 2 3 2" xfId="6177" xr:uid="{00000000-0005-0000-0000-0000C9170000}"/>
    <cellStyle name="Comma 10 4 2 2 3 3" xfId="6178" xr:uid="{00000000-0005-0000-0000-0000CA170000}"/>
    <cellStyle name="Comma 10 4 2 2 3 4" xfId="6179" xr:uid="{00000000-0005-0000-0000-0000CB170000}"/>
    <cellStyle name="Comma 10 4 2 2 4" xfId="6180" xr:uid="{00000000-0005-0000-0000-0000CC170000}"/>
    <cellStyle name="Comma 10 4 2 2 4 2" xfId="6181" xr:uid="{00000000-0005-0000-0000-0000CD170000}"/>
    <cellStyle name="Comma 10 4 2 2 4 3" xfId="6182" xr:uid="{00000000-0005-0000-0000-0000CE170000}"/>
    <cellStyle name="Comma 10 4 2 2 5" xfId="6183" xr:uid="{00000000-0005-0000-0000-0000CF170000}"/>
    <cellStyle name="Comma 10 4 2 2 5 2" xfId="6184" xr:uid="{00000000-0005-0000-0000-0000D0170000}"/>
    <cellStyle name="Comma 10 4 2 2 6" xfId="6185" xr:uid="{00000000-0005-0000-0000-0000D1170000}"/>
    <cellStyle name="Comma 10 4 2 2 7" xfId="6186" xr:uid="{00000000-0005-0000-0000-0000D2170000}"/>
    <cellStyle name="Comma 10 4 2 2 8" xfId="6187" xr:uid="{00000000-0005-0000-0000-0000D3170000}"/>
    <cellStyle name="Comma 10 4 2 2 9" xfId="6188" xr:uid="{00000000-0005-0000-0000-0000D4170000}"/>
    <cellStyle name="Comma 10 4 2 3" xfId="6189" xr:uid="{00000000-0005-0000-0000-0000D5170000}"/>
    <cellStyle name="Comma 10 4 2 3 2" xfId="6190" xr:uid="{00000000-0005-0000-0000-0000D6170000}"/>
    <cellStyle name="Comma 10 4 2 3 2 2" xfId="6191" xr:uid="{00000000-0005-0000-0000-0000D7170000}"/>
    <cellStyle name="Comma 10 4 2 3 2 3" xfId="6192" xr:uid="{00000000-0005-0000-0000-0000D8170000}"/>
    <cellStyle name="Comma 10 4 2 3 2 3 2" xfId="6193" xr:uid="{00000000-0005-0000-0000-0000D9170000}"/>
    <cellStyle name="Comma 10 4 2 3 2 4" xfId="6194" xr:uid="{00000000-0005-0000-0000-0000DA170000}"/>
    <cellStyle name="Comma 10 4 2 3 2 5" xfId="6195" xr:uid="{00000000-0005-0000-0000-0000DB170000}"/>
    <cellStyle name="Comma 10 4 2 3 3" xfId="6196" xr:uid="{00000000-0005-0000-0000-0000DC170000}"/>
    <cellStyle name="Comma 10 4 2 3 3 2" xfId="6197" xr:uid="{00000000-0005-0000-0000-0000DD170000}"/>
    <cellStyle name="Comma 10 4 2 3 3 3" xfId="6198" xr:uid="{00000000-0005-0000-0000-0000DE170000}"/>
    <cellStyle name="Comma 10 4 2 3 4" xfId="6199" xr:uid="{00000000-0005-0000-0000-0000DF170000}"/>
    <cellStyle name="Comma 10 4 2 3 4 2" xfId="6200" xr:uid="{00000000-0005-0000-0000-0000E0170000}"/>
    <cellStyle name="Comma 10 4 2 3 5" xfId="6201" xr:uid="{00000000-0005-0000-0000-0000E1170000}"/>
    <cellStyle name="Comma 10 4 2 3 6" xfId="6202" xr:uid="{00000000-0005-0000-0000-0000E2170000}"/>
    <cellStyle name="Comma 10 4 2 3 7" xfId="6203" xr:uid="{00000000-0005-0000-0000-0000E3170000}"/>
    <cellStyle name="Comma 10 4 2 4" xfId="6204" xr:uid="{00000000-0005-0000-0000-0000E4170000}"/>
    <cellStyle name="Comma 10 4 2 4 2" xfId="6205" xr:uid="{00000000-0005-0000-0000-0000E5170000}"/>
    <cellStyle name="Comma 10 4 2 4 3" xfId="6206" xr:uid="{00000000-0005-0000-0000-0000E6170000}"/>
    <cellStyle name="Comma 10 4 2 4 3 2" xfId="6207" xr:uid="{00000000-0005-0000-0000-0000E7170000}"/>
    <cellStyle name="Comma 10 4 2 4 4" xfId="6208" xr:uid="{00000000-0005-0000-0000-0000E8170000}"/>
    <cellStyle name="Comma 10 4 2 4 5" xfId="6209" xr:uid="{00000000-0005-0000-0000-0000E9170000}"/>
    <cellStyle name="Comma 10 4 2 5" xfId="6210" xr:uid="{00000000-0005-0000-0000-0000EA170000}"/>
    <cellStyle name="Comma 10 4 2 5 2" xfId="6211" xr:uid="{00000000-0005-0000-0000-0000EB170000}"/>
    <cellStyle name="Comma 10 4 2 5 2 2" xfId="6212" xr:uid="{00000000-0005-0000-0000-0000EC170000}"/>
    <cellStyle name="Comma 10 4 2 5 2 3" xfId="6213" xr:uid="{00000000-0005-0000-0000-0000ED170000}"/>
    <cellStyle name="Comma 10 4 2 5 3" xfId="6214" xr:uid="{00000000-0005-0000-0000-0000EE170000}"/>
    <cellStyle name="Comma 10 4 2 5 4" xfId="6215" xr:uid="{00000000-0005-0000-0000-0000EF170000}"/>
    <cellStyle name="Comma 10 4 2 5 5" xfId="6216" xr:uid="{00000000-0005-0000-0000-0000F0170000}"/>
    <cellStyle name="Comma 10 4 2 6" xfId="6217" xr:uid="{00000000-0005-0000-0000-0000F1170000}"/>
    <cellStyle name="Comma 10 4 2 6 2" xfId="6218" xr:uid="{00000000-0005-0000-0000-0000F2170000}"/>
    <cellStyle name="Comma 10 4 2 6 2 2" xfId="6219" xr:uid="{00000000-0005-0000-0000-0000F3170000}"/>
    <cellStyle name="Comma 10 4 2 6 3" xfId="6220" xr:uid="{00000000-0005-0000-0000-0000F4170000}"/>
    <cellStyle name="Comma 10 4 2 6 4" xfId="6221" xr:uid="{00000000-0005-0000-0000-0000F5170000}"/>
    <cellStyle name="Comma 10 4 2 7" xfId="6222" xr:uid="{00000000-0005-0000-0000-0000F6170000}"/>
    <cellStyle name="Comma 10 4 2 7 2" xfId="6223" xr:uid="{00000000-0005-0000-0000-0000F7170000}"/>
    <cellStyle name="Comma 10 4 2 7 2 2" xfId="6224" xr:uid="{00000000-0005-0000-0000-0000F8170000}"/>
    <cellStyle name="Comma 10 4 2 7 3" xfId="6225" xr:uid="{00000000-0005-0000-0000-0000F9170000}"/>
    <cellStyle name="Comma 10 4 2 7 4" xfId="6226" xr:uid="{00000000-0005-0000-0000-0000FA170000}"/>
    <cellStyle name="Comma 10 4 2 8" xfId="6227" xr:uid="{00000000-0005-0000-0000-0000FB170000}"/>
    <cellStyle name="Comma 10 4 2 8 2" xfId="6228" xr:uid="{00000000-0005-0000-0000-0000FC170000}"/>
    <cellStyle name="Comma 10 4 2 9" xfId="6229" xr:uid="{00000000-0005-0000-0000-0000FD170000}"/>
    <cellStyle name="Comma 10 4 3" xfId="6230" xr:uid="{00000000-0005-0000-0000-0000FE170000}"/>
    <cellStyle name="Comma 10 4 3 2" xfId="6231" xr:uid="{00000000-0005-0000-0000-0000FF170000}"/>
    <cellStyle name="Comma 10 4 3 2 2" xfId="6232" xr:uid="{00000000-0005-0000-0000-000000180000}"/>
    <cellStyle name="Comma 10 4 3 2 3" xfId="6233" xr:uid="{00000000-0005-0000-0000-000001180000}"/>
    <cellStyle name="Comma 10 4 3 2 3 2" xfId="6234" xr:uid="{00000000-0005-0000-0000-000002180000}"/>
    <cellStyle name="Comma 10 4 3 2 3 3" xfId="6235" xr:uid="{00000000-0005-0000-0000-000003180000}"/>
    <cellStyle name="Comma 10 4 3 2 4" xfId="6236" xr:uid="{00000000-0005-0000-0000-000004180000}"/>
    <cellStyle name="Comma 10 4 3 2 4 2" xfId="6237" xr:uid="{00000000-0005-0000-0000-000005180000}"/>
    <cellStyle name="Comma 10 4 3 2 5" xfId="6238" xr:uid="{00000000-0005-0000-0000-000006180000}"/>
    <cellStyle name="Comma 10 4 3 2 6" xfId="6239" xr:uid="{00000000-0005-0000-0000-000007180000}"/>
    <cellStyle name="Comma 10 4 3 2 7" xfId="6240" xr:uid="{00000000-0005-0000-0000-000008180000}"/>
    <cellStyle name="Comma 10 4 3 3" xfId="6241" xr:uid="{00000000-0005-0000-0000-000009180000}"/>
    <cellStyle name="Comma 10 4 3 3 2" xfId="6242" xr:uid="{00000000-0005-0000-0000-00000A180000}"/>
    <cellStyle name="Comma 10 4 3 3 3" xfId="6243" xr:uid="{00000000-0005-0000-0000-00000B180000}"/>
    <cellStyle name="Comma 10 4 3 3 4" xfId="6244" xr:uid="{00000000-0005-0000-0000-00000C180000}"/>
    <cellStyle name="Comma 10 4 3 4" xfId="6245" xr:uid="{00000000-0005-0000-0000-00000D180000}"/>
    <cellStyle name="Comma 10 4 3 4 2" xfId="6246" xr:uid="{00000000-0005-0000-0000-00000E180000}"/>
    <cellStyle name="Comma 10 4 3 4 3" xfId="6247" xr:uid="{00000000-0005-0000-0000-00000F180000}"/>
    <cellStyle name="Comma 10 4 3 5" xfId="6248" xr:uid="{00000000-0005-0000-0000-000010180000}"/>
    <cellStyle name="Comma 10 4 3 5 2" xfId="6249" xr:uid="{00000000-0005-0000-0000-000011180000}"/>
    <cellStyle name="Comma 10 4 3 6" xfId="6250" xr:uid="{00000000-0005-0000-0000-000012180000}"/>
    <cellStyle name="Comma 10 4 3 7" xfId="6251" xr:uid="{00000000-0005-0000-0000-000013180000}"/>
    <cellStyle name="Comma 10 4 3 8" xfId="6252" xr:uid="{00000000-0005-0000-0000-000014180000}"/>
    <cellStyle name="Comma 10 4 3 9" xfId="6253" xr:uid="{00000000-0005-0000-0000-000015180000}"/>
    <cellStyle name="Comma 10 4 4" xfId="6254" xr:uid="{00000000-0005-0000-0000-000016180000}"/>
    <cellStyle name="Comma 10 4 4 2" xfId="6255" xr:uid="{00000000-0005-0000-0000-000017180000}"/>
    <cellStyle name="Comma 10 4 4 2 2" xfId="6256" xr:uid="{00000000-0005-0000-0000-000018180000}"/>
    <cellStyle name="Comma 10 4 4 2 3" xfId="6257" xr:uid="{00000000-0005-0000-0000-000019180000}"/>
    <cellStyle name="Comma 10 4 4 2 3 2" xfId="6258" xr:uid="{00000000-0005-0000-0000-00001A180000}"/>
    <cellStyle name="Comma 10 4 4 2 4" xfId="6259" xr:uid="{00000000-0005-0000-0000-00001B180000}"/>
    <cellStyle name="Comma 10 4 4 2 5" xfId="6260" xr:uid="{00000000-0005-0000-0000-00001C180000}"/>
    <cellStyle name="Comma 10 4 4 3" xfId="6261" xr:uid="{00000000-0005-0000-0000-00001D180000}"/>
    <cellStyle name="Comma 10 4 4 3 2" xfId="6262" xr:uid="{00000000-0005-0000-0000-00001E180000}"/>
    <cellStyle name="Comma 10 4 4 3 3" xfId="6263" xr:uid="{00000000-0005-0000-0000-00001F180000}"/>
    <cellStyle name="Comma 10 4 4 4" xfId="6264" xr:uid="{00000000-0005-0000-0000-000020180000}"/>
    <cellStyle name="Comma 10 4 4 4 2" xfId="6265" xr:uid="{00000000-0005-0000-0000-000021180000}"/>
    <cellStyle name="Comma 10 4 4 5" xfId="6266" xr:uid="{00000000-0005-0000-0000-000022180000}"/>
    <cellStyle name="Comma 10 4 4 6" xfId="6267" xr:uid="{00000000-0005-0000-0000-000023180000}"/>
    <cellStyle name="Comma 10 4 4 7" xfId="6268" xr:uid="{00000000-0005-0000-0000-000024180000}"/>
    <cellStyle name="Comma 10 4 5" xfId="6269" xr:uid="{00000000-0005-0000-0000-000025180000}"/>
    <cellStyle name="Comma 10 4 5 2" xfId="6270" xr:uid="{00000000-0005-0000-0000-000026180000}"/>
    <cellStyle name="Comma 10 4 5 3" xfId="6271" xr:uid="{00000000-0005-0000-0000-000027180000}"/>
    <cellStyle name="Comma 10 4 5 3 2" xfId="6272" xr:uid="{00000000-0005-0000-0000-000028180000}"/>
    <cellStyle name="Comma 10 4 5 4" xfId="6273" xr:uid="{00000000-0005-0000-0000-000029180000}"/>
    <cellStyle name="Comma 10 4 5 5" xfId="6274" xr:uid="{00000000-0005-0000-0000-00002A180000}"/>
    <cellStyle name="Comma 10 4 6" xfId="6275" xr:uid="{00000000-0005-0000-0000-00002B180000}"/>
    <cellStyle name="Comma 10 4 6 2" xfId="6276" xr:uid="{00000000-0005-0000-0000-00002C180000}"/>
    <cellStyle name="Comma 10 4 6 2 2" xfId="6277" xr:uid="{00000000-0005-0000-0000-00002D180000}"/>
    <cellStyle name="Comma 10 4 6 2 3" xfId="6278" xr:uid="{00000000-0005-0000-0000-00002E180000}"/>
    <cellStyle name="Comma 10 4 6 3" xfId="6279" xr:uid="{00000000-0005-0000-0000-00002F180000}"/>
    <cellStyle name="Comma 10 4 6 4" xfId="6280" xr:uid="{00000000-0005-0000-0000-000030180000}"/>
    <cellStyle name="Comma 10 4 6 5" xfId="6281" xr:uid="{00000000-0005-0000-0000-000031180000}"/>
    <cellStyle name="Comma 10 4 7" xfId="6282" xr:uid="{00000000-0005-0000-0000-000032180000}"/>
    <cellStyle name="Comma 10 4 7 2" xfId="6283" xr:uid="{00000000-0005-0000-0000-000033180000}"/>
    <cellStyle name="Comma 10 4 7 2 2" xfId="6284" xr:uid="{00000000-0005-0000-0000-000034180000}"/>
    <cellStyle name="Comma 10 4 7 3" xfId="6285" xr:uid="{00000000-0005-0000-0000-000035180000}"/>
    <cellStyle name="Comma 10 4 7 4" xfId="6286" xr:uid="{00000000-0005-0000-0000-000036180000}"/>
    <cellStyle name="Comma 10 4 8" xfId="6287" xr:uid="{00000000-0005-0000-0000-000037180000}"/>
    <cellStyle name="Comma 10 4 8 2" xfId="6288" xr:uid="{00000000-0005-0000-0000-000038180000}"/>
    <cellStyle name="Comma 10 4 8 2 2" xfId="6289" xr:uid="{00000000-0005-0000-0000-000039180000}"/>
    <cellStyle name="Comma 10 4 8 3" xfId="6290" xr:uid="{00000000-0005-0000-0000-00003A180000}"/>
    <cellStyle name="Comma 10 4 8 4" xfId="6291" xr:uid="{00000000-0005-0000-0000-00003B180000}"/>
    <cellStyle name="Comma 10 4 9" xfId="6292" xr:uid="{00000000-0005-0000-0000-00003C180000}"/>
    <cellStyle name="Comma 10 4 9 2" xfId="6293" xr:uid="{00000000-0005-0000-0000-00003D180000}"/>
    <cellStyle name="Comma 10 5" xfId="6294" xr:uid="{00000000-0005-0000-0000-00003E180000}"/>
    <cellStyle name="Comma 10 5 10" xfId="6295" xr:uid="{00000000-0005-0000-0000-00003F180000}"/>
    <cellStyle name="Comma 10 5 11" xfId="6296" xr:uid="{00000000-0005-0000-0000-000040180000}"/>
    <cellStyle name="Comma 10 5 12" xfId="6297" xr:uid="{00000000-0005-0000-0000-000041180000}"/>
    <cellStyle name="Comma 10 5 13" xfId="6298" xr:uid="{00000000-0005-0000-0000-000042180000}"/>
    <cellStyle name="Comma 10 5 2" xfId="6299" xr:uid="{00000000-0005-0000-0000-000043180000}"/>
    <cellStyle name="Comma 10 5 2 2" xfId="6300" xr:uid="{00000000-0005-0000-0000-000044180000}"/>
    <cellStyle name="Comma 10 5 2 2 2" xfId="6301" xr:uid="{00000000-0005-0000-0000-000045180000}"/>
    <cellStyle name="Comma 10 5 2 2 3" xfId="6302" xr:uid="{00000000-0005-0000-0000-000046180000}"/>
    <cellStyle name="Comma 10 5 2 2 3 2" xfId="6303" xr:uid="{00000000-0005-0000-0000-000047180000}"/>
    <cellStyle name="Comma 10 5 2 2 3 3" xfId="6304" xr:uid="{00000000-0005-0000-0000-000048180000}"/>
    <cellStyle name="Comma 10 5 2 2 4" xfId="6305" xr:uid="{00000000-0005-0000-0000-000049180000}"/>
    <cellStyle name="Comma 10 5 2 2 4 2" xfId="6306" xr:uid="{00000000-0005-0000-0000-00004A180000}"/>
    <cellStyle name="Comma 10 5 2 2 5" xfId="6307" xr:uid="{00000000-0005-0000-0000-00004B180000}"/>
    <cellStyle name="Comma 10 5 2 2 6" xfId="6308" xr:uid="{00000000-0005-0000-0000-00004C180000}"/>
    <cellStyle name="Comma 10 5 2 2 7" xfId="6309" xr:uid="{00000000-0005-0000-0000-00004D180000}"/>
    <cellStyle name="Comma 10 5 2 3" xfId="6310" xr:uid="{00000000-0005-0000-0000-00004E180000}"/>
    <cellStyle name="Comma 10 5 2 3 2" xfId="6311" xr:uid="{00000000-0005-0000-0000-00004F180000}"/>
    <cellStyle name="Comma 10 5 2 3 3" xfId="6312" xr:uid="{00000000-0005-0000-0000-000050180000}"/>
    <cellStyle name="Comma 10 5 2 3 4" xfId="6313" xr:uid="{00000000-0005-0000-0000-000051180000}"/>
    <cellStyle name="Comma 10 5 2 4" xfId="6314" xr:uid="{00000000-0005-0000-0000-000052180000}"/>
    <cellStyle name="Comma 10 5 2 4 2" xfId="6315" xr:uid="{00000000-0005-0000-0000-000053180000}"/>
    <cellStyle name="Comma 10 5 2 4 3" xfId="6316" xr:uid="{00000000-0005-0000-0000-000054180000}"/>
    <cellStyle name="Comma 10 5 2 5" xfId="6317" xr:uid="{00000000-0005-0000-0000-000055180000}"/>
    <cellStyle name="Comma 10 5 2 5 2" xfId="6318" xr:uid="{00000000-0005-0000-0000-000056180000}"/>
    <cellStyle name="Comma 10 5 2 6" xfId="6319" xr:uid="{00000000-0005-0000-0000-000057180000}"/>
    <cellStyle name="Comma 10 5 2 7" xfId="6320" xr:uid="{00000000-0005-0000-0000-000058180000}"/>
    <cellStyle name="Comma 10 5 2 8" xfId="6321" xr:uid="{00000000-0005-0000-0000-000059180000}"/>
    <cellStyle name="Comma 10 5 2 9" xfId="6322" xr:uid="{00000000-0005-0000-0000-00005A180000}"/>
    <cellStyle name="Comma 10 5 3" xfId="6323" xr:uid="{00000000-0005-0000-0000-00005B180000}"/>
    <cellStyle name="Comma 10 5 3 2" xfId="6324" xr:uid="{00000000-0005-0000-0000-00005C180000}"/>
    <cellStyle name="Comma 10 5 3 2 2" xfId="6325" xr:uid="{00000000-0005-0000-0000-00005D180000}"/>
    <cellStyle name="Comma 10 5 3 2 3" xfId="6326" xr:uid="{00000000-0005-0000-0000-00005E180000}"/>
    <cellStyle name="Comma 10 5 3 2 3 2" xfId="6327" xr:uid="{00000000-0005-0000-0000-00005F180000}"/>
    <cellStyle name="Comma 10 5 3 2 4" xfId="6328" xr:uid="{00000000-0005-0000-0000-000060180000}"/>
    <cellStyle name="Comma 10 5 3 2 5" xfId="6329" xr:uid="{00000000-0005-0000-0000-000061180000}"/>
    <cellStyle name="Comma 10 5 3 3" xfId="6330" xr:uid="{00000000-0005-0000-0000-000062180000}"/>
    <cellStyle name="Comma 10 5 3 3 2" xfId="6331" xr:uid="{00000000-0005-0000-0000-000063180000}"/>
    <cellStyle name="Comma 10 5 3 3 3" xfId="6332" xr:uid="{00000000-0005-0000-0000-000064180000}"/>
    <cellStyle name="Comma 10 5 3 4" xfId="6333" xr:uid="{00000000-0005-0000-0000-000065180000}"/>
    <cellStyle name="Comma 10 5 3 4 2" xfId="6334" xr:uid="{00000000-0005-0000-0000-000066180000}"/>
    <cellStyle name="Comma 10 5 3 5" xfId="6335" xr:uid="{00000000-0005-0000-0000-000067180000}"/>
    <cellStyle name="Comma 10 5 3 6" xfId="6336" xr:uid="{00000000-0005-0000-0000-000068180000}"/>
    <cellStyle name="Comma 10 5 3 7" xfId="6337" xr:uid="{00000000-0005-0000-0000-000069180000}"/>
    <cellStyle name="Comma 10 5 4" xfId="6338" xr:uid="{00000000-0005-0000-0000-00006A180000}"/>
    <cellStyle name="Comma 10 5 4 2" xfId="6339" xr:uid="{00000000-0005-0000-0000-00006B180000}"/>
    <cellStyle name="Comma 10 5 4 3" xfId="6340" xr:uid="{00000000-0005-0000-0000-00006C180000}"/>
    <cellStyle name="Comma 10 5 4 3 2" xfId="6341" xr:uid="{00000000-0005-0000-0000-00006D180000}"/>
    <cellStyle name="Comma 10 5 4 4" xfId="6342" xr:uid="{00000000-0005-0000-0000-00006E180000}"/>
    <cellStyle name="Comma 10 5 4 5" xfId="6343" xr:uid="{00000000-0005-0000-0000-00006F180000}"/>
    <cellStyle name="Comma 10 5 5" xfId="6344" xr:uid="{00000000-0005-0000-0000-000070180000}"/>
    <cellStyle name="Comma 10 5 5 2" xfId="6345" xr:uid="{00000000-0005-0000-0000-000071180000}"/>
    <cellStyle name="Comma 10 5 5 2 2" xfId="6346" xr:uid="{00000000-0005-0000-0000-000072180000}"/>
    <cellStyle name="Comma 10 5 5 2 3" xfId="6347" xr:uid="{00000000-0005-0000-0000-000073180000}"/>
    <cellStyle name="Comma 10 5 5 3" xfId="6348" xr:uid="{00000000-0005-0000-0000-000074180000}"/>
    <cellStyle name="Comma 10 5 5 4" xfId="6349" xr:uid="{00000000-0005-0000-0000-000075180000}"/>
    <cellStyle name="Comma 10 5 5 5" xfId="6350" xr:uid="{00000000-0005-0000-0000-000076180000}"/>
    <cellStyle name="Comma 10 5 6" xfId="6351" xr:uid="{00000000-0005-0000-0000-000077180000}"/>
    <cellStyle name="Comma 10 5 6 2" xfId="6352" xr:uid="{00000000-0005-0000-0000-000078180000}"/>
    <cellStyle name="Comma 10 5 6 2 2" xfId="6353" xr:uid="{00000000-0005-0000-0000-000079180000}"/>
    <cellStyle name="Comma 10 5 6 3" xfId="6354" xr:uid="{00000000-0005-0000-0000-00007A180000}"/>
    <cellStyle name="Comma 10 5 6 4" xfId="6355" xr:uid="{00000000-0005-0000-0000-00007B180000}"/>
    <cellStyle name="Comma 10 5 7" xfId="6356" xr:uid="{00000000-0005-0000-0000-00007C180000}"/>
    <cellStyle name="Comma 10 5 7 2" xfId="6357" xr:uid="{00000000-0005-0000-0000-00007D180000}"/>
    <cellStyle name="Comma 10 5 7 2 2" xfId="6358" xr:uid="{00000000-0005-0000-0000-00007E180000}"/>
    <cellStyle name="Comma 10 5 7 3" xfId="6359" xr:uid="{00000000-0005-0000-0000-00007F180000}"/>
    <cellStyle name="Comma 10 5 7 4" xfId="6360" xr:uid="{00000000-0005-0000-0000-000080180000}"/>
    <cellStyle name="Comma 10 5 8" xfId="6361" xr:uid="{00000000-0005-0000-0000-000081180000}"/>
    <cellStyle name="Comma 10 5 8 2" xfId="6362" xr:uid="{00000000-0005-0000-0000-000082180000}"/>
    <cellStyle name="Comma 10 5 9" xfId="6363" xr:uid="{00000000-0005-0000-0000-000083180000}"/>
    <cellStyle name="Comma 10 6" xfId="6364" xr:uid="{00000000-0005-0000-0000-000084180000}"/>
    <cellStyle name="Comma 10 6 2" xfId="6365" xr:uid="{00000000-0005-0000-0000-000085180000}"/>
    <cellStyle name="Comma 10 6 2 2" xfId="6366" xr:uid="{00000000-0005-0000-0000-000086180000}"/>
    <cellStyle name="Comma 10 6 2 3" xfId="6367" xr:uid="{00000000-0005-0000-0000-000087180000}"/>
    <cellStyle name="Comma 10 6 2 3 2" xfId="6368" xr:uid="{00000000-0005-0000-0000-000088180000}"/>
    <cellStyle name="Comma 10 6 2 3 3" xfId="6369" xr:uid="{00000000-0005-0000-0000-000089180000}"/>
    <cellStyle name="Comma 10 6 2 4" xfId="6370" xr:uid="{00000000-0005-0000-0000-00008A180000}"/>
    <cellStyle name="Comma 10 6 2 4 2" xfId="6371" xr:uid="{00000000-0005-0000-0000-00008B180000}"/>
    <cellStyle name="Comma 10 6 2 5" xfId="6372" xr:uid="{00000000-0005-0000-0000-00008C180000}"/>
    <cellStyle name="Comma 10 6 2 6" xfId="6373" xr:uid="{00000000-0005-0000-0000-00008D180000}"/>
    <cellStyle name="Comma 10 6 2 7" xfId="6374" xr:uid="{00000000-0005-0000-0000-00008E180000}"/>
    <cellStyle name="Comma 10 6 3" xfId="6375" xr:uid="{00000000-0005-0000-0000-00008F180000}"/>
    <cellStyle name="Comma 10 6 3 2" xfId="6376" xr:uid="{00000000-0005-0000-0000-000090180000}"/>
    <cellStyle name="Comma 10 6 3 3" xfId="6377" xr:uid="{00000000-0005-0000-0000-000091180000}"/>
    <cellStyle name="Comma 10 6 3 4" xfId="6378" xr:uid="{00000000-0005-0000-0000-000092180000}"/>
    <cellStyle name="Comma 10 6 4" xfId="6379" xr:uid="{00000000-0005-0000-0000-000093180000}"/>
    <cellStyle name="Comma 10 6 4 2" xfId="6380" xr:uid="{00000000-0005-0000-0000-000094180000}"/>
    <cellStyle name="Comma 10 6 4 3" xfId="6381" xr:uid="{00000000-0005-0000-0000-000095180000}"/>
    <cellStyle name="Comma 10 6 5" xfId="6382" xr:uid="{00000000-0005-0000-0000-000096180000}"/>
    <cellStyle name="Comma 10 6 5 2" xfId="6383" xr:uid="{00000000-0005-0000-0000-000097180000}"/>
    <cellStyle name="Comma 10 6 6" xfId="6384" xr:uid="{00000000-0005-0000-0000-000098180000}"/>
    <cellStyle name="Comma 10 6 7" xfId="6385" xr:uid="{00000000-0005-0000-0000-000099180000}"/>
    <cellStyle name="Comma 10 6 8" xfId="6386" xr:uid="{00000000-0005-0000-0000-00009A180000}"/>
    <cellStyle name="Comma 10 6 9" xfId="6387" xr:uid="{00000000-0005-0000-0000-00009B180000}"/>
    <cellStyle name="Comma 10 7" xfId="6388" xr:uid="{00000000-0005-0000-0000-00009C180000}"/>
    <cellStyle name="Comma 10 7 2" xfId="6389" xr:uid="{00000000-0005-0000-0000-00009D180000}"/>
    <cellStyle name="Comma 10 7 2 2" xfId="6390" xr:uid="{00000000-0005-0000-0000-00009E180000}"/>
    <cellStyle name="Comma 10 7 2 3" xfId="6391" xr:uid="{00000000-0005-0000-0000-00009F180000}"/>
    <cellStyle name="Comma 10 7 2 3 2" xfId="6392" xr:uid="{00000000-0005-0000-0000-0000A0180000}"/>
    <cellStyle name="Comma 10 7 2 4" xfId="6393" xr:uid="{00000000-0005-0000-0000-0000A1180000}"/>
    <cellStyle name="Comma 10 7 2 5" xfId="6394" xr:uid="{00000000-0005-0000-0000-0000A2180000}"/>
    <cellStyle name="Comma 10 7 3" xfId="6395" xr:uid="{00000000-0005-0000-0000-0000A3180000}"/>
    <cellStyle name="Comma 10 7 3 2" xfId="6396" xr:uid="{00000000-0005-0000-0000-0000A4180000}"/>
    <cellStyle name="Comma 10 7 3 3" xfId="6397" xr:uid="{00000000-0005-0000-0000-0000A5180000}"/>
    <cellStyle name="Comma 10 7 4" xfId="6398" xr:uid="{00000000-0005-0000-0000-0000A6180000}"/>
    <cellStyle name="Comma 10 7 4 2" xfId="6399" xr:uid="{00000000-0005-0000-0000-0000A7180000}"/>
    <cellStyle name="Comma 10 7 5" xfId="6400" xr:uid="{00000000-0005-0000-0000-0000A8180000}"/>
    <cellStyle name="Comma 10 7 6" xfId="6401" xr:uid="{00000000-0005-0000-0000-0000A9180000}"/>
    <cellStyle name="Comma 10 7 7" xfId="6402" xr:uid="{00000000-0005-0000-0000-0000AA180000}"/>
    <cellStyle name="Comma 10 8" xfId="6403" xr:uid="{00000000-0005-0000-0000-0000AB180000}"/>
    <cellStyle name="Comma 10 8 2" xfId="6404" xr:uid="{00000000-0005-0000-0000-0000AC180000}"/>
    <cellStyle name="Comma 10 8 3" xfId="6405" xr:uid="{00000000-0005-0000-0000-0000AD180000}"/>
    <cellStyle name="Comma 10 8 3 2" xfId="6406" xr:uid="{00000000-0005-0000-0000-0000AE180000}"/>
    <cellStyle name="Comma 10 8 4" xfId="6407" xr:uid="{00000000-0005-0000-0000-0000AF180000}"/>
    <cellStyle name="Comma 10 8 5" xfId="6408" xr:uid="{00000000-0005-0000-0000-0000B0180000}"/>
    <cellStyle name="Comma 10 9" xfId="6409" xr:uid="{00000000-0005-0000-0000-0000B1180000}"/>
    <cellStyle name="Comma 10 9 2" xfId="6410" xr:uid="{00000000-0005-0000-0000-0000B2180000}"/>
    <cellStyle name="Comma 10 9 2 2" xfId="6411" xr:uid="{00000000-0005-0000-0000-0000B3180000}"/>
    <cellStyle name="Comma 10 9 2 3" xfId="6412" xr:uid="{00000000-0005-0000-0000-0000B4180000}"/>
    <cellStyle name="Comma 10 9 3" xfId="6413" xr:uid="{00000000-0005-0000-0000-0000B5180000}"/>
    <cellStyle name="Comma 10 9 4" xfId="6414" xr:uid="{00000000-0005-0000-0000-0000B6180000}"/>
    <cellStyle name="Comma 10 9 5" xfId="6415" xr:uid="{00000000-0005-0000-0000-0000B7180000}"/>
    <cellStyle name="Comma 10_Company Ops and finance" xfId="6416" xr:uid="{00000000-0005-0000-0000-0000B8180000}"/>
    <cellStyle name="Comma 11" xfId="6417" xr:uid="{00000000-0005-0000-0000-0000B9180000}"/>
    <cellStyle name="Comma 11 2" xfId="6418" xr:uid="{00000000-0005-0000-0000-0000BA180000}"/>
    <cellStyle name="Comma 11_For slides" xfId="6419" xr:uid="{00000000-0005-0000-0000-0000BB180000}"/>
    <cellStyle name="Comma 12" xfId="6420" xr:uid="{00000000-0005-0000-0000-0000BC180000}"/>
    <cellStyle name="Comma 12 10" xfId="6421" xr:uid="{00000000-0005-0000-0000-0000BD180000}"/>
    <cellStyle name="Comma 12 10 2" xfId="6422" xr:uid="{00000000-0005-0000-0000-0000BE180000}"/>
    <cellStyle name="Comma 12 10 2 2" xfId="6423" xr:uid="{00000000-0005-0000-0000-0000BF180000}"/>
    <cellStyle name="Comma 12 10 3" xfId="6424" xr:uid="{00000000-0005-0000-0000-0000C0180000}"/>
    <cellStyle name="Comma 12 10 4" xfId="6425" xr:uid="{00000000-0005-0000-0000-0000C1180000}"/>
    <cellStyle name="Comma 12 11" xfId="6426" xr:uid="{00000000-0005-0000-0000-0000C2180000}"/>
    <cellStyle name="Comma 12 11 2" xfId="6427" xr:uid="{00000000-0005-0000-0000-0000C3180000}"/>
    <cellStyle name="Comma 12 12" xfId="6428" xr:uid="{00000000-0005-0000-0000-0000C4180000}"/>
    <cellStyle name="Comma 12 13" xfId="6429" xr:uid="{00000000-0005-0000-0000-0000C5180000}"/>
    <cellStyle name="Comma 12 14" xfId="6430" xr:uid="{00000000-0005-0000-0000-0000C6180000}"/>
    <cellStyle name="Comma 12 15" xfId="6431" xr:uid="{00000000-0005-0000-0000-0000C7180000}"/>
    <cellStyle name="Comma 12 16" xfId="6432" xr:uid="{00000000-0005-0000-0000-0000C8180000}"/>
    <cellStyle name="Comma 12 2" xfId="6433" xr:uid="{00000000-0005-0000-0000-0000C9180000}"/>
    <cellStyle name="Comma 12 2 2" xfId="6434" xr:uid="{00000000-0005-0000-0000-0000CA180000}"/>
    <cellStyle name="Comma 12 3" xfId="6435" xr:uid="{00000000-0005-0000-0000-0000CB180000}"/>
    <cellStyle name="Comma 12 3 10" xfId="6436" xr:uid="{00000000-0005-0000-0000-0000CC180000}"/>
    <cellStyle name="Comma 12 3 11" xfId="6437" xr:uid="{00000000-0005-0000-0000-0000CD180000}"/>
    <cellStyle name="Comma 12 3 12" xfId="6438" xr:uid="{00000000-0005-0000-0000-0000CE180000}"/>
    <cellStyle name="Comma 12 3 13" xfId="6439" xr:uid="{00000000-0005-0000-0000-0000CF180000}"/>
    <cellStyle name="Comma 12 3 14" xfId="6440" xr:uid="{00000000-0005-0000-0000-0000D0180000}"/>
    <cellStyle name="Comma 12 3 2" xfId="6441" xr:uid="{00000000-0005-0000-0000-0000D1180000}"/>
    <cellStyle name="Comma 12 3 2 10" xfId="6442" xr:uid="{00000000-0005-0000-0000-0000D2180000}"/>
    <cellStyle name="Comma 12 3 2 11" xfId="6443" xr:uid="{00000000-0005-0000-0000-0000D3180000}"/>
    <cellStyle name="Comma 12 3 2 12" xfId="6444" xr:uid="{00000000-0005-0000-0000-0000D4180000}"/>
    <cellStyle name="Comma 12 3 2 13" xfId="6445" xr:uid="{00000000-0005-0000-0000-0000D5180000}"/>
    <cellStyle name="Comma 12 3 2 2" xfId="6446" xr:uid="{00000000-0005-0000-0000-0000D6180000}"/>
    <cellStyle name="Comma 12 3 2 2 2" xfId="6447" xr:uid="{00000000-0005-0000-0000-0000D7180000}"/>
    <cellStyle name="Comma 12 3 2 2 2 2" xfId="6448" xr:uid="{00000000-0005-0000-0000-0000D8180000}"/>
    <cellStyle name="Comma 12 3 2 2 2 3" xfId="6449" xr:uid="{00000000-0005-0000-0000-0000D9180000}"/>
    <cellStyle name="Comma 12 3 2 2 2 3 2" xfId="6450" xr:uid="{00000000-0005-0000-0000-0000DA180000}"/>
    <cellStyle name="Comma 12 3 2 2 2 3 3" xfId="6451" xr:uid="{00000000-0005-0000-0000-0000DB180000}"/>
    <cellStyle name="Comma 12 3 2 2 2 4" xfId="6452" xr:uid="{00000000-0005-0000-0000-0000DC180000}"/>
    <cellStyle name="Comma 12 3 2 2 2 4 2" xfId="6453" xr:uid="{00000000-0005-0000-0000-0000DD180000}"/>
    <cellStyle name="Comma 12 3 2 2 2 5" xfId="6454" xr:uid="{00000000-0005-0000-0000-0000DE180000}"/>
    <cellStyle name="Comma 12 3 2 2 2 6" xfId="6455" xr:uid="{00000000-0005-0000-0000-0000DF180000}"/>
    <cellStyle name="Comma 12 3 2 2 2 7" xfId="6456" xr:uid="{00000000-0005-0000-0000-0000E0180000}"/>
    <cellStyle name="Comma 12 3 2 2 3" xfId="6457" xr:uid="{00000000-0005-0000-0000-0000E1180000}"/>
    <cellStyle name="Comma 12 3 2 2 3 2" xfId="6458" xr:uid="{00000000-0005-0000-0000-0000E2180000}"/>
    <cellStyle name="Comma 12 3 2 2 3 3" xfId="6459" xr:uid="{00000000-0005-0000-0000-0000E3180000}"/>
    <cellStyle name="Comma 12 3 2 2 3 4" xfId="6460" xr:uid="{00000000-0005-0000-0000-0000E4180000}"/>
    <cellStyle name="Comma 12 3 2 2 4" xfId="6461" xr:uid="{00000000-0005-0000-0000-0000E5180000}"/>
    <cellStyle name="Comma 12 3 2 2 4 2" xfId="6462" xr:uid="{00000000-0005-0000-0000-0000E6180000}"/>
    <cellStyle name="Comma 12 3 2 2 4 3" xfId="6463" xr:uid="{00000000-0005-0000-0000-0000E7180000}"/>
    <cellStyle name="Comma 12 3 2 2 5" xfId="6464" xr:uid="{00000000-0005-0000-0000-0000E8180000}"/>
    <cellStyle name="Comma 12 3 2 2 5 2" xfId="6465" xr:uid="{00000000-0005-0000-0000-0000E9180000}"/>
    <cellStyle name="Comma 12 3 2 2 6" xfId="6466" xr:uid="{00000000-0005-0000-0000-0000EA180000}"/>
    <cellStyle name="Comma 12 3 2 2 7" xfId="6467" xr:uid="{00000000-0005-0000-0000-0000EB180000}"/>
    <cellStyle name="Comma 12 3 2 2 8" xfId="6468" xr:uid="{00000000-0005-0000-0000-0000EC180000}"/>
    <cellStyle name="Comma 12 3 2 2 9" xfId="6469" xr:uid="{00000000-0005-0000-0000-0000ED180000}"/>
    <cellStyle name="Comma 12 3 2 3" xfId="6470" xr:uid="{00000000-0005-0000-0000-0000EE180000}"/>
    <cellStyle name="Comma 12 3 2 3 2" xfId="6471" xr:uid="{00000000-0005-0000-0000-0000EF180000}"/>
    <cellStyle name="Comma 12 3 2 3 2 2" xfId="6472" xr:uid="{00000000-0005-0000-0000-0000F0180000}"/>
    <cellStyle name="Comma 12 3 2 3 2 3" xfId="6473" xr:uid="{00000000-0005-0000-0000-0000F1180000}"/>
    <cellStyle name="Comma 12 3 2 3 2 3 2" xfId="6474" xr:uid="{00000000-0005-0000-0000-0000F2180000}"/>
    <cellStyle name="Comma 12 3 2 3 2 4" xfId="6475" xr:uid="{00000000-0005-0000-0000-0000F3180000}"/>
    <cellStyle name="Comma 12 3 2 3 2 5" xfId="6476" xr:uid="{00000000-0005-0000-0000-0000F4180000}"/>
    <cellStyle name="Comma 12 3 2 3 3" xfId="6477" xr:uid="{00000000-0005-0000-0000-0000F5180000}"/>
    <cellStyle name="Comma 12 3 2 3 3 2" xfId="6478" xr:uid="{00000000-0005-0000-0000-0000F6180000}"/>
    <cellStyle name="Comma 12 3 2 3 3 3" xfId="6479" xr:uid="{00000000-0005-0000-0000-0000F7180000}"/>
    <cellStyle name="Comma 12 3 2 3 4" xfId="6480" xr:uid="{00000000-0005-0000-0000-0000F8180000}"/>
    <cellStyle name="Comma 12 3 2 3 4 2" xfId="6481" xr:uid="{00000000-0005-0000-0000-0000F9180000}"/>
    <cellStyle name="Comma 12 3 2 3 5" xfId="6482" xr:uid="{00000000-0005-0000-0000-0000FA180000}"/>
    <cellStyle name="Comma 12 3 2 3 6" xfId="6483" xr:uid="{00000000-0005-0000-0000-0000FB180000}"/>
    <cellStyle name="Comma 12 3 2 3 7" xfId="6484" xr:uid="{00000000-0005-0000-0000-0000FC180000}"/>
    <cellStyle name="Comma 12 3 2 4" xfId="6485" xr:uid="{00000000-0005-0000-0000-0000FD180000}"/>
    <cellStyle name="Comma 12 3 2 4 2" xfId="6486" xr:uid="{00000000-0005-0000-0000-0000FE180000}"/>
    <cellStyle name="Comma 12 3 2 4 3" xfId="6487" xr:uid="{00000000-0005-0000-0000-0000FF180000}"/>
    <cellStyle name="Comma 12 3 2 4 3 2" xfId="6488" xr:uid="{00000000-0005-0000-0000-000000190000}"/>
    <cellStyle name="Comma 12 3 2 4 4" xfId="6489" xr:uid="{00000000-0005-0000-0000-000001190000}"/>
    <cellStyle name="Comma 12 3 2 4 5" xfId="6490" xr:uid="{00000000-0005-0000-0000-000002190000}"/>
    <cellStyle name="Comma 12 3 2 5" xfId="6491" xr:uid="{00000000-0005-0000-0000-000003190000}"/>
    <cellStyle name="Comma 12 3 2 5 2" xfId="6492" xr:uid="{00000000-0005-0000-0000-000004190000}"/>
    <cellStyle name="Comma 12 3 2 5 2 2" xfId="6493" xr:uid="{00000000-0005-0000-0000-000005190000}"/>
    <cellStyle name="Comma 12 3 2 5 2 3" xfId="6494" xr:uid="{00000000-0005-0000-0000-000006190000}"/>
    <cellStyle name="Comma 12 3 2 5 3" xfId="6495" xr:uid="{00000000-0005-0000-0000-000007190000}"/>
    <cellStyle name="Comma 12 3 2 5 4" xfId="6496" xr:uid="{00000000-0005-0000-0000-000008190000}"/>
    <cellStyle name="Comma 12 3 2 5 5" xfId="6497" xr:uid="{00000000-0005-0000-0000-000009190000}"/>
    <cellStyle name="Comma 12 3 2 6" xfId="6498" xr:uid="{00000000-0005-0000-0000-00000A190000}"/>
    <cellStyle name="Comma 12 3 2 6 2" xfId="6499" xr:uid="{00000000-0005-0000-0000-00000B190000}"/>
    <cellStyle name="Comma 12 3 2 6 2 2" xfId="6500" xr:uid="{00000000-0005-0000-0000-00000C190000}"/>
    <cellStyle name="Comma 12 3 2 6 3" xfId="6501" xr:uid="{00000000-0005-0000-0000-00000D190000}"/>
    <cellStyle name="Comma 12 3 2 6 4" xfId="6502" xr:uid="{00000000-0005-0000-0000-00000E190000}"/>
    <cellStyle name="Comma 12 3 2 7" xfId="6503" xr:uid="{00000000-0005-0000-0000-00000F190000}"/>
    <cellStyle name="Comma 12 3 2 7 2" xfId="6504" xr:uid="{00000000-0005-0000-0000-000010190000}"/>
    <cellStyle name="Comma 12 3 2 7 2 2" xfId="6505" xr:uid="{00000000-0005-0000-0000-000011190000}"/>
    <cellStyle name="Comma 12 3 2 7 3" xfId="6506" xr:uid="{00000000-0005-0000-0000-000012190000}"/>
    <cellStyle name="Comma 12 3 2 7 4" xfId="6507" xr:uid="{00000000-0005-0000-0000-000013190000}"/>
    <cellStyle name="Comma 12 3 2 8" xfId="6508" xr:uid="{00000000-0005-0000-0000-000014190000}"/>
    <cellStyle name="Comma 12 3 2 8 2" xfId="6509" xr:uid="{00000000-0005-0000-0000-000015190000}"/>
    <cellStyle name="Comma 12 3 2 9" xfId="6510" xr:uid="{00000000-0005-0000-0000-000016190000}"/>
    <cellStyle name="Comma 12 3 3" xfId="6511" xr:uid="{00000000-0005-0000-0000-000017190000}"/>
    <cellStyle name="Comma 12 3 3 2" xfId="6512" xr:uid="{00000000-0005-0000-0000-000018190000}"/>
    <cellStyle name="Comma 12 3 3 2 2" xfId="6513" xr:uid="{00000000-0005-0000-0000-000019190000}"/>
    <cellStyle name="Comma 12 3 3 2 3" xfId="6514" xr:uid="{00000000-0005-0000-0000-00001A190000}"/>
    <cellStyle name="Comma 12 3 3 2 3 2" xfId="6515" xr:uid="{00000000-0005-0000-0000-00001B190000}"/>
    <cellStyle name="Comma 12 3 3 2 3 3" xfId="6516" xr:uid="{00000000-0005-0000-0000-00001C190000}"/>
    <cellStyle name="Comma 12 3 3 2 4" xfId="6517" xr:uid="{00000000-0005-0000-0000-00001D190000}"/>
    <cellStyle name="Comma 12 3 3 2 4 2" xfId="6518" xr:uid="{00000000-0005-0000-0000-00001E190000}"/>
    <cellStyle name="Comma 12 3 3 2 5" xfId="6519" xr:uid="{00000000-0005-0000-0000-00001F190000}"/>
    <cellStyle name="Comma 12 3 3 2 6" xfId="6520" xr:uid="{00000000-0005-0000-0000-000020190000}"/>
    <cellStyle name="Comma 12 3 3 2 7" xfId="6521" xr:uid="{00000000-0005-0000-0000-000021190000}"/>
    <cellStyle name="Comma 12 3 3 3" xfId="6522" xr:uid="{00000000-0005-0000-0000-000022190000}"/>
    <cellStyle name="Comma 12 3 3 3 2" xfId="6523" xr:uid="{00000000-0005-0000-0000-000023190000}"/>
    <cellStyle name="Comma 12 3 3 3 3" xfId="6524" xr:uid="{00000000-0005-0000-0000-000024190000}"/>
    <cellStyle name="Comma 12 3 3 3 4" xfId="6525" xr:uid="{00000000-0005-0000-0000-000025190000}"/>
    <cellStyle name="Comma 12 3 3 4" xfId="6526" xr:uid="{00000000-0005-0000-0000-000026190000}"/>
    <cellStyle name="Comma 12 3 3 4 2" xfId="6527" xr:uid="{00000000-0005-0000-0000-000027190000}"/>
    <cellStyle name="Comma 12 3 3 4 3" xfId="6528" xr:uid="{00000000-0005-0000-0000-000028190000}"/>
    <cellStyle name="Comma 12 3 3 5" xfId="6529" xr:uid="{00000000-0005-0000-0000-000029190000}"/>
    <cellStyle name="Comma 12 3 3 5 2" xfId="6530" xr:uid="{00000000-0005-0000-0000-00002A190000}"/>
    <cellStyle name="Comma 12 3 3 6" xfId="6531" xr:uid="{00000000-0005-0000-0000-00002B190000}"/>
    <cellStyle name="Comma 12 3 3 7" xfId="6532" xr:uid="{00000000-0005-0000-0000-00002C190000}"/>
    <cellStyle name="Comma 12 3 3 8" xfId="6533" xr:uid="{00000000-0005-0000-0000-00002D190000}"/>
    <cellStyle name="Comma 12 3 3 9" xfId="6534" xr:uid="{00000000-0005-0000-0000-00002E190000}"/>
    <cellStyle name="Comma 12 3 4" xfId="6535" xr:uid="{00000000-0005-0000-0000-00002F190000}"/>
    <cellStyle name="Comma 12 3 4 2" xfId="6536" xr:uid="{00000000-0005-0000-0000-000030190000}"/>
    <cellStyle name="Comma 12 3 4 2 2" xfId="6537" xr:uid="{00000000-0005-0000-0000-000031190000}"/>
    <cellStyle name="Comma 12 3 4 2 3" xfId="6538" xr:uid="{00000000-0005-0000-0000-000032190000}"/>
    <cellStyle name="Comma 12 3 4 2 3 2" xfId="6539" xr:uid="{00000000-0005-0000-0000-000033190000}"/>
    <cellStyle name="Comma 12 3 4 2 4" xfId="6540" xr:uid="{00000000-0005-0000-0000-000034190000}"/>
    <cellStyle name="Comma 12 3 4 2 5" xfId="6541" xr:uid="{00000000-0005-0000-0000-000035190000}"/>
    <cellStyle name="Comma 12 3 4 3" xfId="6542" xr:uid="{00000000-0005-0000-0000-000036190000}"/>
    <cellStyle name="Comma 12 3 4 3 2" xfId="6543" xr:uid="{00000000-0005-0000-0000-000037190000}"/>
    <cellStyle name="Comma 12 3 4 3 3" xfId="6544" xr:uid="{00000000-0005-0000-0000-000038190000}"/>
    <cellStyle name="Comma 12 3 4 4" xfId="6545" xr:uid="{00000000-0005-0000-0000-000039190000}"/>
    <cellStyle name="Comma 12 3 4 4 2" xfId="6546" xr:uid="{00000000-0005-0000-0000-00003A190000}"/>
    <cellStyle name="Comma 12 3 4 5" xfId="6547" xr:uid="{00000000-0005-0000-0000-00003B190000}"/>
    <cellStyle name="Comma 12 3 4 6" xfId="6548" xr:uid="{00000000-0005-0000-0000-00003C190000}"/>
    <cellStyle name="Comma 12 3 4 7" xfId="6549" xr:uid="{00000000-0005-0000-0000-00003D190000}"/>
    <cellStyle name="Comma 12 3 5" xfId="6550" xr:uid="{00000000-0005-0000-0000-00003E190000}"/>
    <cellStyle name="Comma 12 3 5 2" xfId="6551" xr:uid="{00000000-0005-0000-0000-00003F190000}"/>
    <cellStyle name="Comma 12 3 5 3" xfId="6552" xr:uid="{00000000-0005-0000-0000-000040190000}"/>
    <cellStyle name="Comma 12 3 5 3 2" xfId="6553" xr:uid="{00000000-0005-0000-0000-000041190000}"/>
    <cellStyle name="Comma 12 3 5 4" xfId="6554" xr:uid="{00000000-0005-0000-0000-000042190000}"/>
    <cellStyle name="Comma 12 3 5 5" xfId="6555" xr:uid="{00000000-0005-0000-0000-000043190000}"/>
    <cellStyle name="Comma 12 3 6" xfId="6556" xr:uid="{00000000-0005-0000-0000-000044190000}"/>
    <cellStyle name="Comma 12 3 6 2" xfId="6557" xr:uid="{00000000-0005-0000-0000-000045190000}"/>
    <cellStyle name="Comma 12 3 6 2 2" xfId="6558" xr:uid="{00000000-0005-0000-0000-000046190000}"/>
    <cellStyle name="Comma 12 3 6 2 3" xfId="6559" xr:uid="{00000000-0005-0000-0000-000047190000}"/>
    <cellStyle name="Comma 12 3 6 3" xfId="6560" xr:uid="{00000000-0005-0000-0000-000048190000}"/>
    <cellStyle name="Comma 12 3 6 4" xfId="6561" xr:uid="{00000000-0005-0000-0000-000049190000}"/>
    <cellStyle name="Comma 12 3 6 5" xfId="6562" xr:uid="{00000000-0005-0000-0000-00004A190000}"/>
    <cellStyle name="Comma 12 3 7" xfId="6563" xr:uid="{00000000-0005-0000-0000-00004B190000}"/>
    <cellStyle name="Comma 12 3 7 2" xfId="6564" xr:uid="{00000000-0005-0000-0000-00004C190000}"/>
    <cellStyle name="Comma 12 3 7 2 2" xfId="6565" xr:uid="{00000000-0005-0000-0000-00004D190000}"/>
    <cellStyle name="Comma 12 3 7 3" xfId="6566" xr:uid="{00000000-0005-0000-0000-00004E190000}"/>
    <cellStyle name="Comma 12 3 7 4" xfId="6567" xr:uid="{00000000-0005-0000-0000-00004F190000}"/>
    <cellStyle name="Comma 12 3 8" xfId="6568" xr:uid="{00000000-0005-0000-0000-000050190000}"/>
    <cellStyle name="Comma 12 3 8 2" xfId="6569" xr:uid="{00000000-0005-0000-0000-000051190000}"/>
    <cellStyle name="Comma 12 3 8 2 2" xfId="6570" xr:uid="{00000000-0005-0000-0000-000052190000}"/>
    <cellStyle name="Comma 12 3 8 3" xfId="6571" xr:uid="{00000000-0005-0000-0000-000053190000}"/>
    <cellStyle name="Comma 12 3 8 4" xfId="6572" xr:uid="{00000000-0005-0000-0000-000054190000}"/>
    <cellStyle name="Comma 12 3 9" xfId="6573" xr:uid="{00000000-0005-0000-0000-000055190000}"/>
    <cellStyle name="Comma 12 3 9 2" xfId="6574" xr:uid="{00000000-0005-0000-0000-000056190000}"/>
    <cellStyle name="Comma 12 4" xfId="6575" xr:uid="{00000000-0005-0000-0000-000057190000}"/>
    <cellStyle name="Comma 12 4 10" xfId="6576" xr:uid="{00000000-0005-0000-0000-000058190000}"/>
    <cellStyle name="Comma 12 4 11" xfId="6577" xr:uid="{00000000-0005-0000-0000-000059190000}"/>
    <cellStyle name="Comma 12 4 12" xfId="6578" xr:uid="{00000000-0005-0000-0000-00005A190000}"/>
    <cellStyle name="Comma 12 4 13" xfId="6579" xr:uid="{00000000-0005-0000-0000-00005B190000}"/>
    <cellStyle name="Comma 12 4 2" xfId="6580" xr:uid="{00000000-0005-0000-0000-00005C190000}"/>
    <cellStyle name="Comma 12 4 2 2" xfId="6581" xr:uid="{00000000-0005-0000-0000-00005D190000}"/>
    <cellStyle name="Comma 12 4 2 2 2" xfId="6582" xr:uid="{00000000-0005-0000-0000-00005E190000}"/>
    <cellStyle name="Comma 12 4 2 2 3" xfId="6583" xr:uid="{00000000-0005-0000-0000-00005F190000}"/>
    <cellStyle name="Comma 12 4 2 2 3 2" xfId="6584" xr:uid="{00000000-0005-0000-0000-000060190000}"/>
    <cellStyle name="Comma 12 4 2 2 3 3" xfId="6585" xr:uid="{00000000-0005-0000-0000-000061190000}"/>
    <cellStyle name="Comma 12 4 2 2 4" xfId="6586" xr:uid="{00000000-0005-0000-0000-000062190000}"/>
    <cellStyle name="Comma 12 4 2 2 4 2" xfId="6587" xr:uid="{00000000-0005-0000-0000-000063190000}"/>
    <cellStyle name="Comma 12 4 2 2 5" xfId="6588" xr:uid="{00000000-0005-0000-0000-000064190000}"/>
    <cellStyle name="Comma 12 4 2 2 6" xfId="6589" xr:uid="{00000000-0005-0000-0000-000065190000}"/>
    <cellStyle name="Comma 12 4 2 2 7" xfId="6590" xr:uid="{00000000-0005-0000-0000-000066190000}"/>
    <cellStyle name="Comma 12 4 2 3" xfId="6591" xr:uid="{00000000-0005-0000-0000-000067190000}"/>
    <cellStyle name="Comma 12 4 2 3 2" xfId="6592" xr:uid="{00000000-0005-0000-0000-000068190000}"/>
    <cellStyle name="Comma 12 4 2 3 3" xfId="6593" xr:uid="{00000000-0005-0000-0000-000069190000}"/>
    <cellStyle name="Comma 12 4 2 3 4" xfId="6594" xr:uid="{00000000-0005-0000-0000-00006A190000}"/>
    <cellStyle name="Comma 12 4 2 4" xfId="6595" xr:uid="{00000000-0005-0000-0000-00006B190000}"/>
    <cellStyle name="Comma 12 4 2 4 2" xfId="6596" xr:uid="{00000000-0005-0000-0000-00006C190000}"/>
    <cellStyle name="Comma 12 4 2 4 3" xfId="6597" xr:uid="{00000000-0005-0000-0000-00006D190000}"/>
    <cellStyle name="Comma 12 4 2 5" xfId="6598" xr:uid="{00000000-0005-0000-0000-00006E190000}"/>
    <cellStyle name="Comma 12 4 2 5 2" xfId="6599" xr:uid="{00000000-0005-0000-0000-00006F190000}"/>
    <cellStyle name="Comma 12 4 2 6" xfId="6600" xr:uid="{00000000-0005-0000-0000-000070190000}"/>
    <cellStyle name="Comma 12 4 2 7" xfId="6601" xr:uid="{00000000-0005-0000-0000-000071190000}"/>
    <cellStyle name="Comma 12 4 2 8" xfId="6602" xr:uid="{00000000-0005-0000-0000-000072190000}"/>
    <cellStyle name="Comma 12 4 2 9" xfId="6603" xr:uid="{00000000-0005-0000-0000-000073190000}"/>
    <cellStyle name="Comma 12 4 3" xfId="6604" xr:uid="{00000000-0005-0000-0000-000074190000}"/>
    <cellStyle name="Comma 12 4 3 2" xfId="6605" xr:uid="{00000000-0005-0000-0000-000075190000}"/>
    <cellStyle name="Comma 12 4 3 2 2" xfId="6606" xr:uid="{00000000-0005-0000-0000-000076190000}"/>
    <cellStyle name="Comma 12 4 3 2 3" xfId="6607" xr:uid="{00000000-0005-0000-0000-000077190000}"/>
    <cellStyle name="Comma 12 4 3 2 3 2" xfId="6608" xr:uid="{00000000-0005-0000-0000-000078190000}"/>
    <cellStyle name="Comma 12 4 3 2 4" xfId="6609" xr:uid="{00000000-0005-0000-0000-000079190000}"/>
    <cellStyle name="Comma 12 4 3 2 5" xfId="6610" xr:uid="{00000000-0005-0000-0000-00007A190000}"/>
    <cellStyle name="Comma 12 4 3 3" xfId="6611" xr:uid="{00000000-0005-0000-0000-00007B190000}"/>
    <cellStyle name="Comma 12 4 3 3 2" xfId="6612" xr:uid="{00000000-0005-0000-0000-00007C190000}"/>
    <cellStyle name="Comma 12 4 3 3 3" xfId="6613" xr:uid="{00000000-0005-0000-0000-00007D190000}"/>
    <cellStyle name="Comma 12 4 3 4" xfId="6614" xr:uid="{00000000-0005-0000-0000-00007E190000}"/>
    <cellStyle name="Comma 12 4 3 4 2" xfId="6615" xr:uid="{00000000-0005-0000-0000-00007F190000}"/>
    <cellStyle name="Comma 12 4 3 5" xfId="6616" xr:uid="{00000000-0005-0000-0000-000080190000}"/>
    <cellStyle name="Comma 12 4 3 6" xfId="6617" xr:uid="{00000000-0005-0000-0000-000081190000}"/>
    <cellStyle name="Comma 12 4 3 7" xfId="6618" xr:uid="{00000000-0005-0000-0000-000082190000}"/>
    <cellStyle name="Comma 12 4 4" xfId="6619" xr:uid="{00000000-0005-0000-0000-000083190000}"/>
    <cellStyle name="Comma 12 4 4 2" xfId="6620" xr:uid="{00000000-0005-0000-0000-000084190000}"/>
    <cellStyle name="Comma 12 4 4 3" xfId="6621" xr:uid="{00000000-0005-0000-0000-000085190000}"/>
    <cellStyle name="Comma 12 4 4 3 2" xfId="6622" xr:uid="{00000000-0005-0000-0000-000086190000}"/>
    <cellStyle name="Comma 12 4 4 4" xfId="6623" xr:uid="{00000000-0005-0000-0000-000087190000}"/>
    <cellStyle name="Comma 12 4 4 5" xfId="6624" xr:uid="{00000000-0005-0000-0000-000088190000}"/>
    <cellStyle name="Comma 12 4 5" xfId="6625" xr:uid="{00000000-0005-0000-0000-000089190000}"/>
    <cellStyle name="Comma 12 4 5 2" xfId="6626" xr:uid="{00000000-0005-0000-0000-00008A190000}"/>
    <cellStyle name="Comma 12 4 5 2 2" xfId="6627" xr:uid="{00000000-0005-0000-0000-00008B190000}"/>
    <cellStyle name="Comma 12 4 5 2 3" xfId="6628" xr:uid="{00000000-0005-0000-0000-00008C190000}"/>
    <cellStyle name="Comma 12 4 5 3" xfId="6629" xr:uid="{00000000-0005-0000-0000-00008D190000}"/>
    <cellStyle name="Comma 12 4 5 4" xfId="6630" xr:uid="{00000000-0005-0000-0000-00008E190000}"/>
    <cellStyle name="Comma 12 4 5 5" xfId="6631" xr:uid="{00000000-0005-0000-0000-00008F190000}"/>
    <cellStyle name="Comma 12 4 6" xfId="6632" xr:uid="{00000000-0005-0000-0000-000090190000}"/>
    <cellStyle name="Comma 12 4 6 2" xfId="6633" xr:uid="{00000000-0005-0000-0000-000091190000}"/>
    <cellStyle name="Comma 12 4 6 2 2" xfId="6634" xr:uid="{00000000-0005-0000-0000-000092190000}"/>
    <cellStyle name="Comma 12 4 6 3" xfId="6635" xr:uid="{00000000-0005-0000-0000-000093190000}"/>
    <cellStyle name="Comma 12 4 6 4" xfId="6636" xr:uid="{00000000-0005-0000-0000-000094190000}"/>
    <cellStyle name="Comma 12 4 7" xfId="6637" xr:uid="{00000000-0005-0000-0000-000095190000}"/>
    <cellStyle name="Comma 12 4 7 2" xfId="6638" xr:uid="{00000000-0005-0000-0000-000096190000}"/>
    <cellStyle name="Comma 12 4 7 2 2" xfId="6639" xr:uid="{00000000-0005-0000-0000-000097190000}"/>
    <cellStyle name="Comma 12 4 7 3" xfId="6640" xr:uid="{00000000-0005-0000-0000-000098190000}"/>
    <cellStyle name="Comma 12 4 7 4" xfId="6641" xr:uid="{00000000-0005-0000-0000-000099190000}"/>
    <cellStyle name="Comma 12 4 8" xfId="6642" xr:uid="{00000000-0005-0000-0000-00009A190000}"/>
    <cellStyle name="Comma 12 4 8 2" xfId="6643" xr:uid="{00000000-0005-0000-0000-00009B190000}"/>
    <cellStyle name="Comma 12 4 9" xfId="6644" xr:uid="{00000000-0005-0000-0000-00009C190000}"/>
    <cellStyle name="Comma 12 5" xfId="6645" xr:uid="{00000000-0005-0000-0000-00009D190000}"/>
    <cellStyle name="Comma 12 5 2" xfId="6646" xr:uid="{00000000-0005-0000-0000-00009E190000}"/>
    <cellStyle name="Comma 12 5 2 2" xfId="6647" xr:uid="{00000000-0005-0000-0000-00009F190000}"/>
    <cellStyle name="Comma 12 5 2 3" xfId="6648" xr:uid="{00000000-0005-0000-0000-0000A0190000}"/>
    <cellStyle name="Comma 12 5 2 3 2" xfId="6649" xr:uid="{00000000-0005-0000-0000-0000A1190000}"/>
    <cellStyle name="Comma 12 5 2 3 3" xfId="6650" xr:uid="{00000000-0005-0000-0000-0000A2190000}"/>
    <cellStyle name="Comma 12 5 2 4" xfId="6651" xr:uid="{00000000-0005-0000-0000-0000A3190000}"/>
    <cellStyle name="Comma 12 5 2 4 2" xfId="6652" xr:uid="{00000000-0005-0000-0000-0000A4190000}"/>
    <cellStyle name="Comma 12 5 2 5" xfId="6653" xr:uid="{00000000-0005-0000-0000-0000A5190000}"/>
    <cellStyle name="Comma 12 5 2 6" xfId="6654" xr:uid="{00000000-0005-0000-0000-0000A6190000}"/>
    <cellStyle name="Comma 12 5 2 7" xfId="6655" xr:uid="{00000000-0005-0000-0000-0000A7190000}"/>
    <cellStyle name="Comma 12 5 3" xfId="6656" xr:uid="{00000000-0005-0000-0000-0000A8190000}"/>
    <cellStyle name="Comma 12 5 3 2" xfId="6657" xr:uid="{00000000-0005-0000-0000-0000A9190000}"/>
    <cellStyle name="Comma 12 5 3 3" xfId="6658" xr:uid="{00000000-0005-0000-0000-0000AA190000}"/>
    <cellStyle name="Comma 12 5 3 4" xfId="6659" xr:uid="{00000000-0005-0000-0000-0000AB190000}"/>
    <cellStyle name="Comma 12 5 4" xfId="6660" xr:uid="{00000000-0005-0000-0000-0000AC190000}"/>
    <cellStyle name="Comma 12 5 4 2" xfId="6661" xr:uid="{00000000-0005-0000-0000-0000AD190000}"/>
    <cellStyle name="Comma 12 5 4 3" xfId="6662" xr:uid="{00000000-0005-0000-0000-0000AE190000}"/>
    <cellStyle name="Comma 12 5 5" xfId="6663" xr:uid="{00000000-0005-0000-0000-0000AF190000}"/>
    <cellStyle name="Comma 12 5 5 2" xfId="6664" xr:uid="{00000000-0005-0000-0000-0000B0190000}"/>
    <cellStyle name="Comma 12 5 6" xfId="6665" xr:uid="{00000000-0005-0000-0000-0000B1190000}"/>
    <cellStyle name="Comma 12 5 7" xfId="6666" xr:uid="{00000000-0005-0000-0000-0000B2190000}"/>
    <cellStyle name="Comma 12 5 8" xfId="6667" xr:uid="{00000000-0005-0000-0000-0000B3190000}"/>
    <cellStyle name="Comma 12 5 9" xfId="6668" xr:uid="{00000000-0005-0000-0000-0000B4190000}"/>
    <cellStyle name="Comma 12 6" xfId="6669" xr:uid="{00000000-0005-0000-0000-0000B5190000}"/>
    <cellStyle name="Comma 12 6 2" xfId="6670" xr:uid="{00000000-0005-0000-0000-0000B6190000}"/>
    <cellStyle name="Comma 12 6 2 2" xfId="6671" xr:uid="{00000000-0005-0000-0000-0000B7190000}"/>
    <cellStyle name="Comma 12 6 2 3" xfId="6672" xr:uid="{00000000-0005-0000-0000-0000B8190000}"/>
    <cellStyle name="Comma 12 6 2 3 2" xfId="6673" xr:uid="{00000000-0005-0000-0000-0000B9190000}"/>
    <cellStyle name="Comma 12 6 2 4" xfId="6674" xr:uid="{00000000-0005-0000-0000-0000BA190000}"/>
    <cellStyle name="Comma 12 6 2 5" xfId="6675" xr:uid="{00000000-0005-0000-0000-0000BB190000}"/>
    <cellStyle name="Comma 12 6 3" xfId="6676" xr:uid="{00000000-0005-0000-0000-0000BC190000}"/>
    <cellStyle name="Comma 12 6 3 2" xfId="6677" xr:uid="{00000000-0005-0000-0000-0000BD190000}"/>
    <cellStyle name="Comma 12 6 3 3" xfId="6678" xr:uid="{00000000-0005-0000-0000-0000BE190000}"/>
    <cellStyle name="Comma 12 6 4" xfId="6679" xr:uid="{00000000-0005-0000-0000-0000BF190000}"/>
    <cellStyle name="Comma 12 6 4 2" xfId="6680" xr:uid="{00000000-0005-0000-0000-0000C0190000}"/>
    <cellStyle name="Comma 12 6 5" xfId="6681" xr:uid="{00000000-0005-0000-0000-0000C1190000}"/>
    <cellStyle name="Comma 12 6 6" xfId="6682" xr:uid="{00000000-0005-0000-0000-0000C2190000}"/>
    <cellStyle name="Comma 12 6 7" xfId="6683" xr:uid="{00000000-0005-0000-0000-0000C3190000}"/>
    <cellStyle name="Comma 12 7" xfId="6684" xr:uid="{00000000-0005-0000-0000-0000C4190000}"/>
    <cellStyle name="Comma 12 7 2" xfId="6685" xr:uid="{00000000-0005-0000-0000-0000C5190000}"/>
    <cellStyle name="Comma 12 7 3" xfId="6686" xr:uid="{00000000-0005-0000-0000-0000C6190000}"/>
    <cellStyle name="Comma 12 7 3 2" xfId="6687" xr:uid="{00000000-0005-0000-0000-0000C7190000}"/>
    <cellStyle name="Comma 12 7 4" xfId="6688" xr:uid="{00000000-0005-0000-0000-0000C8190000}"/>
    <cellStyle name="Comma 12 7 5" xfId="6689" xr:uid="{00000000-0005-0000-0000-0000C9190000}"/>
    <cellStyle name="Comma 12 8" xfId="6690" xr:uid="{00000000-0005-0000-0000-0000CA190000}"/>
    <cellStyle name="Comma 12 8 2" xfId="6691" xr:uid="{00000000-0005-0000-0000-0000CB190000}"/>
    <cellStyle name="Comma 12 8 2 2" xfId="6692" xr:uid="{00000000-0005-0000-0000-0000CC190000}"/>
    <cellStyle name="Comma 12 8 2 3" xfId="6693" xr:uid="{00000000-0005-0000-0000-0000CD190000}"/>
    <cellStyle name="Comma 12 8 3" xfId="6694" xr:uid="{00000000-0005-0000-0000-0000CE190000}"/>
    <cellStyle name="Comma 12 8 4" xfId="6695" xr:uid="{00000000-0005-0000-0000-0000CF190000}"/>
    <cellStyle name="Comma 12 8 5" xfId="6696" xr:uid="{00000000-0005-0000-0000-0000D0190000}"/>
    <cellStyle name="Comma 12 9" xfId="6697" xr:uid="{00000000-0005-0000-0000-0000D1190000}"/>
    <cellStyle name="Comma 12 9 2" xfId="6698" xr:uid="{00000000-0005-0000-0000-0000D2190000}"/>
    <cellStyle name="Comma 12 9 2 2" xfId="6699" xr:uid="{00000000-0005-0000-0000-0000D3190000}"/>
    <cellStyle name="Comma 12 9 3" xfId="6700" xr:uid="{00000000-0005-0000-0000-0000D4190000}"/>
    <cellStyle name="Comma 12 9 4" xfId="6701" xr:uid="{00000000-0005-0000-0000-0000D5190000}"/>
    <cellStyle name="Comma 12_coches.n" xfId="6702" xr:uid="{00000000-0005-0000-0000-0000D6190000}"/>
    <cellStyle name="Comma 13" xfId="6703" xr:uid="{00000000-0005-0000-0000-0000D7190000}"/>
    <cellStyle name="Comma 13 2" xfId="6704" xr:uid="{00000000-0005-0000-0000-0000D8190000}"/>
    <cellStyle name="Comma 14" xfId="6705" xr:uid="{00000000-0005-0000-0000-0000D9190000}"/>
    <cellStyle name="Comma 14 10" xfId="6706" xr:uid="{00000000-0005-0000-0000-0000DA190000}"/>
    <cellStyle name="Comma 14 10 2" xfId="6707" xr:uid="{00000000-0005-0000-0000-0000DB190000}"/>
    <cellStyle name="Comma 14 10 3" xfId="6708" xr:uid="{00000000-0005-0000-0000-0000DC190000}"/>
    <cellStyle name="Comma 14 11" xfId="6709" xr:uid="{00000000-0005-0000-0000-0000DD190000}"/>
    <cellStyle name="Comma 14 12" xfId="6710" xr:uid="{00000000-0005-0000-0000-0000DE190000}"/>
    <cellStyle name="Comma 14 13" xfId="6711" xr:uid="{00000000-0005-0000-0000-0000DF190000}"/>
    <cellStyle name="Comma 14 14" xfId="6712" xr:uid="{00000000-0005-0000-0000-0000E0190000}"/>
    <cellStyle name="Comma 14 15" xfId="6713" xr:uid="{00000000-0005-0000-0000-0000E1190000}"/>
    <cellStyle name="Comma 14 16" xfId="6714" xr:uid="{00000000-0005-0000-0000-0000E2190000}"/>
    <cellStyle name="Comma 14 2" xfId="6715" xr:uid="{00000000-0005-0000-0000-0000E3190000}"/>
    <cellStyle name="Comma 14 2 10" xfId="6716" xr:uid="{00000000-0005-0000-0000-0000E4190000}"/>
    <cellStyle name="Comma 14 2 11" xfId="6717" xr:uid="{00000000-0005-0000-0000-0000E5190000}"/>
    <cellStyle name="Comma 14 2 12" xfId="6718" xr:uid="{00000000-0005-0000-0000-0000E6190000}"/>
    <cellStyle name="Comma 14 2 13" xfId="6719" xr:uid="{00000000-0005-0000-0000-0000E7190000}"/>
    <cellStyle name="Comma 14 2 14" xfId="6720" xr:uid="{00000000-0005-0000-0000-0000E8190000}"/>
    <cellStyle name="Comma 14 2 15" xfId="6721" xr:uid="{00000000-0005-0000-0000-0000E9190000}"/>
    <cellStyle name="Comma 14 2 2" xfId="6722" xr:uid="{00000000-0005-0000-0000-0000EA190000}"/>
    <cellStyle name="Comma 14 2 3" xfId="6723" xr:uid="{00000000-0005-0000-0000-0000EB190000}"/>
    <cellStyle name="Comma 14 2 3 10" xfId="6724" xr:uid="{00000000-0005-0000-0000-0000EC190000}"/>
    <cellStyle name="Comma 14 2 3 11" xfId="6725" xr:uid="{00000000-0005-0000-0000-0000ED190000}"/>
    <cellStyle name="Comma 14 2 3 12" xfId="6726" xr:uid="{00000000-0005-0000-0000-0000EE190000}"/>
    <cellStyle name="Comma 14 2 3 13" xfId="6727" xr:uid="{00000000-0005-0000-0000-0000EF190000}"/>
    <cellStyle name="Comma 14 2 3 2" xfId="6728" xr:uid="{00000000-0005-0000-0000-0000F0190000}"/>
    <cellStyle name="Comma 14 2 3 2 2" xfId="6729" xr:uid="{00000000-0005-0000-0000-0000F1190000}"/>
    <cellStyle name="Comma 14 2 3 2 2 2" xfId="6730" xr:uid="{00000000-0005-0000-0000-0000F2190000}"/>
    <cellStyle name="Comma 14 2 3 2 2 3" xfId="6731" xr:uid="{00000000-0005-0000-0000-0000F3190000}"/>
    <cellStyle name="Comma 14 2 3 2 2 3 2" xfId="6732" xr:uid="{00000000-0005-0000-0000-0000F4190000}"/>
    <cellStyle name="Comma 14 2 3 2 2 3 3" xfId="6733" xr:uid="{00000000-0005-0000-0000-0000F5190000}"/>
    <cellStyle name="Comma 14 2 3 2 2 4" xfId="6734" xr:uid="{00000000-0005-0000-0000-0000F6190000}"/>
    <cellStyle name="Comma 14 2 3 2 2 4 2" xfId="6735" xr:uid="{00000000-0005-0000-0000-0000F7190000}"/>
    <cellStyle name="Comma 14 2 3 2 2 5" xfId="6736" xr:uid="{00000000-0005-0000-0000-0000F8190000}"/>
    <cellStyle name="Comma 14 2 3 2 2 6" xfId="6737" xr:uid="{00000000-0005-0000-0000-0000F9190000}"/>
    <cellStyle name="Comma 14 2 3 2 2 7" xfId="6738" xr:uid="{00000000-0005-0000-0000-0000FA190000}"/>
    <cellStyle name="Comma 14 2 3 2 3" xfId="6739" xr:uid="{00000000-0005-0000-0000-0000FB190000}"/>
    <cellStyle name="Comma 14 2 3 2 3 2" xfId="6740" xr:uid="{00000000-0005-0000-0000-0000FC190000}"/>
    <cellStyle name="Comma 14 2 3 2 3 3" xfId="6741" xr:uid="{00000000-0005-0000-0000-0000FD190000}"/>
    <cellStyle name="Comma 14 2 3 2 3 4" xfId="6742" xr:uid="{00000000-0005-0000-0000-0000FE190000}"/>
    <cellStyle name="Comma 14 2 3 2 4" xfId="6743" xr:uid="{00000000-0005-0000-0000-0000FF190000}"/>
    <cellStyle name="Comma 14 2 3 2 4 2" xfId="6744" xr:uid="{00000000-0005-0000-0000-0000001A0000}"/>
    <cellStyle name="Comma 14 2 3 2 4 3" xfId="6745" xr:uid="{00000000-0005-0000-0000-0000011A0000}"/>
    <cellStyle name="Comma 14 2 3 2 5" xfId="6746" xr:uid="{00000000-0005-0000-0000-0000021A0000}"/>
    <cellStyle name="Comma 14 2 3 2 5 2" xfId="6747" xr:uid="{00000000-0005-0000-0000-0000031A0000}"/>
    <cellStyle name="Comma 14 2 3 2 6" xfId="6748" xr:uid="{00000000-0005-0000-0000-0000041A0000}"/>
    <cellStyle name="Comma 14 2 3 2 7" xfId="6749" xr:uid="{00000000-0005-0000-0000-0000051A0000}"/>
    <cellStyle name="Comma 14 2 3 2 8" xfId="6750" xr:uid="{00000000-0005-0000-0000-0000061A0000}"/>
    <cellStyle name="Comma 14 2 3 2 9" xfId="6751" xr:uid="{00000000-0005-0000-0000-0000071A0000}"/>
    <cellStyle name="Comma 14 2 3 3" xfId="6752" xr:uid="{00000000-0005-0000-0000-0000081A0000}"/>
    <cellStyle name="Comma 14 2 3 3 2" xfId="6753" xr:uid="{00000000-0005-0000-0000-0000091A0000}"/>
    <cellStyle name="Comma 14 2 3 3 2 2" xfId="6754" xr:uid="{00000000-0005-0000-0000-00000A1A0000}"/>
    <cellStyle name="Comma 14 2 3 3 2 3" xfId="6755" xr:uid="{00000000-0005-0000-0000-00000B1A0000}"/>
    <cellStyle name="Comma 14 2 3 3 2 3 2" xfId="6756" xr:uid="{00000000-0005-0000-0000-00000C1A0000}"/>
    <cellStyle name="Comma 14 2 3 3 2 4" xfId="6757" xr:uid="{00000000-0005-0000-0000-00000D1A0000}"/>
    <cellStyle name="Comma 14 2 3 3 2 5" xfId="6758" xr:uid="{00000000-0005-0000-0000-00000E1A0000}"/>
    <cellStyle name="Comma 14 2 3 3 3" xfId="6759" xr:uid="{00000000-0005-0000-0000-00000F1A0000}"/>
    <cellStyle name="Comma 14 2 3 3 3 2" xfId="6760" xr:uid="{00000000-0005-0000-0000-0000101A0000}"/>
    <cellStyle name="Comma 14 2 3 3 3 3" xfId="6761" xr:uid="{00000000-0005-0000-0000-0000111A0000}"/>
    <cellStyle name="Comma 14 2 3 3 4" xfId="6762" xr:uid="{00000000-0005-0000-0000-0000121A0000}"/>
    <cellStyle name="Comma 14 2 3 3 4 2" xfId="6763" xr:uid="{00000000-0005-0000-0000-0000131A0000}"/>
    <cellStyle name="Comma 14 2 3 3 5" xfId="6764" xr:uid="{00000000-0005-0000-0000-0000141A0000}"/>
    <cellStyle name="Comma 14 2 3 3 6" xfId="6765" xr:uid="{00000000-0005-0000-0000-0000151A0000}"/>
    <cellStyle name="Comma 14 2 3 3 7" xfId="6766" xr:uid="{00000000-0005-0000-0000-0000161A0000}"/>
    <cellStyle name="Comma 14 2 3 4" xfId="6767" xr:uid="{00000000-0005-0000-0000-0000171A0000}"/>
    <cellStyle name="Comma 14 2 3 4 2" xfId="6768" xr:uid="{00000000-0005-0000-0000-0000181A0000}"/>
    <cellStyle name="Comma 14 2 3 4 3" xfId="6769" xr:uid="{00000000-0005-0000-0000-0000191A0000}"/>
    <cellStyle name="Comma 14 2 3 4 3 2" xfId="6770" xr:uid="{00000000-0005-0000-0000-00001A1A0000}"/>
    <cellStyle name="Comma 14 2 3 4 4" xfId="6771" xr:uid="{00000000-0005-0000-0000-00001B1A0000}"/>
    <cellStyle name="Comma 14 2 3 4 5" xfId="6772" xr:uid="{00000000-0005-0000-0000-00001C1A0000}"/>
    <cellStyle name="Comma 14 2 3 5" xfId="6773" xr:uid="{00000000-0005-0000-0000-00001D1A0000}"/>
    <cellStyle name="Comma 14 2 3 5 2" xfId="6774" xr:uid="{00000000-0005-0000-0000-00001E1A0000}"/>
    <cellStyle name="Comma 14 2 3 5 2 2" xfId="6775" xr:uid="{00000000-0005-0000-0000-00001F1A0000}"/>
    <cellStyle name="Comma 14 2 3 5 2 3" xfId="6776" xr:uid="{00000000-0005-0000-0000-0000201A0000}"/>
    <cellStyle name="Comma 14 2 3 5 3" xfId="6777" xr:uid="{00000000-0005-0000-0000-0000211A0000}"/>
    <cellStyle name="Comma 14 2 3 5 4" xfId="6778" xr:uid="{00000000-0005-0000-0000-0000221A0000}"/>
    <cellStyle name="Comma 14 2 3 5 5" xfId="6779" xr:uid="{00000000-0005-0000-0000-0000231A0000}"/>
    <cellStyle name="Comma 14 2 3 6" xfId="6780" xr:uid="{00000000-0005-0000-0000-0000241A0000}"/>
    <cellStyle name="Comma 14 2 3 6 2" xfId="6781" xr:uid="{00000000-0005-0000-0000-0000251A0000}"/>
    <cellStyle name="Comma 14 2 3 6 2 2" xfId="6782" xr:uid="{00000000-0005-0000-0000-0000261A0000}"/>
    <cellStyle name="Comma 14 2 3 6 3" xfId="6783" xr:uid="{00000000-0005-0000-0000-0000271A0000}"/>
    <cellStyle name="Comma 14 2 3 6 4" xfId="6784" xr:uid="{00000000-0005-0000-0000-0000281A0000}"/>
    <cellStyle name="Comma 14 2 3 7" xfId="6785" xr:uid="{00000000-0005-0000-0000-0000291A0000}"/>
    <cellStyle name="Comma 14 2 3 7 2" xfId="6786" xr:uid="{00000000-0005-0000-0000-00002A1A0000}"/>
    <cellStyle name="Comma 14 2 3 7 2 2" xfId="6787" xr:uid="{00000000-0005-0000-0000-00002B1A0000}"/>
    <cellStyle name="Comma 14 2 3 7 3" xfId="6788" xr:uid="{00000000-0005-0000-0000-00002C1A0000}"/>
    <cellStyle name="Comma 14 2 3 7 4" xfId="6789" xr:uid="{00000000-0005-0000-0000-00002D1A0000}"/>
    <cellStyle name="Comma 14 2 3 8" xfId="6790" xr:uid="{00000000-0005-0000-0000-00002E1A0000}"/>
    <cellStyle name="Comma 14 2 3 8 2" xfId="6791" xr:uid="{00000000-0005-0000-0000-00002F1A0000}"/>
    <cellStyle name="Comma 14 2 3 9" xfId="6792" xr:uid="{00000000-0005-0000-0000-0000301A0000}"/>
    <cellStyle name="Comma 14 2 4" xfId="6793" xr:uid="{00000000-0005-0000-0000-0000311A0000}"/>
    <cellStyle name="Comma 14 2 4 2" xfId="6794" xr:uid="{00000000-0005-0000-0000-0000321A0000}"/>
    <cellStyle name="Comma 14 2 4 2 2" xfId="6795" xr:uid="{00000000-0005-0000-0000-0000331A0000}"/>
    <cellStyle name="Comma 14 2 4 2 3" xfId="6796" xr:uid="{00000000-0005-0000-0000-0000341A0000}"/>
    <cellStyle name="Comma 14 2 4 2 3 2" xfId="6797" xr:uid="{00000000-0005-0000-0000-0000351A0000}"/>
    <cellStyle name="Comma 14 2 4 2 3 3" xfId="6798" xr:uid="{00000000-0005-0000-0000-0000361A0000}"/>
    <cellStyle name="Comma 14 2 4 2 4" xfId="6799" xr:uid="{00000000-0005-0000-0000-0000371A0000}"/>
    <cellStyle name="Comma 14 2 4 2 4 2" xfId="6800" xr:uid="{00000000-0005-0000-0000-0000381A0000}"/>
    <cellStyle name="Comma 14 2 4 2 5" xfId="6801" xr:uid="{00000000-0005-0000-0000-0000391A0000}"/>
    <cellStyle name="Comma 14 2 4 2 6" xfId="6802" xr:uid="{00000000-0005-0000-0000-00003A1A0000}"/>
    <cellStyle name="Comma 14 2 4 2 7" xfId="6803" xr:uid="{00000000-0005-0000-0000-00003B1A0000}"/>
    <cellStyle name="Comma 14 2 4 3" xfId="6804" xr:uid="{00000000-0005-0000-0000-00003C1A0000}"/>
    <cellStyle name="Comma 14 2 4 3 2" xfId="6805" xr:uid="{00000000-0005-0000-0000-00003D1A0000}"/>
    <cellStyle name="Comma 14 2 4 3 3" xfId="6806" xr:uid="{00000000-0005-0000-0000-00003E1A0000}"/>
    <cellStyle name="Comma 14 2 4 3 4" xfId="6807" xr:uid="{00000000-0005-0000-0000-00003F1A0000}"/>
    <cellStyle name="Comma 14 2 4 4" xfId="6808" xr:uid="{00000000-0005-0000-0000-0000401A0000}"/>
    <cellStyle name="Comma 14 2 4 4 2" xfId="6809" xr:uid="{00000000-0005-0000-0000-0000411A0000}"/>
    <cellStyle name="Comma 14 2 4 4 3" xfId="6810" xr:uid="{00000000-0005-0000-0000-0000421A0000}"/>
    <cellStyle name="Comma 14 2 4 5" xfId="6811" xr:uid="{00000000-0005-0000-0000-0000431A0000}"/>
    <cellStyle name="Comma 14 2 4 5 2" xfId="6812" xr:uid="{00000000-0005-0000-0000-0000441A0000}"/>
    <cellStyle name="Comma 14 2 4 6" xfId="6813" xr:uid="{00000000-0005-0000-0000-0000451A0000}"/>
    <cellStyle name="Comma 14 2 4 7" xfId="6814" xr:uid="{00000000-0005-0000-0000-0000461A0000}"/>
    <cellStyle name="Comma 14 2 4 8" xfId="6815" xr:uid="{00000000-0005-0000-0000-0000471A0000}"/>
    <cellStyle name="Comma 14 2 4 9" xfId="6816" xr:uid="{00000000-0005-0000-0000-0000481A0000}"/>
    <cellStyle name="Comma 14 2 5" xfId="6817" xr:uid="{00000000-0005-0000-0000-0000491A0000}"/>
    <cellStyle name="Comma 14 2 5 2" xfId="6818" xr:uid="{00000000-0005-0000-0000-00004A1A0000}"/>
    <cellStyle name="Comma 14 2 5 2 2" xfId="6819" xr:uid="{00000000-0005-0000-0000-00004B1A0000}"/>
    <cellStyle name="Comma 14 2 5 2 3" xfId="6820" xr:uid="{00000000-0005-0000-0000-00004C1A0000}"/>
    <cellStyle name="Comma 14 2 5 2 3 2" xfId="6821" xr:uid="{00000000-0005-0000-0000-00004D1A0000}"/>
    <cellStyle name="Comma 14 2 5 2 4" xfId="6822" xr:uid="{00000000-0005-0000-0000-00004E1A0000}"/>
    <cellStyle name="Comma 14 2 5 2 5" xfId="6823" xr:uid="{00000000-0005-0000-0000-00004F1A0000}"/>
    <cellStyle name="Comma 14 2 5 3" xfId="6824" xr:uid="{00000000-0005-0000-0000-0000501A0000}"/>
    <cellStyle name="Comma 14 2 5 3 2" xfId="6825" xr:uid="{00000000-0005-0000-0000-0000511A0000}"/>
    <cellStyle name="Comma 14 2 5 3 3" xfId="6826" xr:uid="{00000000-0005-0000-0000-0000521A0000}"/>
    <cellStyle name="Comma 14 2 5 4" xfId="6827" xr:uid="{00000000-0005-0000-0000-0000531A0000}"/>
    <cellStyle name="Comma 14 2 5 4 2" xfId="6828" xr:uid="{00000000-0005-0000-0000-0000541A0000}"/>
    <cellStyle name="Comma 14 2 5 5" xfId="6829" xr:uid="{00000000-0005-0000-0000-0000551A0000}"/>
    <cellStyle name="Comma 14 2 5 6" xfId="6830" xr:uid="{00000000-0005-0000-0000-0000561A0000}"/>
    <cellStyle name="Comma 14 2 5 7" xfId="6831" xr:uid="{00000000-0005-0000-0000-0000571A0000}"/>
    <cellStyle name="Comma 14 2 6" xfId="6832" xr:uid="{00000000-0005-0000-0000-0000581A0000}"/>
    <cellStyle name="Comma 14 2 6 2" xfId="6833" xr:uid="{00000000-0005-0000-0000-0000591A0000}"/>
    <cellStyle name="Comma 14 2 6 2 2" xfId="6834" xr:uid="{00000000-0005-0000-0000-00005A1A0000}"/>
    <cellStyle name="Comma 14 2 6 2 3" xfId="6835" xr:uid="{00000000-0005-0000-0000-00005B1A0000}"/>
    <cellStyle name="Comma 14 2 6 3" xfId="6836" xr:uid="{00000000-0005-0000-0000-00005C1A0000}"/>
    <cellStyle name="Comma 14 2 6 3 2" xfId="6837" xr:uid="{00000000-0005-0000-0000-00005D1A0000}"/>
    <cellStyle name="Comma 14 2 6 4" xfId="6838" xr:uid="{00000000-0005-0000-0000-00005E1A0000}"/>
    <cellStyle name="Comma 14 2 6 5" xfId="6839" xr:uid="{00000000-0005-0000-0000-00005F1A0000}"/>
    <cellStyle name="Comma 14 2 6 6" xfId="6840" xr:uid="{00000000-0005-0000-0000-0000601A0000}"/>
    <cellStyle name="Comma 14 2 7" xfId="6841" xr:uid="{00000000-0005-0000-0000-0000611A0000}"/>
    <cellStyle name="Comma 14 2 7 2" xfId="6842" xr:uid="{00000000-0005-0000-0000-0000621A0000}"/>
    <cellStyle name="Comma 14 2 7 2 2" xfId="6843" xr:uid="{00000000-0005-0000-0000-0000631A0000}"/>
    <cellStyle name="Comma 14 2 7 3" xfId="6844" xr:uid="{00000000-0005-0000-0000-0000641A0000}"/>
    <cellStyle name="Comma 14 2 7 4" xfId="6845" xr:uid="{00000000-0005-0000-0000-0000651A0000}"/>
    <cellStyle name="Comma 14 2 8" xfId="6846" xr:uid="{00000000-0005-0000-0000-0000661A0000}"/>
    <cellStyle name="Comma 14 2 8 2" xfId="6847" xr:uid="{00000000-0005-0000-0000-0000671A0000}"/>
    <cellStyle name="Comma 14 2 8 2 2" xfId="6848" xr:uid="{00000000-0005-0000-0000-0000681A0000}"/>
    <cellStyle name="Comma 14 2 8 3" xfId="6849" xr:uid="{00000000-0005-0000-0000-0000691A0000}"/>
    <cellStyle name="Comma 14 2 8 4" xfId="6850" xr:uid="{00000000-0005-0000-0000-00006A1A0000}"/>
    <cellStyle name="Comma 14 2 9" xfId="6851" xr:uid="{00000000-0005-0000-0000-00006B1A0000}"/>
    <cellStyle name="Comma 14 2 9 2" xfId="6852" xr:uid="{00000000-0005-0000-0000-00006C1A0000}"/>
    <cellStyle name="Comma 14 2 9 3" xfId="6853" xr:uid="{00000000-0005-0000-0000-00006D1A0000}"/>
    <cellStyle name="Comma 14 3" xfId="6854" xr:uid="{00000000-0005-0000-0000-00006E1A0000}"/>
    <cellStyle name="Comma 14 4" xfId="6855" xr:uid="{00000000-0005-0000-0000-00006F1A0000}"/>
    <cellStyle name="Comma 14 4 10" xfId="6856" xr:uid="{00000000-0005-0000-0000-0000701A0000}"/>
    <cellStyle name="Comma 14 4 11" xfId="6857" xr:uid="{00000000-0005-0000-0000-0000711A0000}"/>
    <cellStyle name="Comma 14 4 12" xfId="6858" xr:uid="{00000000-0005-0000-0000-0000721A0000}"/>
    <cellStyle name="Comma 14 4 13" xfId="6859" xr:uid="{00000000-0005-0000-0000-0000731A0000}"/>
    <cellStyle name="Comma 14 4 2" xfId="6860" xr:uid="{00000000-0005-0000-0000-0000741A0000}"/>
    <cellStyle name="Comma 14 4 2 2" xfId="6861" xr:uid="{00000000-0005-0000-0000-0000751A0000}"/>
    <cellStyle name="Comma 14 4 2 2 2" xfId="6862" xr:uid="{00000000-0005-0000-0000-0000761A0000}"/>
    <cellStyle name="Comma 14 4 2 2 3" xfId="6863" xr:uid="{00000000-0005-0000-0000-0000771A0000}"/>
    <cellStyle name="Comma 14 4 2 2 3 2" xfId="6864" xr:uid="{00000000-0005-0000-0000-0000781A0000}"/>
    <cellStyle name="Comma 14 4 2 2 3 3" xfId="6865" xr:uid="{00000000-0005-0000-0000-0000791A0000}"/>
    <cellStyle name="Comma 14 4 2 2 4" xfId="6866" xr:uid="{00000000-0005-0000-0000-00007A1A0000}"/>
    <cellStyle name="Comma 14 4 2 2 4 2" xfId="6867" xr:uid="{00000000-0005-0000-0000-00007B1A0000}"/>
    <cellStyle name="Comma 14 4 2 2 5" xfId="6868" xr:uid="{00000000-0005-0000-0000-00007C1A0000}"/>
    <cellStyle name="Comma 14 4 2 2 6" xfId="6869" xr:uid="{00000000-0005-0000-0000-00007D1A0000}"/>
    <cellStyle name="Comma 14 4 2 2 7" xfId="6870" xr:uid="{00000000-0005-0000-0000-00007E1A0000}"/>
    <cellStyle name="Comma 14 4 2 3" xfId="6871" xr:uid="{00000000-0005-0000-0000-00007F1A0000}"/>
    <cellStyle name="Comma 14 4 2 3 2" xfId="6872" xr:uid="{00000000-0005-0000-0000-0000801A0000}"/>
    <cellStyle name="Comma 14 4 2 3 3" xfId="6873" xr:uid="{00000000-0005-0000-0000-0000811A0000}"/>
    <cellStyle name="Comma 14 4 2 3 4" xfId="6874" xr:uid="{00000000-0005-0000-0000-0000821A0000}"/>
    <cellStyle name="Comma 14 4 2 4" xfId="6875" xr:uid="{00000000-0005-0000-0000-0000831A0000}"/>
    <cellStyle name="Comma 14 4 2 4 2" xfId="6876" xr:uid="{00000000-0005-0000-0000-0000841A0000}"/>
    <cellStyle name="Comma 14 4 2 4 3" xfId="6877" xr:uid="{00000000-0005-0000-0000-0000851A0000}"/>
    <cellStyle name="Comma 14 4 2 5" xfId="6878" xr:uid="{00000000-0005-0000-0000-0000861A0000}"/>
    <cellStyle name="Comma 14 4 2 5 2" xfId="6879" xr:uid="{00000000-0005-0000-0000-0000871A0000}"/>
    <cellStyle name="Comma 14 4 2 6" xfId="6880" xr:uid="{00000000-0005-0000-0000-0000881A0000}"/>
    <cellStyle name="Comma 14 4 2 7" xfId="6881" xr:uid="{00000000-0005-0000-0000-0000891A0000}"/>
    <cellStyle name="Comma 14 4 2 8" xfId="6882" xr:uid="{00000000-0005-0000-0000-00008A1A0000}"/>
    <cellStyle name="Comma 14 4 2 9" xfId="6883" xr:uid="{00000000-0005-0000-0000-00008B1A0000}"/>
    <cellStyle name="Comma 14 4 3" xfId="6884" xr:uid="{00000000-0005-0000-0000-00008C1A0000}"/>
    <cellStyle name="Comma 14 4 3 2" xfId="6885" xr:uid="{00000000-0005-0000-0000-00008D1A0000}"/>
    <cellStyle name="Comma 14 4 3 2 2" xfId="6886" xr:uid="{00000000-0005-0000-0000-00008E1A0000}"/>
    <cellStyle name="Comma 14 4 3 2 3" xfId="6887" xr:uid="{00000000-0005-0000-0000-00008F1A0000}"/>
    <cellStyle name="Comma 14 4 3 2 3 2" xfId="6888" xr:uid="{00000000-0005-0000-0000-0000901A0000}"/>
    <cellStyle name="Comma 14 4 3 2 4" xfId="6889" xr:uid="{00000000-0005-0000-0000-0000911A0000}"/>
    <cellStyle name="Comma 14 4 3 2 5" xfId="6890" xr:uid="{00000000-0005-0000-0000-0000921A0000}"/>
    <cellStyle name="Comma 14 4 3 3" xfId="6891" xr:uid="{00000000-0005-0000-0000-0000931A0000}"/>
    <cellStyle name="Comma 14 4 3 3 2" xfId="6892" xr:uid="{00000000-0005-0000-0000-0000941A0000}"/>
    <cellStyle name="Comma 14 4 3 3 3" xfId="6893" xr:uid="{00000000-0005-0000-0000-0000951A0000}"/>
    <cellStyle name="Comma 14 4 3 4" xfId="6894" xr:uid="{00000000-0005-0000-0000-0000961A0000}"/>
    <cellStyle name="Comma 14 4 3 4 2" xfId="6895" xr:uid="{00000000-0005-0000-0000-0000971A0000}"/>
    <cellStyle name="Comma 14 4 3 5" xfId="6896" xr:uid="{00000000-0005-0000-0000-0000981A0000}"/>
    <cellStyle name="Comma 14 4 3 6" xfId="6897" xr:uid="{00000000-0005-0000-0000-0000991A0000}"/>
    <cellStyle name="Comma 14 4 3 7" xfId="6898" xr:uid="{00000000-0005-0000-0000-00009A1A0000}"/>
    <cellStyle name="Comma 14 4 4" xfId="6899" xr:uid="{00000000-0005-0000-0000-00009B1A0000}"/>
    <cellStyle name="Comma 14 4 4 2" xfId="6900" xr:uid="{00000000-0005-0000-0000-00009C1A0000}"/>
    <cellStyle name="Comma 14 4 4 3" xfId="6901" xr:uid="{00000000-0005-0000-0000-00009D1A0000}"/>
    <cellStyle name="Comma 14 4 4 3 2" xfId="6902" xr:uid="{00000000-0005-0000-0000-00009E1A0000}"/>
    <cellStyle name="Comma 14 4 4 4" xfId="6903" xr:uid="{00000000-0005-0000-0000-00009F1A0000}"/>
    <cellStyle name="Comma 14 4 4 5" xfId="6904" xr:uid="{00000000-0005-0000-0000-0000A01A0000}"/>
    <cellStyle name="Comma 14 4 5" xfId="6905" xr:uid="{00000000-0005-0000-0000-0000A11A0000}"/>
    <cellStyle name="Comma 14 4 5 2" xfId="6906" xr:uid="{00000000-0005-0000-0000-0000A21A0000}"/>
    <cellStyle name="Comma 14 4 5 2 2" xfId="6907" xr:uid="{00000000-0005-0000-0000-0000A31A0000}"/>
    <cellStyle name="Comma 14 4 5 2 3" xfId="6908" xr:uid="{00000000-0005-0000-0000-0000A41A0000}"/>
    <cellStyle name="Comma 14 4 5 3" xfId="6909" xr:uid="{00000000-0005-0000-0000-0000A51A0000}"/>
    <cellStyle name="Comma 14 4 5 4" xfId="6910" xr:uid="{00000000-0005-0000-0000-0000A61A0000}"/>
    <cellStyle name="Comma 14 4 5 5" xfId="6911" xr:uid="{00000000-0005-0000-0000-0000A71A0000}"/>
    <cellStyle name="Comma 14 4 6" xfId="6912" xr:uid="{00000000-0005-0000-0000-0000A81A0000}"/>
    <cellStyle name="Comma 14 4 6 2" xfId="6913" xr:uid="{00000000-0005-0000-0000-0000A91A0000}"/>
    <cellStyle name="Comma 14 4 6 2 2" xfId="6914" xr:uid="{00000000-0005-0000-0000-0000AA1A0000}"/>
    <cellStyle name="Comma 14 4 6 3" xfId="6915" xr:uid="{00000000-0005-0000-0000-0000AB1A0000}"/>
    <cellStyle name="Comma 14 4 6 4" xfId="6916" xr:uid="{00000000-0005-0000-0000-0000AC1A0000}"/>
    <cellStyle name="Comma 14 4 7" xfId="6917" xr:uid="{00000000-0005-0000-0000-0000AD1A0000}"/>
    <cellStyle name="Comma 14 4 7 2" xfId="6918" xr:uid="{00000000-0005-0000-0000-0000AE1A0000}"/>
    <cellStyle name="Comma 14 4 7 2 2" xfId="6919" xr:uid="{00000000-0005-0000-0000-0000AF1A0000}"/>
    <cellStyle name="Comma 14 4 7 3" xfId="6920" xr:uid="{00000000-0005-0000-0000-0000B01A0000}"/>
    <cellStyle name="Comma 14 4 7 4" xfId="6921" xr:uid="{00000000-0005-0000-0000-0000B11A0000}"/>
    <cellStyle name="Comma 14 4 8" xfId="6922" xr:uid="{00000000-0005-0000-0000-0000B21A0000}"/>
    <cellStyle name="Comma 14 4 8 2" xfId="6923" xr:uid="{00000000-0005-0000-0000-0000B31A0000}"/>
    <cellStyle name="Comma 14 4 9" xfId="6924" xr:uid="{00000000-0005-0000-0000-0000B41A0000}"/>
    <cellStyle name="Comma 14 5" xfId="6925" xr:uid="{00000000-0005-0000-0000-0000B51A0000}"/>
    <cellStyle name="Comma 14 5 2" xfId="6926" xr:uid="{00000000-0005-0000-0000-0000B61A0000}"/>
    <cellStyle name="Comma 14 5 2 2" xfId="6927" xr:uid="{00000000-0005-0000-0000-0000B71A0000}"/>
    <cellStyle name="Comma 14 5 2 3" xfId="6928" xr:uid="{00000000-0005-0000-0000-0000B81A0000}"/>
    <cellStyle name="Comma 14 5 2 3 2" xfId="6929" xr:uid="{00000000-0005-0000-0000-0000B91A0000}"/>
    <cellStyle name="Comma 14 5 2 3 3" xfId="6930" xr:uid="{00000000-0005-0000-0000-0000BA1A0000}"/>
    <cellStyle name="Comma 14 5 2 4" xfId="6931" xr:uid="{00000000-0005-0000-0000-0000BB1A0000}"/>
    <cellStyle name="Comma 14 5 2 4 2" xfId="6932" xr:uid="{00000000-0005-0000-0000-0000BC1A0000}"/>
    <cellStyle name="Comma 14 5 2 5" xfId="6933" xr:uid="{00000000-0005-0000-0000-0000BD1A0000}"/>
    <cellStyle name="Comma 14 5 2 6" xfId="6934" xr:uid="{00000000-0005-0000-0000-0000BE1A0000}"/>
    <cellStyle name="Comma 14 5 2 7" xfId="6935" xr:uid="{00000000-0005-0000-0000-0000BF1A0000}"/>
    <cellStyle name="Comma 14 5 3" xfId="6936" xr:uid="{00000000-0005-0000-0000-0000C01A0000}"/>
    <cellStyle name="Comma 14 5 3 2" xfId="6937" xr:uid="{00000000-0005-0000-0000-0000C11A0000}"/>
    <cellStyle name="Comma 14 5 3 3" xfId="6938" xr:uid="{00000000-0005-0000-0000-0000C21A0000}"/>
    <cellStyle name="Comma 14 5 3 4" xfId="6939" xr:uid="{00000000-0005-0000-0000-0000C31A0000}"/>
    <cellStyle name="Comma 14 5 4" xfId="6940" xr:uid="{00000000-0005-0000-0000-0000C41A0000}"/>
    <cellStyle name="Comma 14 5 4 2" xfId="6941" xr:uid="{00000000-0005-0000-0000-0000C51A0000}"/>
    <cellStyle name="Comma 14 5 4 3" xfId="6942" xr:uid="{00000000-0005-0000-0000-0000C61A0000}"/>
    <cellStyle name="Comma 14 5 5" xfId="6943" xr:uid="{00000000-0005-0000-0000-0000C71A0000}"/>
    <cellStyle name="Comma 14 5 5 2" xfId="6944" xr:uid="{00000000-0005-0000-0000-0000C81A0000}"/>
    <cellStyle name="Comma 14 5 6" xfId="6945" xr:uid="{00000000-0005-0000-0000-0000C91A0000}"/>
    <cellStyle name="Comma 14 5 7" xfId="6946" xr:uid="{00000000-0005-0000-0000-0000CA1A0000}"/>
    <cellStyle name="Comma 14 5 8" xfId="6947" xr:uid="{00000000-0005-0000-0000-0000CB1A0000}"/>
    <cellStyle name="Comma 14 5 9" xfId="6948" xr:uid="{00000000-0005-0000-0000-0000CC1A0000}"/>
    <cellStyle name="Comma 14 6" xfId="6949" xr:uid="{00000000-0005-0000-0000-0000CD1A0000}"/>
    <cellStyle name="Comma 14 6 2" xfId="6950" xr:uid="{00000000-0005-0000-0000-0000CE1A0000}"/>
    <cellStyle name="Comma 14 6 2 2" xfId="6951" xr:uid="{00000000-0005-0000-0000-0000CF1A0000}"/>
    <cellStyle name="Comma 14 6 2 3" xfId="6952" xr:uid="{00000000-0005-0000-0000-0000D01A0000}"/>
    <cellStyle name="Comma 14 6 2 3 2" xfId="6953" xr:uid="{00000000-0005-0000-0000-0000D11A0000}"/>
    <cellStyle name="Comma 14 6 2 4" xfId="6954" xr:uid="{00000000-0005-0000-0000-0000D21A0000}"/>
    <cellStyle name="Comma 14 6 2 5" xfId="6955" xr:uid="{00000000-0005-0000-0000-0000D31A0000}"/>
    <cellStyle name="Comma 14 6 3" xfId="6956" xr:uid="{00000000-0005-0000-0000-0000D41A0000}"/>
    <cellStyle name="Comma 14 6 3 2" xfId="6957" xr:uid="{00000000-0005-0000-0000-0000D51A0000}"/>
    <cellStyle name="Comma 14 6 3 3" xfId="6958" xr:uid="{00000000-0005-0000-0000-0000D61A0000}"/>
    <cellStyle name="Comma 14 6 4" xfId="6959" xr:uid="{00000000-0005-0000-0000-0000D71A0000}"/>
    <cellStyle name="Comma 14 6 4 2" xfId="6960" xr:uid="{00000000-0005-0000-0000-0000D81A0000}"/>
    <cellStyle name="Comma 14 6 5" xfId="6961" xr:uid="{00000000-0005-0000-0000-0000D91A0000}"/>
    <cellStyle name="Comma 14 6 6" xfId="6962" xr:uid="{00000000-0005-0000-0000-0000DA1A0000}"/>
    <cellStyle name="Comma 14 6 7" xfId="6963" xr:uid="{00000000-0005-0000-0000-0000DB1A0000}"/>
    <cellStyle name="Comma 14 7" xfId="6964" xr:uid="{00000000-0005-0000-0000-0000DC1A0000}"/>
    <cellStyle name="Comma 14 7 2" xfId="6965" xr:uid="{00000000-0005-0000-0000-0000DD1A0000}"/>
    <cellStyle name="Comma 14 7 2 2" xfId="6966" xr:uid="{00000000-0005-0000-0000-0000DE1A0000}"/>
    <cellStyle name="Comma 14 7 2 3" xfId="6967" xr:uid="{00000000-0005-0000-0000-0000DF1A0000}"/>
    <cellStyle name="Comma 14 7 3" xfId="6968" xr:uid="{00000000-0005-0000-0000-0000E01A0000}"/>
    <cellStyle name="Comma 14 7 3 2" xfId="6969" xr:uid="{00000000-0005-0000-0000-0000E11A0000}"/>
    <cellStyle name="Comma 14 7 4" xfId="6970" xr:uid="{00000000-0005-0000-0000-0000E21A0000}"/>
    <cellStyle name="Comma 14 7 5" xfId="6971" xr:uid="{00000000-0005-0000-0000-0000E31A0000}"/>
    <cellStyle name="Comma 14 7 6" xfId="6972" xr:uid="{00000000-0005-0000-0000-0000E41A0000}"/>
    <cellStyle name="Comma 14 8" xfId="6973" xr:uid="{00000000-0005-0000-0000-0000E51A0000}"/>
    <cellStyle name="Comma 14 8 2" xfId="6974" xr:uid="{00000000-0005-0000-0000-0000E61A0000}"/>
    <cellStyle name="Comma 14 8 2 2" xfId="6975" xr:uid="{00000000-0005-0000-0000-0000E71A0000}"/>
    <cellStyle name="Comma 14 8 3" xfId="6976" xr:uid="{00000000-0005-0000-0000-0000E81A0000}"/>
    <cellStyle name="Comma 14 8 4" xfId="6977" xr:uid="{00000000-0005-0000-0000-0000E91A0000}"/>
    <cellStyle name="Comma 14 9" xfId="6978" xr:uid="{00000000-0005-0000-0000-0000EA1A0000}"/>
    <cellStyle name="Comma 14 9 2" xfId="6979" xr:uid="{00000000-0005-0000-0000-0000EB1A0000}"/>
    <cellStyle name="Comma 14 9 2 2" xfId="6980" xr:uid="{00000000-0005-0000-0000-0000EC1A0000}"/>
    <cellStyle name="Comma 14 9 3" xfId="6981" xr:uid="{00000000-0005-0000-0000-0000ED1A0000}"/>
    <cellStyle name="Comma 14 9 4" xfId="6982" xr:uid="{00000000-0005-0000-0000-0000EE1A0000}"/>
    <cellStyle name="Comma 15" xfId="6983" xr:uid="{00000000-0005-0000-0000-0000EF1A0000}"/>
    <cellStyle name="Comma 15 10" xfId="6984" xr:uid="{00000000-0005-0000-0000-0000F01A0000}"/>
    <cellStyle name="Comma 15 11" xfId="6985" xr:uid="{00000000-0005-0000-0000-0000F11A0000}"/>
    <cellStyle name="Comma 15 12" xfId="6986" xr:uid="{00000000-0005-0000-0000-0000F21A0000}"/>
    <cellStyle name="Comma 15 13" xfId="6987" xr:uid="{00000000-0005-0000-0000-0000F31A0000}"/>
    <cellStyle name="Comma 15 14" xfId="6988" xr:uid="{00000000-0005-0000-0000-0000F41A0000}"/>
    <cellStyle name="Comma 15 2" xfId="6989" xr:uid="{00000000-0005-0000-0000-0000F51A0000}"/>
    <cellStyle name="Comma 15 2 10" xfId="6990" xr:uid="{00000000-0005-0000-0000-0000F61A0000}"/>
    <cellStyle name="Comma 15 2 11" xfId="6991" xr:uid="{00000000-0005-0000-0000-0000F71A0000}"/>
    <cellStyle name="Comma 15 2 12" xfId="6992" xr:uid="{00000000-0005-0000-0000-0000F81A0000}"/>
    <cellStyle name="Comma 15 2 13" xfId="6993" xr:uid="{00000000-0005-0000-0000-0000F91A0000}"/>
    <cellStyle name="Comma 15 2 2" xfId="6994" xr:uid="{00000000-0005-0000-0000-0000FA1A0000}"/>
    <cellStyle name="Comma 15 2 2 2" xfId="6995" xr:uid="{00000000-0005-0000-0000-0000FB1A0000}"/>
    <cellStyle name="Comma 15 2 2 2 2" xfId="6996" xr:uid="{00000000-0005-0000-0000-0000FC1A0000}"/>
    <cellStyle name="Comma 15 2 2 2 3" xfId="6997" xr:uid="{00000000-0005-0000-0000-0000FD1A0000}"/>
    <cellStyle name="Comma 15 2 2 2 3 2" xfId="6998" xr:uid="{00000000-0005-0000-0000-0000FE1A0000}"/>
    <cellStyle name="Comma 15 2 2 2 3 3" xfId="6999" xr:uid="{00000000-0005-0000-0000-0000FF1A0000}"/>
    <cellStyle name="Comma 15 2 2 2 4" xfId="7000" xr:uid="{00000000-0005-0000-0000-0000001B0000}"/>
    <cellStyle name="Comma 15 2 2 2 4 2" xfId="7001" xr:uid="{00000000-0005-0000-0000-0000011B0000}"/>
    <cellStyle name="Comma 15 2 2 2 5" xfId="7002" xr:uid="{00000000-0005-0000-0000-0000021B0000}"/>
    <cellStyle name="Comma 15 2 2 2 6" xfId="7003" xr:uid="{00000000-0005-0000-0000-0000031B0000}"/>
    <cellStyle name="Comma 15 2 2 2 7" xfId="7004" xr:uid="{00000000-0005-0000-0000-0000041B0000}"/>
    <cellStyle name="Comma 15 2 2 3" xfId="7005" xr:uid="{00000000-0005-0000-0000-0000051B0000}"/>
    <cellStyle name="Comma 15 2 2 3 2" xfId="7006" xr:uid="{00000000-0005-0000-0000-0000061B0000}"/>
    <cellStyle name="Comma 15 2 2 3 3" xfId="7007" xr:uid="{00000000-0005-0000-0000-0000071B0000}"/>
    <cellStyle name="Comma 15 2 2 3 4" xfId="7008" xr:uid="{00000000-0005-0000-0000-0000081B0000}"/>
    <cellStyle name="Comma 15 2 2 4" xfId="7009" xr:uid="{00000000-0005-0000-0000-0000091B0000}"/>
    <cellStyle name="Comma 15 2 2 4 2" xfId="7010" xr:uid="{00000000-0005-0000-0000-00000A1B0000}"/>
    <cellStyle name="Comma 15 2 2 4 3" xfId="7011" xr:uid="{00000000-0005-0000-0000-00000B1B0000}"/>
    <cellStyle name="Comma 15 2 2 5" xfId="7012" xr:uid="{00000000-0005-0000-0000-00000C1B0000}"/>
    <cellStyle name="Comma 15 2 2 5 2" xfId="7013" xr:uid="{00000000-0005-0000-0000-00000D1B0000}"/>
    <cellStyle name="Comma 15 2 2 6" xfId="7014" xr:uid="{00000000-0005-0000-0000-00000E1B0000}"/>
    <cellStyle name="Comma 15 2 2 7" xfId="7015" xr:uid="{00000000-0005-0000-0000-00000F1B0000}"/>
    <cellStyle name="Comma 15 2 2 8" xfId="7016" xr:uid="{00000000-0005-0000-0000-0000101B0000}"/>
    <cellStyle name="Comma 15 2 2 9" xfId="7017" xr:uid="{00000000-0005-0000-0000-0000111B0000}"/>
    <cellStyle name="Comma 15 2 3" xfId="7018" xr:uid="{00000000-0005-0000-0000-0000121B0000}"/>
    <cellStyle name="Comma 15 2 3 2" xfId="7019" xr:uid="{00000000-0005-0000-0000-0000131B0000}"/>
    <cellStyle name="Comma 15 2 3 2 2" xfId="7020" xr:uid="{00000000-0005-0000-0000-0000141B0000}"/>
    <cellStyle name="Comma 15 2 3 2 3" xfId="7021" xr:uid="{00000000-0005-0000-0000-0000151B0000}"/>
    <cellStyle name="Comma 15 2 3 2 3 2" xfId="7022" xr:uid="{00000000-0005-0000-0000-0000161B0000}"/>
    <cellStyle name="Comma 15 2 3 2 4" xfId="7023" xr:uid="{00000000-0005-0000-0000-0000171B0000}"/>
    <cellStyle name="Comma 15 2 3 2 5" xfId="7024" xr:uid="{00000000-0005-0000-0000-0000181B0000}"/>
    <cellStyle name="Comma 15 2 3 3" xfId="7025" xr:uid="{00000000-0005-0000-0000-0000191B0000}"/>
    <cellStyle name="Comma 15 2 3 3 2" xfId="7026" xr:uid="{00000000-0005-0000-0000-00001A1B0000}"/>
    <cellStyle name="Comma 15 2 3 3 3" xfId="7027" xr:uid="{00000000-0005-0000-0000-00001B1B0000}"/>
    <cellStyle name="Comma 15 2 3 4" xfId="7028" xr:uid="{00000000-0005-0000-0000-00001C1B0000}"/>
    <cellStyle name="Comma 15 2 3 4 2" xfId="7029" xr:uid="{00000000-0005-0000-0000-00001D1B0000}"/>
    <cellStyle name="Comma 15 2 3 5" xfId="7030" xr:uid="{00000000-0005-0000-0000-00001E1B0000}"/>
    <cellStyle name="Comma 15 2 3 6" xfId="7031" xr:uid="{00000000-0005-0000-0000-00001F1B0000}"/>
    <cellStyle name="Comma 15 2 3 7" xfId="7032" xr:uid="{00000000-0005-0000-0000-0000201B0000}"/>
    <cellStyle name="Comma 15 2 4" xfId="7033" xr:uid="{00000000-0005-0000-0000-0000211B0000}"/>
    <cellStyle name="Comma 15 2 4 2" xfId="7034" xr:uid="{00000000-0005-0000-0000-0000221B0000}"/>
    <cellStyle name="Comma 15 2 4 3" xfId="7035" xr:uid="{00000000-0005-0000-0000-0000231B0000}"/>
    <cellStyle name="Comma 15 2 4 3 2" xfId="7036" xr:uid="{00000000-0005-0000-0000-0000241B0000}"/>
    <cellStyle name="Comma 15 2 4 4" xfId="7037" xr:uid="{00000000-0005-0000-0000-0000251B0000}"/>
    <cellStyle name="Comma 15 2 4 5" xfId="7038" xr:uid="{00000000-0005-0000-0000-0000261B0000}"/>
    <cellStyle name="Comma 15 2 5" xfId="7039" xr:uid="{00000000-0005-0000-0000-0000271B0000}"/>
    <cellStyle name="Comma 15 2 5 2" xfId="7040" xr:uid="{00000000-0005-0000-0000-0000281B0000}"/>
    <cellStyle name="Comma 15 2 5 2 2" xfId="7041" xr:uid="{00000000-0005-0000-0000-0000291B0000}"/>
    <cellStyle name="Comma 15 2 5 2 3" xfId="7042" xr:uid="{00000000-0005-0000-0000-00002A1B0000}"/>
    <cellStyle name="Comma 15 2 5 3" xfId="7043" xr:uid="{00000000-0005-0000-0000-00002B1B0000}"/>
    <cellStyle name="Comma 15 2 5 4" xfId="7044" xr:uid="{00000000-0005-0000-0000-00002C1B0000}"/>
    <cellStyle name="Comma 15 2 5 5" xfId="7045" xr:uid="{00000000-0005-0000-0000-00002D1B0000}"/>
    <cellStyle name="Comma 15 2 6" xfId="7046" xr:uid="{00000000-0005-0000-0000-00002E1B0000}"/>
    <cellStyle name="Comma 15 2 6 2" xfId="7047" xr:uid="{00000000-0005-0000-0000-00002F1B0000}"/>
    <cellStyle name="Comma 15 2 6 2 2" xfId="7048" xr:uid="{00000000-0005-0000-0000-0000301B0000}"/>
    <cellStyle name="Comma 15 2 6 3" xfId="7049" xr:uid="{00000000-0005-0000-0000-0000311B0000}"/>
    <cellStyle name="Comma 15 2 6 4" xfId="7050" xr:uid="{00000000-0005-0000-0000-0000321B0000}"/>
    <cellStyle name="Comma 15 2 7" xfId="7051" xr:uid="{00000000-0005-0000-0000-0000331B0000}"/>
    <cellStyle name="Comma 15 2 7 2" xfId="7052" xr:uid="{00000000-0005-0000-0000-0000341B0000}"/>
    <cellStyle name="Comma 15 2 7 2 2" xfId="7053" xr:uid="{00000000-0005-0000-0000-0000351B0000}"/>
    <cellStyle name="Comma 15 2 7 3" xfId="7054" xr:uid="{00000000-0005-0000-0000-0000361B0000}"/>
    <cellStyle name="Comma 15 2 7 4" xfId="7055" xr:uid="{00000000-0005-0000-0000-0000371B0000}"/>
    <cellStyle name="Comma 15 2 8" xfId="7056" xr:uid="{00000000-0005-0000-0000-0000381B0000}"/>
    <cellStyle name="Comma 15 2 8 2" xfId="7057" xr:uid="{00000000-0005-0000-0000-0000391B0000}"/>
    <cellStyle name="Comma 15 2 9" xfId="7058" xr:uid="{00000000-0005-0000-0000-00003A1B0000}"/>
    <cellStyle name="Comma 15 3" xfId="7059" xr:uid="{00000000-0005-0000-0000-00003B1B0000}"/>
    <cellStyle name="Comma 15 3 2" xfId="7060" xr:uid="{00000000-0005-0000-0000-00003C1B0000}"/>
    <cellStyle name="Comma 15 3 2 2" xfId="7061" xr:uid="{00000000-0005-0000-0000-00003D1B0000}"/>
    <cellStyle name="Comma 15 3 2 3" xfId="7062" xr:uid="{00000000-0005-0000-0000-00003E1B0000}"/>
    <cellStyle name="Comma 15 3 2 3 2" xfId="7063" xr:uid="{00000000-0005-0000-0000-00003F1B0000}"/>
    <cellStyle name="Comma 15 3 2 3 3" xfId="7064" xr:uid="{00000000-0005-0000-0000-0000401B0000}"/>
    <cellStyle name="Comma 15 3 2 4" xfId="7065" xr:uid="{00000000-0005-0000-0000-0000411B0000}"/>
    <cellStyle name="Comma 15 3 2 4 2" xfId="7066" xr:uid="{00000000-0005-0000-0000-0000421B0000}"/>
    <cellStyle name="Comma 15 3 2 5" xfId="7067" xr:uid="{00000000-0005-0000-0000-0000431B0000}"/>
    <cellStyle name="Comma 15 3 2 6" xfId="7068" xr:uid="{00000000-0005-0000-0000-0000441B0000}"/>
    <cellStyle name="Comma 15 3 2 7" xfId="7069" xr:uid="{00000000-0005-0000-0000-0000451B0000}"/>
    <cellStyle name="Comma 15 3 3" xfId="7070" xr:uid="{00000000-0005-0000-0000-0000461B0000}"/>
    <cellStyle name="Comma 15 3 3 2" xfId="7071" xr:uid="{00000000-0005-0000-0000-0000471B0000}"/>
    <cellStyle name="Comma 15 3 3 3" xfId="7072" xr:uid="{00000000-0005-0000-0000-0000481B0000}"/>
    <cellStyle name="Comma 15 3 3 4" xfId="7073" xr:uid="{00000000-0005-0000-0000-0000491B0000}"/>
    <cellStyle name="Comma 15 3 4" xfId="7074" xr:uid="{00000000-0005-0000-0000-00004A1B0000}"/>
    <cellStyle name="Comma 15 3 4 2" xfId="7075" xr:uid="{00000000-0005-0000-0000-00004B1B0000}"/>
    <cellStyle name="Comma 15 3 4 3" xfId="7076" xr:uid="{00000000-0005-0000-0000-00004C1B0000}"/>
    <cellStyle name="Comma 15 3 5" xfId="7077" xr:uid="{00000000-0005-0000-0000-00004D1B0000}"/>
    <cellStyle name="Comma 15 3 5 2" xfId="7078" xr:uid="{00000000-0005-0000-0000-00004E1B0000}"/>
    <cellStyle name="Comma 15 3 6" xfId="7079" xr:uid="{00000000-0005-0000-0000-00004F1B0000}"/>
    <cellStyle name="Comma 15 3 7" xfId="7080" xr:uid="{00000000-0005-0000-0000-0000501B0000}"/>
    <cellStyle name="Comma 15 3 8" xfId="7081" xr:uid="{00000000-0005-0000-0000-0000511B0000}"/>
    <cellStyle name="Comma 15 3 9" xfId="7082" xr:uid="{00000000-0005-0000-0000-0000521B0000}"/>
    <cellStyle name="Comma 15 4" xfId="7083" xr:uid="{00000000-0005-0000-0000-0000531B0000}"/>
    <cellStyle name="Comma 15 4 2" xfId="7084" xr:uid="{00000000-0005-0000-0000-0000541B0000}"/>
    <cellStyle name="Comma 15 4 2 2" xfId="7085" xr:uid="{00000000-0005-0000-0000-0000551B0000}"/>
    <cellStyle name="Comma 15 4 2 3" xfId="7086" xr:uid="{00000000-0005-0000-0000-0000561B0000}"/>
    <cellStyle name="Comma 15 4 2 3 2" xfId="7087" xr:uid="{00000000-0005-0000-0000-0000571B0000}"/>
    <cellStyle name="Comma 15 4 2 4" xfId="7088" xr:uid="{00000000-0005-0000-0000-0000581B0000}"/>
    <cellStyle name="Comma 15 4 2 5" xfId="7089" xr:uid="{00000000-0005-0000-0000-0000591B0000}"/>
    <cellStyle name="Comma 15 4 3" xfId="7090" xr:uid="{00000000-0005-0000-0000-00005A1B0000}"/>
    <cellStyle name="Comma 15 4 3 2" xfId="7091" xr:uid="{00000000-0005-0000-0000-00005B1B0000}"/>
    <cellStyle name="Comma 15 4 3 3" xfId="7092" xr:uid="{00000000-0005-0000-0000-00005C1B0000}"/>
    <cellStyle name="Comma 15 4 4" xfId="7093" xr:uid="{00000000-0005-0000-0000-00005D1B0000}"/>
    <cellStyle name="Comma 15 4 4 2" xfId="7094" xr:uid="{00000000-0005-0000-0000-00005E1B0000}"/>
    <cellStyle name="Comma 15 4 5" xfId="7095" xr:uid="{00000000-0005-0000-0000-00005F1B0000}"/>
    <cellStyle name="Comma 15 4 6" xfId="7096" xr:uid="{00000000-0005-0000-0000-0000601B0000}"/>
    <cellStyle name="Comma 15 4 7" xfId="7097" xr:uid="{00000000-0005-0000-0000-0000611B0000}"/>
    <cellStyle name="Comma 15 5" xfId="7098" xr:uid="{00000000-0005-0000-0000-0000621B0000}"/>
    <cellStyle name="Comma 15 5 2" xfId="7099" xr:uid="{00000000-0005-0000-0000-0000631B0000}"/>
    <cellStyle name="Comma 15 5 3" xfId="7100" xr:uid="{00000000-0005-0000-0000-0000641B0000}"/>
    <cellStyle name="Comma 15 5 3 2" xfId="7101" xr:uid="{00000000-0005-0000-0000-0000651B0000}"/>
    <cellStyle name="Comma 15 5 4" xfId="7102" xr:uid="{00000000-0005-0000-0000-0000661B0000}"/>
    <cellStyle name="Comma 15 5 5" xfId="7103" xr:uid="{00000000-0005-0000-0000-0000671B0000}"/>
    <cellStyle name="Comma 15 6" xfId="7104" xr:uid="{00000000-0005-0000-0000-0000681B0000}"/>
    <cellStyle name="Comma 15 6 2" xfId="7105" xr:uid="{00000000-0005-0000-0000-0000691B0000}"/>
    <cellStyle name="Comma 15 6 2 2" xfId="7106" xr:uid="{00000000-0005-0000-0000-00006A1B0000}"/>
    <cellStyle name="Comma 15 6 2 3" xfId="7107" xr:uid="{00000000-0005-0000-0000-00006B1B0000}"/>
    <cellStyle name="Comma 15 6 3" xfId="7108" xr:uid="{00000000-0005-0000-0000-00006C1B0000}"/>
    <cellStyle name="Comma 15 6 4" xfId="7109" xr:uid="{00000000-0005-0000-0000-00006D1B0000}"/>
    <cellStyle name="Comma 15 6 5" xfId="7110" xr:uid="{00000000-0005-0000-0000-00006E1B0000}"/>
    <cellStyle name="Comma 15 7" xfId="7111" xr:uid="{00000000-0005-0000-0000-00006F1B0000}"/>
    <cellStyle name="Comma 15 7 2" xfId="7112" xr:uid="{00000000-0005-0000-0000-0000701B0000}"/>
    <cellStyle name="Comma 15 7 2 2" xfId="7113" xr:uid="{00000000-0005-0000-0000-0000711B0000}"/>
    <cellStyle name="Comma 15 7 3" xfId="7114" xr:uid="{00000000-0005-0000-0000-0000721B0000}"/>
    <cellStyle name="Comma 15 7 4" xfId="7115" xr:uid="{00000000-0005-0000-0000-0000731B0000}"/>
    <cellStyle name="Comma 15 8" xfId="7116" xr:uid="{00000000-0005-0000-0000-0000741B0000}"/>
    <cellStyle name="Comma 15 8 2" xfId="7117" xr:uid="{00000000-0005-0000-0000-0000751B0000}"/>
    <cellStyle name="Comma 15 8 2 2" xfId="7118" xr:uid="{00000000-0005-0000-0000-0000761B0000}"/>
    <cellStyle name="Comma 15 8 3" xfId="7119" xr:uid="{00000000-0005-0000-0000-0000771B0000}"/>
    <cellStyle name="Comma 15 8 4" xfId="7120" xr:uid="{00000000-0005-0000-0000-0000781B0000}"/>
    <cellStyle name="Comma 15 9" xfId="7121" xr:uid="{00000000-0005-0000-0000-0000791B0000}"/>
    <cellStyle name="Comma 15 9 2" xfId="7122" xr:uid="{00000000-0005-0000-0000-00007A1B0000}"/>
    <cellStyle name="Comma 16" xfId="7123" xr:uid="{00000000-0005-0000-0000-00007B1B0000}"/>
    <cellStyle name="Comma 16 2" xfId="7124" xr:uid="{00000000-0005-0000-0000-00007C1B0000}"/>
    <cellStyle name="Comma 17" xfId="7125" xr:uid="{00000000-0005-0000-0000-00007D1B0000}"/>
    <cellStyle name="Comma 18" xfId="7126" xr:uid="{00000000-0005-0000-0000-00007E1B0000}"/>
    <cellStyle name="Comma 18 2" xfId="7127" xr:uid="{00000000-0005-0000-0000-00007F1B0000}"/>
    <cellStyle name="Comma 18 3" xfId="7128" xr:uid="{00000000-0005-0000-0000-0000801B0000}"/>
    <cellStyle name="Comma 19" xfId="281" xr:uid="{00000000-0005-0000-0000-0000811B0000}"/>
    <cellStyle name="Comma 2" xfId="88" xr:uid="{00000000-0005-0000-0000-0000821B0000}"/>
    <cellStyle name="Comma 2 2" xfId="89" xr:uid="{00000000-0005-0000-0000-0000831B0000}"/>
    <cellStyle name="Comma 2 2 2" xfId="7129" xr:uid="{00000000-0005-0000-0000-0000841B0000}"/>
    <cellStyle name="Comma 2 3" xfId="90" xr:uid="{00000000-0005-0000-0000-0000851B0000}"/>
    <cellStyle name="Comma 2 3 2" xfId="37264" xr:uid="{00000000-0005-0000-0000-0000861B0000}"/>
    <cellStyle name="Comma 2 3 3" xfId="7130" xr:uid="{00000000-0005-0000-0000-0000871B0000}"/>
    <cellStyle name="Comma 2 4" xfId="37265" xr:uid="{00000000-0005-0000-0000-0000881B0000}"/>
    <cellStyle name="Comma 2_1. Profit loss statement" xfId="246" xr:uid="{00000000-0005-0000-0000-0000891B0000}"/>
    <cellStyle name="Comma 3" xfId="91" xr:uid="{00000000-0005-0000-0000-00008A1B0000}"/>
    <cellStyle name="Comma 3 2" xfId="7131" xr:uid="{00000000-0005-0000-0000-00008B1B0000}"/>
    <cellStyle name="Comma 3 2 2" xfId="7132" xr:uid="{00000000-0005-0000-0000-00008C1B0000}"/>
    <cellStyle name="Comma 3 2 2 2" xfId="7133" xr:uid="{00000000-0005-0000-0000-00008D1B0000}"/>
    <cellStyle name="Comma 3 2 2_For slides" xfId="7134" xr:uid="{00000000-0005-0000-0000-00008E1B0000}"/>
    <cellStyle name="Comma 3 3" xfId="7135" xr:uid="{00000000-0005-0000-0000-00008F1B0000}"/>
    <cellStyle name="Comma 3_19604 Berniaga KPI" xfId="7136" xr:uid="{00000000-0005-0000-0000-0000901B0000}"/>
    <cellStyle name="Comma 4" xfId="92" xr:uid="{00000000-0005-0000-0000-0000911B0000}"/>
    <cellStyle name="Comma 4 2" xfId="7137" xr:uid="{00000000-0005-0000-0000-0000921B0000}"/>
    <cellStyle name="Comma 4_Budget Brazil" xfId="7138" xr:uid="{00000000-0005-0000-0000-0000931B0000}"/>
    <cellStyle name="Comma 5" xfId="93" xr:uid="{00000000-0005-0000-0000-0000941B0000}"/>
    <cellStyle name="Comma 5 2" xfId="94" xr:uid="{00000000-0005-0000-0000-0000951B0000}"/>
    <cellStyle name="Comma 5 2 2" xfId="7139" xr:uid="{00000000-0005-0000-0000-0000961B0000}"/>
    <cellStyle name="Comma 5 3" xfId="7140" xr:uid="{00000000-0005-0000-0000-0000971B0000}"/>
    <cellStyle name="Comma 5 3 2" xfId="7141" xr:uid="{00000000-0005-0000-0000-0000981B0000}"/>
    <cellStyle name="Comma 5 3 2 10" xfId="7142" xr:uid="{00000000-0005-0000-0000-0000991B0000}"/>
    <cellStyle name="Comma 5 3 2 11" xfId="7143" xr:uid="{00000000-0005-0000-0000-00009A1B0000}"/>
    <cellStyle name="Comma 5 3 2 12" xfId="7144" xr:uid="{00000000-0005-0000-0000-00009B1B0000}"/>
    <cellStyle name="Comma 5 3 2 13" xfId="7145" xr:uid="{00000000-0005-0000-0000-00009C1B0000}"/>
    <cellStyle name="Comma 5 3 2 14" xfId="7146" xr:uid="{00000000-0005-0000-0000-00009D1B0000}"/>
    <cellStyle name="Comma 5 3 2 2" xfId="7147" xr:uid="{00000000-0005-0000-0000-00009E1B0000}"/>
    <cellStyle name="Comma 5 3 2 2 10" xfId="7148" xr:uid="{00000000-0005-0000-0000-00009F1B0000}"/>
    <cellStyle name="Comma 5 3 2 2 11" xfId="7149" xr:uid="{00000000-0005-0000-0000-0000A01B0000}"/>
    <cellStyle name="Comma 5 3 2 2 12" xfId="7150" xr:uid="{00000000-0005-0000-0000-0000A11B0000}"/>
    <cellStyle name="Comma 5 3 2 2 13" xfId="7151" xr:uid="{00000000-0005-0000-0000-0000A21B0000}"/>
    <cellStyle name="Comma 5 3 2 2 2" xfId="7152" xr:uid="{00000000-0005-0000-0000-0000A31B0000}"/>
    <cellStyle name="Comma 5 3 2 2 2 2" xfId="7153" xr:uid="{00000000-0005-0000-0000-0000A41B0000}"/>
    <cellStyle name="Comma 5 3 2 2 2 2 2" xfId="7154" xr:uid="{00000000-0005-0000-0000-0000A51B0000}"/>
    <cellStyle name="Comma 5 3 2 2 2 2 3" xfId="7155" xr:uid="{00000000-0005-0000-0000-0000A61B0000}"/>
    <cellStyle name="Comma 5 3 2 2 2 2 3 2" xfId="7156" xr:uid="{00000000-0005-0000-0000-0000A71B0000}"/>
    <cellStyle name="Comma 5 3 2 2 2 2 3 3" xfId="7157" xr:uid="{00000000-0005-0000-0000-0000A81B0000}"/>
    <cellStyle name="Comma 5 3 2 2 2 2 4" xfId="7158" xr:uid="{00000000-0005-0000-0000-0000A91B0000}"/>
    <cellStyle name="Comma 5 3 2 2 2 2 4 2" xfId="7159" xr:uid="{00000000-0005-0000-0000-0000AA1B0000}"/>
    <cellStyle name="Comma 5 3 2 2 2 2 5" xfId="7160" xr:uid="{00000000-0005-0000-0000-0000AB1B0000}"/>
    <cellStyle name="Comma 5 3 2 2 2 2 6" xfId="7161" xr:uid="{00000000-0005-0000-0000-0000AC1B0000}"/>
    <cellStyle name="Comma 5 3 2 2 2 2 7" xfId="7162" xr:uid="{00000000-0005-0000-0000-0000AD1B0000}"/>
    <cellStyle name="Comma 5 3 2 2 2 3" xfId="7163" xr:uid="{00000000-0005-0000-0000-0000AE1B0000}"/>
    <cellStyle name="Comma 5 3 2 2 2 3 2" xfId="7164" xr:uid="{00000000-0005-0000-0000-0000AF1B0000}"/>
    <cellStyle name="Comma 5 3 2 2 2 3 3" xfId="7165" xr:uid="{00000000-0005-0000-0000-0000B01B0000}"/>
    <cellStyle name="Comma 5 3 2 2 2 3 4" xfId="7166" xr:uid="{00000000-0005-0000-0000-0000B11B0000}"/>
    <cellStyle name="Comma 5 3 2 2 2 4" xfId="7167" xr:uid="{00000000-0005-0000-0000-0000B21B0000}"/>
    <cellStyle name="Comma 5 3 2 2 2 4 2" xfId="7168" xr:uid="{00000000-0005-0000-0000-0000B31B0000}"/>
    <cellStyle name="Comma 5 3 2 2 2 4 3" xfId="7169" xr:uid="{00000000-0005-0000-0000-0000B41B0000}"/>
    <cellStyle name="Comma 5 3 2 2 2 5" xfId="7170" xr:uid="{00000000-0005-0000-0000-0000B51B0000}"/>
    <cellStyle name="Comma 5 3 2 2 2 5 2" xfId="7171" xr:uid="{00000000-0005-0000-0000-0000B61B0000}"/>
    <cellStyle name="Comma 5 3 2 2 2 6" xfId="7172" xr:uid="{00000000-0005-0000-0000-0000B71B0000}"/>
    <cellStyle name="Comma 5 3 2 2 2 7" xfId="7173" xr:uid="{00000000-0005-0000-0000-0000B81B0000}"/>
    <cellStyle name="Comma 5 3 2 2 2 8" xfId="7174" xr:uid="{00000000-0005-0000-0000-0000B91B0000}"/>
    <cellStyle name="Comma 5 3 2 2 2 9" xfId="7175" xr:uid="{00000000-0005-0000-0000-0000BA1B0000}"/>
    <cellStyle name="Comma 5 3 2 2 3" xfId="7176" xr:uid="{00000000-0005-0000-0000-0000BB1B0000}"/>
    <cellStyle name="Comma 5 3 2 2 3 2" xfId="7177" xr:uid="{00000000-0005-0000-0000-0000BC1B0000}"/>
    <cellStyle name="Comma 5 3 2 2 3 2 2" xfId="7178" xr:uid="{00000000-0005-0000-0000-0000BD1B0000}"/>
    <cellStyle name="Comma 5 3 2 2 3 2 3" xfId="7179" xr:uid="{00000000-0005-0000-0000-0000BE1B0000}"/>
    <cellStyle name="Comma 5 3 2 2 3 2 3 2" xfId="7180" xr:uid="{00000000-0005-0000-0000-0000BF1B0000}"/>
    <cellStyle name="Comma 5 3 2 2 3 2 4" xfId="7181" xr:uid="{00000000-0005-0000-0000-0000C01B0000}"/>
    <cellStyle name="Comma 5 3 2 2 3 2 5" xfId="7182" xr:uid="{00000000-0005-0000-0000-0000C11B0000}"/>
    <cellStyle name="Comma 5 3 2 2 3 3" xfId="7183" xr:uid="{00000000-0005-0000-0000-0000C21B0000}"/>
    <cellStyle name="Comma 5 3 2 2 3 3 2" xfId="7184" xr:uid="{00000000-0005-0000-0000-0000C31B0000}"/>
    <cellStyle name="Comma 5 3 2 2 3 3 3" xfId="7185" xr:uid="{00000000-0005-0000-0000-0000C41B0000}"/>
    <cellStyle name="Comma 5 3 2 2 3 4" xfId="7186" xr:uid="{00000000-0005-0000-0000-0000C51B0000}"/>
    <cellStyle name="Comma 5 3 2 2 3 4 2" xfId="7187" xr:uid="{00000000-0005-0000-0000-0000C61B0000}"/>
    <cellStyle name="Comma 5 3 2 2 3 5" xfId="7188" xr:uid="{00000000-0005-0000-0000-0000C71B0000}"/>
    <cellStyle name="Comma 5 3 2 2 3 6" xfId="7189" xr:uid="{00000000-0005-0000-0000-0000C81B0000}"/>
    <cellStyle name="Comma 5 3 2 2 3 7" xfId="7190" xr:uid="{00000000-0005-0000-0000-0000C91B0000}"/>
    <cellStyle name="Comma 5 3 2 2 4" xfId="7191" xr:uid="{00000000-0005-0000-0000-0000CA1B0000}"/>
    <cellStyle name="Comma 5 3 2 2 4 2" xfId="7192" xr:uid="{00000000-0005-0000-0000-0000CB1B0000}"/>
    <cellStyle name="Comma 5 3 2 2 4 3" xfId="7193" xr:uid="{00000000-0005-0000-0000-0000CC1B0000}"/>
    <cellStyle name="Comma 5 3 2 2 4 3 2" xfId="7194" xr:uid="{00000000-0005-0000-0000-0000CD1B0000}"/>
    <cellStyle name="Comma 5 3 2 2 4 4" xfId="7195" xr:uid="{00000000-0005-0000-0000-0000CE1B0000}"/>
    <cellStyle name="Comma 5 3 2 2 4 5" xfId="7196" xr:uid="{00000000-0005-0000-0000-0000CF1B0000}"/>
    <cellStyle name="Comma 5 3 2 2 5" xfId="7197" xr:uid="{00000000-0005-0000-0000-0000D01B0000}"/>
    <cellStyle name="Comma 5 3 2 2 5 2" xfId="7198" xr:uid="{00000000-0005-0000-0000-0000D11B0000}"/>
    <cellStyle name="Comma 5 3 2 2 5 2 2" xfId="7199" xr:uid="{00000000-0005-0000-0000-0000D21B0000}"/>
    <cellStyle name="Comma 5 3 2 2 5 2 3" xfId="7200" xr:uid="{00000000-0005-0000-0000-0000D31B0000}"/>
    <cellStyle name="Comma 5 3 2 2 5 3" xfId="7201" xr:uid="{00000000-0005-0000-0000-0000D41B0000}"/>
    <cellStyle name="Comma 5 3 2 2 5 4" xfId="7202" xr:uid="{00000000-0005-0000-0000-0000D51B0000}"/>
    <cellStyle name="Comma 5 3 2 2 5 5" xfId="7203" xr:uid="{00000000-0005-0000-0000-0000D61B0000}"/>
    <cellStyle name="Comma 5 3 2 2 6" xfId="7204" xr:uid="{00000000-0005-0000-0000-0000D71B0000}"/>
    <cellStyle name="Comma 5 3 2 2 6 2" xfId="7205" xr:uid="{00000000-0005-0000-0000-0000D81B0000}"/>
    <cellStyle name="Comma 5 3 2 2 6 2 2" xfId="7206" xr:uid="{00000000-0005-0000-0000-0000D91B0000}"/>
    <cellStyle name="Comma 5 3 2 2 6 3" xfId="7207" xr:uid="{00000000-0005-0000-0000-0000DA1B0000}"/>
    <cellStyle name="Comma 5 3 2 2 6 4" xfId="7208" xr:uid="{00000000-0005-0000-0000-0000DB1B0000}"/>
    <cellStyle name="Comma 5 3 2 2 7" xfId="7209" xr:uid="{00000000-0005-0000-0000-0000DC1B0000}"/>
    <cellStyle name="Comma 5 3 2 2 7 2" xfId="7210" xr:uid="{00000000-0005-0000-0000-0000DD1B0000}"/>
    <cellStyle name="Comma 5 3 2 2 7 2 2" xfId="7211" xr:uid="{00000000-0005-0000-0000-0000DE1B0000}"/>
    <cellStyle name="Comma 5 3 2 2 7 3" xfId="7212" xr:uid="{00000000-0005-0000-0000-0000DF1B0000}"/>
    <cellStyle name="Comma 5 3 2 2 7 4" xfId="7213" xr:uid="{00000000-0005-0000-0000-0000E01B0000}"/>
    <cellStyle name="Comma 5 3 2 2 8" xfId="7214" xr:uid="{00000000-0005-0000-0000-0000E11B0000}"/>
    <cellStyle name="Comma 5 3 2 2 8 2" xfId="7215" xr:uid="{00000000-0005-0000-0000-0000E21B0000}"/>
    <cellStyle name="Comma 5 3 2 2 9" xfId="7216" xr:uid="{00000000-0005-0000-0000-0000E31B0000}"/>
    <cellStyle name="Comma 5 3 2 3" xfId="7217" xr:uid="{00000000-0005-0000-0000-0000E41B0000}"/>
    <cellStyle name="Comma 5 3 2 3 2" xfId="7218" xr:uid="{00000000-0005-0000-0000-0000E51B0000}"/>
    <cellStyle name="Comma 5 3 2 3 2 2" xfId="7219" xr:uid="{00000000-0005-0000-0000-0000E61B0000}"/>
    <cellStyle name="Comma 5 3 2 3 2 3" xfId="7220" xr:uid="{00000000-0005-0000-0000-0000E71B0000}"/>
    <cellStyle name="Comma 5 3 2 3 2 3 2" xfId="7221" xr:uid="{00000000-0005-0000-0000-0000E81B0000}"/>
    <cellStyle name="Comma 5 3 2 3 2 3 3" xfId="7222" xr:uid="{00000000-0005-0000-0000-0000E91B0000}"/>
    <cellStyle name="Comma 5 3 2 3 2 4" xfId="7223" xr:uid="{00000000-0005-0000-0000-0000EA1B0000}"/>
    <cellStyle name="Comma 5 3 2 3 2 4 2" xfId="7224" xr:uid="{00000000-0005-0000-0000-0000EB1B0000}"/>
    <cellStyle name="Comma 5 3 2 3 2 5" xfId="7225" xr:uid="{00000000-0005-0000-0000-0000EC1B0000}"/>
    <cellStyle name="Comma 5 3 2 3 2 6" xfId="7226" xr:uid="{00000000-0005-0000-0000-0000ED1B0000}"/>
    <cellStyle name="Comma 5 3 2 3 2 7" xfId="7227" xr:uid="{00000000-0005-0000-0000-0000EE1B0000}"/>
    <cellStyle name="Comma 5 3 2 3 3" xfId="7228" xr:uid="{00000000-0005-0000-0000-0000EF1B0000}"/>
    <cellStyle name="Comma 5 3 2 3 3 2" xfId="7229" xr:uid="{00000000-0005-0000-0000-0000F01B0000}"/>
    <cellStyle name="Comma 5 3 2 3 3 3" xfId="7230" xr:uid="{00000000-0005-0000-0000-0000F11B0000}"/>
    <cellStyle name="Comma 5 3 2 3 3 4" xfId="7231" xr:uid="{00000000-0005-0000-0000-0000F21B0000}"/>
    <cellStyle name="Comma 5 3 2 3 4" xfId="7232" xr:uid="{00000000-0005-0000-0000-0000F31B0000}"/>
    <cellStyle name="Comma 5 3 2 3 4 2" xfId="7233" xr:uid="{00000000-0005-0000-0000-0000F41B0000}"/>
    <cellStyle name="Comma 5 3 2 3 4 3" xfId="7234" xr:uid="{00000000-0005-0000-0000-0000F51B0000}"/>
    <cellStyle name="Comma 5 3 2 3 5" xfId="7235" xr:uid="{00000000-0005-0000-0000-0000F61B0000}"/>
    <cellStyle name="Comma 5 3 2 3 5 2" xfId="7236" xr:uid="{00000000-0005-0000-0000-0000F71B0000}"/>
    <cellStyle name="Comma 5 3 2 3 6" xfId="7237" xr:uid="{00000000-0005-0000-0000-0000F81B0000}"/>
    <cellStyle name="Comma 5 3 2 3 7" xfId="7238" xr:uid="{00000000-0005-0000-0000-0000F91B0000}"/>
    <cellStyle name="Comma 5 3 2 3 8" xfId="7239" xr:uid="{00000000-0005-0000-0000-0000FA1B0000}"/>
    <cellStyle name="Comma 5 3 2 3 9" xfId="7240" xr:uid="{00000000-0005-0000-0000-0000FB1B0000}"/>
    <cellStyle name="Comma 5 3 2 4" xfId="7241" xr:uid="{00000000-0005-0000-0000-0000FC1B0000}"/>
    <cellStyle name="Comma 5 3 2 4 2" xfId="7242" xr:uid="{00000000-0005-0000-0000-0000FD1B0000}"/>
    <cellStyle name="Comma 5 3 2 4 2 2" xfId="7243" xr:uid="{00000000-0005-0000-0000-0000FE1B0000}"/>
    <cellStyle name="Comma 5 3 2 4 2 3" xfId="7244" xr:uid="{00000000-0005-0000-0000-0000FF1B0000}"/>
    <cellStyle name="Comma 5 3 2 4 2 3 2" xfId="7245" xr:uid="{00000000-0005-0000-0000-0000001C0000}"/>
    <cellStyle name="Comma 5 3 2 4 2 4" xfId="7246" xr:uid="{00000000-0005-0000-0000-0000011C0000}"/>
    <cellStyle name="Comma 5 3 2 4 2 5" xfId="7247" xr:uid="{00000000-0005-0000-0000-0000021C0000}"/>
    <cellStyle name="Comma 5 3 2 4 3" xfId="7248" xr:uid="{00000000-0005-0000-0000-0000031C0000}"/>
    <cellStyle name="Comma 5 3 2 4 3 2" xfId="7249" xr:uid="{00000000-0005-0000-0000-0000041C0000}"/>
    <cellStyle name="Comma 5 3 2 4 3 3" xfId="7250" xr:uid="{00000000-0005-0000-0000-0000051C0000}"/>
    <cellStyle name="Comma 5 3 2 4 4" xfId="7251" xr:uid="{00000000-0005-0000-0000-0000061C0000}"/>
    <cellStyle name="Comma 5 3 2 4 4 2" xfId="7252" xr:uid="{00000000-0005-0000-0000-0000071C0000}"/>
    <cellStyle name="Comma 5 3 2 4 5" xfId="7253" xr:uid="{00000000-0005-0000-0000-0000081C0000}"/>
    <cellStyle name="Comma 5 3 2 4 6" xfId="7254" xr:uid="{00000000-0005-0000-0000-0000091C0000}"/>
    <cellStyle name="Comma 5 3 2 4 7" xfId="7255" xr:uid="{00000000-0005-0000-0000-00000A1C0000}"/>
    <cellStyle name="Comma 5 3 2 5" xfId="7256" xr:uid="{00000000-0005-0000-0000-00000B1C0000}"/>
    <cellStyle name="Comma 5 3 2 5 2" xfId="7257" xr:uid="{00000000-0005-0000-0000-00000C1C0000}"/>
    <cellStyle name="Comma 5 3 2 5 3" xfId="7258" xr:uid="{00000000-0005-0000-0000-00000D1C0000}"/>
    <cellStyle name="Comma 5 3 2 5 3 2" xfId="7259" xr:uid="{00000000-0005-0000-0000-00000E1C0000}"/>
    <cellStyle name="Comma 5 3 2 5 4" xfId="7260" xr:uid="{00000000-0005-0000-0000-00000F1C0000}"/>
    <cellStyle name="Comma 5 3 2 5 5" xfId="7261" xr:uid="{00000000-0005-0000-0000-0000101C0000}"/>
    <cellStyle name="Comma 5 3 2 6" xfId="7262" xr:uid="{00000000-0005-0000-0000-0000111C0000}"/>
    <cellStyle name="Comma 5 3 2 6 2" xfId="7263" xr:uid="{00000000-0005-0000-0000-0000121C0000}"/>
    <cellStyle name="Comma 5 3 2 6 2 2" xfId="7264" xr:uid="{00000000-0005-0000-0000-0000131C0000}"/>
    <cellStyle name="Comma 5 3 2 6 2 3" xfId="7265" xr:uid="{00000000-0005-0000-0000-0000141C0000}"/>
    <cellStyle name="Comma 5 3 2 6 3" xfId="7266" xr:uid="{00000000-0005-0000-0000-0000151C0000}"/>
    <cellStyle name="Comma 5 3 2 6 4" xfId="7267" xr:uid="{00000000-0005-0000-0000-0000161C0000}"/>
    <cellStyle name="Comma 5 3 2 6 5" xfId="7268" xr:uid="{00000000-0005-0000-0000-0000171C0000}"/>
    <cellStyle name="Comma 5 3 2 7" xfId="7269" xr:uid="{00000000-0005-0000-0000-0000181C0000}"/>
    <cellStyle name="Comma 5 3 2 7 2" xfId="7270" xr:uid="{00000000-0005-0000-0000-0000191C0000}"/>
    <cellStyle name="Comma 5 3 2 7 2 2" xfId="7271" xr:uid="{00000000-0005-0000-0000-00001A1C0000}"/>
    <cellStyle name="Comma 5 3 2 7 3" xfId="7272" xr:uid="{00000000-0005-0000-0000-00001B1C0000}"/>
    <cellStyle name="Comma 5 3 2 7 4" xfId="7273" xr:uid="{00000000-0005-0000-0000-00001C1C0000}"/>
    <cellStyle name="Comma 5 3 2 8" xfId="7274" xr:uid="{00000000-0005-0000-0000-00001D1C0000}"/>
    <cellStyle name="Comma 5 3 2 8 2" xfId="7275" xr:uid="{00000000-0005-0000-0000-00001E1C0000}"/>
    <cellStyle name="Comma 5 3 2 8 2 2" xfId="7276" xr:uid="{00000000-0005-0000-0000-00001F1C0000}"/>
    <cellStyle name="Comma 5 3 2 8 3" xfId="7277" xr:uid="{00000000-0005-0000-0000-0000201C0000}"/>
    <cellStyle name="Comma 5 3 2 8 4" xfId="7278" xr:uid="{00000000-0005-0000-0000-0000211C0000}"/>
    <cellStyle name="Comma 5 3 2 9" xfId="7279" xr:uid="{00000000-0005-0000-0000-0000221C0000}"/>
    <cellStyle name="Comma 5 3 2 9 2" xfId="7280" xr:uid="{00000000-0005-0000-0000-0000231C0000}"/>
    <cellStyle name="Comma 5 4" xfId="7281" xr:uid="{00000000-0005-0000-0000-0000241C0000}"/>
    <cellStyle name="Comma 5 4 10" xfId="7282" xr:uid="{00000000-0005-0000-0000-0000251C0000}"/>
    <cellStyle name="Comma 5 4 11" xfId="7283" xr:uid="{00000000-0005-0000-0000-0000261C0000}"/>
    <cellStyle name="Comma 5 4 12" xfId="7284" xr:uid="{00000000-0005-0000-0000-0000271C0000}"/>
    <cellStyle name="Comma 5 4 13" xfId="7285" xr:uid="{00000000-0005-0000-0000-0000281C0000}"/>
    <cellStyle name="Comma 5 4 14" xfId="7286" xr:uid="{00000000-0005-0000-0000-0000291C0000}"/>
    <cellStyle name="Comma 5 4 2" xfId="7287" xr:uid="{00000000-0005-0000-0000-00002A1C0000}"/>
    <cellStyle name="Comma 5 4 2 10" xfId="7288" xr:uid="{00000000-0005-0000-0000-00002B1C0000}"/>
    <cellStyle name="Comma 5 4 2 11" xfId="7289" xr:uid="{00000000-0005-0000-0000-00002C1C0000}"/>
    <cellStyle name="Comma 5 4 2 12" xfId="7290" xr:uid="{00000000-0005-0000-0000-00002D1C0000}"/>
    <cellStyle name="Comma 5 4 2 13" xfId="7291" xr:uid="{00000000-0005-0000-0000-00002E1C0000}"/>
    <cellStyle name="Comma 5 4 2 2" xfId="7292" xr:uid="{00000000-0005-0000-0000-00002F1C0000}"/>
    <cellStyle name="Comma 5 4 2 2 2" xfId="7293" xr:uid="{00000000-0005-0000-0000-0000301C0000}"/>
    <cellStyle name="Comma 5 4 2 2 2 2" xfId="7294" xr:uid="{00000000-0005-0000-0000-0000311C0000}"/>
    <cellStyle name="Comma 5 4 2 2 2 3" xfId="7295" xr:uid="{00000000-0005-0000-0000-0000321C0000}"/>
    <cellStyle name="Comma 5 4 2 2 2 3 2" xfId="7296" xr:uid="{00000000-0005-0000-0000-0000331C0000}"/>
    <cellStyle name="Comma 5 4 2 2 2 3 3" xfId="7297" xr:uid="{00000000-0005-0000-0000-0000341C0000}"/>
    <cellStyle name="Comma 5 4 2 2 2 4" xfId="7298" xr:uid="{00000000-0005-0000-0000-0000351C0000}"/>
    <cellStyle name="Comma 5 4 2 2 2 4 2" xfId="7299" xr:uid="{00000000-0005-0000-0000-0000361C0000}"/>
    <cellStyle name="Comma 5 4 2 2 2 5" xfId="7300" xr:uid="{00000000-0005-0000-0000-0000371C0000}"/>
    <cellStyle name="Comma 5 4 2 2 2 6" xfId="7301" xr:uid="{00000000-0005-0000-0000-0000381C0000}"/>
    <cellStyle name="Comma 5 4 2 2 2 7" xfId="7302" xr:uid="{00000000-0005-0000-0000-0000391C0000}"/>
    <cellStyle name="Comma 5 4 2 2 3" xfId="7303" xr:uid="{00000000-0005-0000-0000-00003A1C0000}"/>
    <cellStyle name="Comma 5 4 2 2 3 2" xfId="7304" xr:uid="{00000000-0005-0000-0000-00003B1C0000}"/>
    <cellStyle name="Comma 5 4 2 2 3 3" xfId="7305" xr:uid="{00000000-0005-0000-0000-00003C1C0000}"/>
    <cellStyle name="Comma 5 4 2 2 3 4" xfId="7306" xr:uid="{00000000-0005-0000-0000-00003D1C0000}"/>
    <cellStyle name="Comma 5 4 2 2 4" xfId="7307" xr:uid="{00000000-0005-0000-0000-00003E1C0000}"/>
    <cellStyle name="Comma 5 4 2 2 4 2" xfId="7308" xr:uid="{00000000-0005-0000-0000-00003F1C0000}"/>
    <cellStyle name="Comma 5 4 2 2 4 3" xfId="7309" xr:uid="{00000000-0005-0000-0000-0000401C0000}"/>
    <cellStyle name="Comma 5 4 2 2 5" xfId="7310" xr:uid="{00000000-0005-0000-0000-0000411C0000}"/>
    <cellStyle name="Comma 5 4 2 2 5 2" xfId="7311" xr:uid="{00000000-0005-0000-0000-0000421C0000}"/>
    <cellStyle name="Comma 5 4 2 2 6" xfId="7312" xr:uid="{00000000-0005-0000-0000-0000431C0000}"/>
    <cellStyle name="Comma 5 4 2 2 7" xfId="7313" xr:uid="{00000000-0005-0000-0000-0000441C0000}"/>
    <cellStyle name="Comma 5 4 2 2 8" xfId="7314" xr:uid="{00000000-0005-0000-0000-0000451C0000}"/>
    <cellStyle name="Comma 5 4 2 2 9" xfId="7315" xr:uid="{00000000-0005-0000-0000-0000461C0000}"/>
    <cellStyle name="Comma 5 4 2 3" xfId="7316" xr:uid="{00000000-0005-0000-0000-0000471C0000}"/>
    <cellStyle name="Comma 5 4 2 3 2" xfId="7317" xr:uid="{00000000-0005-0000-0000-0000481C0000}"/>
    <cellStyle name="Comma 5 4 2 3 2 2" xfId="7318" xr:uid="{00000000-0005-0000-0000-0000491C0000}"/>
    <cellStyle name="Comma 5 4 2 3 2 3" xfId="7319" xr:uid="{00000000-0005-0000-0000-00004A1C0000}"/>
    <cellStyle name="Comma 5 4 2 3 2 3 2" xfId="7320" xr:uid="{00000000-0005-0000-0000-00004B1C0000}"/>
    <cellStyle name="Comma 5 4 2 3 2 4" xfId="7321" xr:uid="{00000000-0005-0000-0000-00004C1C0000}"/>
    <cellStyle name="Comma 5 4 2 3 2 5" xfId="7322" xr:uid="{00000000-0005-0000-0000-00004D1C0000}"/>
    <cellStyle name="Comma 5 4 2 3 3" xfId="7323" xr:uid="{00000000-0005-0000-0000-00004E1C0000}"/>
    <cellStyle name="Comma 5 4 2 3 3 2" xfId="7324" xr:uid="{00000000-0005-0000-0000-00004F1C0000}"/>
    <cellStyle name="Comma 5 4 2 3 3 3" xfId="7325" xr:uid="{00000000-0005-0000-0000-0000501C0000}"/>
    <cellStyle name="Comma 5 4 2 3 4" xfId="7326" xr:uid="{00000000-0005-0000-0000-0000511C0000}"/>
    <cellStyle name="Comma 5 4 2 3 4 2" xfId="7327" xr:uid="{00000000-0005-0000-0000-0000521C0000}"/>
    <cellStyle name="Comma 5 4 2 3 5" xfId="7328" xr:uid="{00000000-0005-0000-0000-0000531C0000}"/>
    <cellStyle name="Comma 5 4 2 3 6" xfId="7329" xr:uid="{00000000-0005-0000-0000-0000541C0000}"/>
    <cellStyle name="Comma 5 4 2 3 7" xfId="7330" xr:uid="{00000000-0005-0000-0000-0000551C0000}"/>
    <cellStyle name="Comma 5 4 2 4" xfId="7331" xr:uid="{00000000-0005-0000-0000-0000561C0000}"/>
    <cellStyle name="Comma 5 4 2 4 2" xfId="7332" xr:uid="{00000000-0005-0000-0000-0000571C0000}"/>
    <cellStyle name="Comma 5 4 2 4 3" xfId="7333" xr:uid="{00000000-0005-0000-0000-0000581C0000}"/>
    <cellStyle name="Comma 5 4 2 4 3 2" xfId="7334" xr:uid="{00000000-0005-0000-0000-0000591C0000}"/>
    <cellStyle name="Comma 5 4 2 4 4" xfId="7335" xr:uid="{00000000-0005-0000-0000-00005A1C0000}"/>
    <cellStyle name="Comma 5 4 2 4 5" xfId="7336" xr:uid="{00000000-0005-0000-0000-00005B1C0000}"/>
    <cellStyle name="Comma 5 4 2 5" xfId="7337" xr:uid="{00000000-0005-0000-0000-00005C1C0000}"/>
    <cellStyle name="Comma 5 4 2 5 2" xfId="7338" xr:uid="{00000000-0005-0000-0000-00005D1C0000}"/>
    <cellStyle name="Comma 5 4 2 5 2 2" xfId="7339" xr:uid="{00000000-0005-0000-0000-00005E1C0000}"/>
    <cellStyle name="Comma 5 4 2 5 2 3" xfId="7340" xr:uid="{00000000-0005-0000-0000-00005F1C0000}"/>
    <cellStyle name="Comma 5 4 2 5 3" xfId="7341" xr:uid="{00000000-0005-0000-0000-0000601C0000}"/>
    <cellStyle name="Comma 5 4 2 5 4" xfId="7342" xr:uid="{00000000-0005-0000-0000-0000611C0000}"/>
    <cellStyle name="Comma 5 4 2 5 5" xfId="7343" xr:uid="{00000000-0005-0000-0000-0000621C0000}"/>
    <cellStyle name="Comma 5 4 2 6" xfId="7344" xr:uid="{00000000-0005-0000-0000-0000631C0000}"/>
    <cellStyle name="Comma 5 4 2 6 2" xfId="7345" xr:uid="{00000000-0005-0000-0000-0000641C0000}"/>
    <cellStyle name="Comma 5 4 2 6 2 2" xfId="7346" xr:uid="{00000000-0005-0000-0000-0000651C0000}"/>
    <cellStyle name="Comma 5 4 2 6 3" xfId="7347" xr:uid="{00000000-0005-0000-0000-0000661C0000}"/>
    <cellStyle name="Comma 5 4 2 6 4" xfId="7348" xr:uid="{00000000-0005-0000-0000-0000671C0000}"/>
    <cellStyle name="Comma 5 4 2 7" xfId="7349" xr:uid="{00000000-0005-0000-0000-0000681C0000}"/>
    <cellStyle name="Comma 5 4 2 7 2" xfId="7350" xr:uid="{00000000-0005-0000-0000-0000691C0000}"/>
    <cellStyle name="Comma 5 4 2 7 2 2" xfId="7351" xr:uid="{00000000-0005-0000-0000-00006A1C0000}"/>
    <cellStyle name="Comma 5 4 2 7 3" xfId="7352" xr:uid="{00000000-0005-0000-0000-00006B1C0000}"/>
    <cellStyle name="Comma 5 4 2 7 4" xfId="7353" xr:uid="{00000000-0005-0000-0000-00006C1C0000}"/>
    <cellStyle name="Comma 5 4 2 8" xfId="7354" xr:uid="{00000000-0005-0000-0000-00006D1C0000}"/>
    <cellStyle name="Comma 5 4 2 8 2" xfId="7355" xr:uid="{00000000-0005-0000-0000-00006E1C0000}"/>
    <cellStyle name="Comma 5 4 2 9" xfId="7356" xr:uid="{00000000-0005-0000-0000-00006F1C0000}"/>
    <cellStyle name="Comma 5 4 3" xfId="7357" xr:uid="{00000000-0005-0000-0000-0000701C0000}"/>
    <cellStyle name="Comma 5 4 3 2" xfId="7358" xr:uid="{00000000-0005-0000-0000-0000711C0000}"/>
    <cellStyle name="Comma 5 4 3 2 2" xfId="7359" xr:uid="{00000000-0005-0000-0000-0000721C0000}"/>
    <cellStyle name="Comma 5 4 3 2 3" xfId="7360" xr:uid="{00000000-0005-0000-0000-0000731C0000}"/>
    <cellStyle name="Comma 5 4 3 2 3 2" xfId="7361" xr:uid="{00000000-0005-0000-0000-0000741C0000}"/>
    <cellStyle name="Comma 5 4 3 2 3 3" xfId="7362" xr:uid="{00000000-0005-0000-0000-0000751C0000}"/>
    <cellStyle name="Comma 5 4 3 2 4" xfId="7363" xr:uid="{00000000-0005-0000-0000-0000761C0000}"/>
    <cellStyle name="Comma 5 4 3 2 4 2" xfId="7364" xr:uid="{00000000-0005-0000-0000-0000771C0000}"/>
    <cellStyle name="Comma 5 4 3 2 5" xfId="7365" xr:uid="{00000000-0005-0000-0000-0000781C0000}"/>
    <cellStyle name="Comma 5 4 3 2 6" xfId="7366" xr:uid="{00000000-0005-0000-0000-0000791C0000}"/>
    <cellStyle name="Comma 5 4 3 2 7" xfId="7367" xr:uid="{00000000-0005-0000-0000-00007A1C0000}"/>
    <cellStyle name="Comma 5 4 3 3" xfId="7368" xr:uid="{00000000-0005-0000-0000-00007B1C0000}"/>
    <cellStyle name="Comma 5 4 3 3 2" xfId="7369" xr:uid="{00000000-0005-0000-0000-00007C1C0000}"/>
    <cellStyle name="Comma 5 4 3 3 3" xfId="7370" xr:uid="{00000000-0005-0000-0000-00007D1C0000}"/>
    <cellStyle name="Comma 5 4 3 3 4" xfId="7371" xr:uid="{00000000-0005-0000-0000-00007E1C0000}"/>
    <cellStyle name="Comma 5 4 3 4" xfId="7372" xr:uid="{00000000-0005-0000-0000-00007F1C0000}"/>
    <cellStyle name="Comma 5 4 3 4 2" xfId="7373" xr:uid="{00000000-0005-0000-0000-0000801C0000}"/>
    <cellStyle name="Comma 5 4 3 4 3" xfId="7374" xr:uid="{00000000-0005-0000-0000-0000811C0000}"/>
    <cellStyle name="Comma 5 4 3 5" xfId="7375" xr:uid="{00000000-0005-0000-0000-0000821C0000}"/>
    <cellStyle name="Comma 5 4 3 5 2" xfId="7376" xr:uid="{00000000-0005-0000-0000-0000831C0000}"/>
    <cellStyle name="Comma 5 4 3 6" xfId="7377" xr:uid="{00000000-0005-0000-0000-0000841C0000}"/>
    <cellStyle name="Comma 5 4 3 7" xfId="7378" xr:uid="{00000000-0005-0000-0000-0000851C0000}"/>
    <cellStyle name="Comma 5 4 3 8" xfId="7379" xr:uid="{00000000-0005-0000-0000-0000861C0000}"/>
    <cellStyle name="Comma 5 4 3 9" xfId="7380" xr:uid="{00000000-0005-0000-0000-0000871C0000}"/>
    <cellStyle name="Comma 5 4 4" xfId="7381" xr:uid="{00000000-0005-0000-0000-0000881C0000}"/>
    <cellStyle name="Comma 5 4 4 2" xfId="7382" xr:uid="{00000000-0005-0000-0000-0000891C0000}"/>
    <cellStyle name="Comma 5 4 4 2 2" xfId="7383" xr:uid="{00000000-0005-0000-0000-00008A1C0000}"/>
    <cellStyle name="Comma 5 4 4 2 3" xfId="7384" xr:uid="{00000000-0005-0000-0000-00008B1C0000}"/>
    <cellStyle name="Comma 5 4 4 2 3 2" xfId="7385" xr:uid="{00000000-0005-0000-0000-00008C1C0000}"/>
    <cellStyle name="Comma 5 4 4 2 4" xfId="7386" xr:uid="{00000000-0005-0000-0000-00008D1C0000}"/>
    <cellStyle name="Comma 5 4 4 2 5" xfId="7387" xr:uid="{00000000-0005-0000-0000-00008E1C0000}"/>
    <cellStyle name="Comma 5 4 4 3" xfId="7388" xr:uid="{00000000-0005-0000-0000-00008F1C0000}"/>
    <cellStyle name="Comma 5 4 4 3 2" xfId="7389" xr:uid="{00000000-0005-0000-0000-0000901C0000}"/>
    <cellStyle name="Comma 5 4 4 3 3" xfId="7390" xr:uid="{00000000-0005-0000-0000-0000911C0000}"/>
    <cellStyle name="Comma 5 4 4 4" xfId="7391" xr:uid="{00000000-0005-0000-0000-0000921C0000}"/>
    <cellStyle name="Comma 5 4 4 4 2" xfId="7392" xr:uid="{00000000-0005-0000-0000-0000931C0000}"/>
    <cellStyle name="Comma 5 4 4 5" xfId="7393" xr:uid="{00000000-0005-0000-0000-0000941C0000}"/>
    <cellStyle name="Comma 5 4 4 6" xfId="7394" xr:uid="{00000000-0005-0000-0000-0000951C0000}"/>
    <cellStyle name="Comma 5 4 4 7" xfId="7395" xr:uid="{00000000-0005-0000-0000-0000961C0000}"/>
    <cellStyle name="Comma 5 4 5" xfId="7396" xr:uid="{00000000-0005-0000-0000-0000971C0000}"/>
    <cellStyle name="Comma 5 4 5 2" xfId="7397" xr:uid="{00000000-0005-0000-0000-0000981C0000}"/>
    <cellStyle name="Comma 5 4 5 3" xfId="7398" xr:uid="{00000000-0005-0000-0000-0000991C0000}"/>
    <cellStyle name="Comma 5 4 5 3 2" xfId="7399" xr:uid="{00000000-0005-0000-0000-00009A1C0000}"/>
    <cellStyle name="Comma 5 4 5 4" xfId="7400" xr:uid="{00000000-0005-0000-0000-00009B1C0000}"/>
    <cellStyle name="Comma 5 4 5 5" xfId="7401" xr:uid="{00000000-0005-0000-0000-00009C1C0000}"/>
    <cellStyle name="Comma 5 4 6" xfId="7402" xr:uid="{00000000-0005-0000-0000-00009D1C0000}"/>
    <cellStyle name="Comma 5 4 6 2" xfId="7403" xr:uid="{00000000-0005-0000-0000-00009E1C0000}"/>
    <cellStyle name="Comma 5 4 6 2 2" xfId="7404" xr:uid="{00000000-0005-0000-0000-00009F1C0000}"/>
    <cellStyle name="Comma 5 4 6 2 3" xfId="7405" xr:uid="{00000000-0005-0000-0000-0000A01C0000}"/>
    <cellStyle name="Comma 5 4 6 3" xfId="7406" xr:uid="{00000000-0005-0000-0000-0000A11C0000}"/>
    <cellStyle name="Comma 5 4 6 4" xfId="7407" xr:uid="{00000000-0005-0000-0000-0000A21C0000}"/>
    <cellStyle name="Comma 5 4 6 5" xfId="7408" xr:uid="{00000000-0005-0000-0000-0000A31C0000}"/>
    <cellStyle name="Comma 5 4 7" xfId="7409" xr:uid="{00000000-0005-0000-0000-0000A41C0000}"/>
    <cellStyle name="Comma 5 4 7 2" xfId="7410" xr:uid="{00000000-0005-0000-0000-0000A51C0000}"/>
    <cellStyle name="Comma 5 4 7 2 2" xfId="7411" xr:uid="{00000000-0005-0000-0000-0000A61C0000}"/>
    <cellStyle name="Comma 5 4 7 3" xfId="7412" xr:uid="{00000000-0005-0000-0000-0000A71C0000}"/>
    <cellStyle name="Comma 5 4 7 4" xfId="7413" xr:uid="{00000000-0005-0000-0000-0000A81C0000}"/>
    <cellStyle name="Comma 5 4 8" xfId="7414" xr:uid="{00000000-0005-0000-0000-0000A91C0000}"/>
    <cellStyle name="Comma 5 4 8 2" xfId="7415" xr:uid="{00000000-0005-0000-0000-0000AA1C0000}"/>
    <cellStyle name="Comma 5 4 8 2 2" xfId="7416" xr:uid="{00000000-0005-0000-0000-0000AB1C0000}"/>
    <cellStyle name="Comma 5 4 8 3" xfId="7417" xr:uid="{00000000-0005-0000-0000-0000AC1C0000}"/>
    <cellStyle name="Comma 5 4 8 4" xfId="7418" xr:uid="{00000000-0005-0000-0000-0000AD1C0000}"/>
    <cellStyle name="Comma 5 4 9" xfId="7419" xr:uid="{00000000-0005-0000-0000-0000AE1C0000}"/>
    <cellStyle name="Comma 5 4 9 2" xfId="7420" xr:uid="{00000000-0005-0000-0000-0000AF1C0000}"/>
    <cellStyle name="Comma 5_ORG SCM EP" xfId="7421" xr:uid="{00000000-0005-0000-0000-0000B01C0000}"/>
    <cellStyle name="Comma 6" xfId="95" xr:uid="{00000000-0005-0000-0000-0000B11C0000}"/>
    <cellStyle name="Comma 6 2" xfId="7422" xr:uid="{00000000-0005-0000-0000-0000B21C0000}"/>
    <cellStyle name="Comma 7" xfId="96" xr:uid="{00000000-0005-0000-0000-0000B31C0000}"/>
    <cellStyle name="Comma 7 2" xfId="7423" xr:uid="{00000000-0005-0000-0000-0000B41C0000}"/>
    <cellStyle name="Comma 8" xfId="7424" xr:uid="{00000000-0005-0000-0000-0000B51C0000}"/>
    <cellStyle name="Comma 8 2" xfId="7425" xr:uid="{00000000-0005-0000-0000-0000B61C0000}"/>
    <cellStyle name="Comma 8_For slides" xfId="7426" xr:uid="{00000000-0005-0000-0000-0000B71C0000}"/>
    <cellStyle name="Comma 9" xfId="7427" xr:uid="{00000000-0005-0000-0000-0000B81C0000}"/>
    <cellStyle name="Comma 9 10" xfId="7428" xr:uid="{00000000-0005-0000-0000-0000B91C0000}"/>
    <cellStyle name="Comma 9 10 2" xfId="7429" xr:uid="{00000000-0005-0000-0000-0000BA1C0000}"/>
    <cellStyle name="Comma 9 10 2 2" xfId="7430" xr:uid="{00000000-0005-0000-0000-0000BB1C0000}"/>
    <cellStyle name="Comma 9 10 3" xfId="7431" xr:uid="{00000000-0005-0000-0000-0000BC1C0000}"/>
    <cellStyle name="Comma 9 10 4" xfId="7432" xr:uid="{00000000-0005-0000-0000-0000BD1C0000}"/>
    <cellStyle name="Comma 9 11" xfId="7433" xr:uid="{00000000-0005-0000-0000-0000BE1C0000}"/>
    <cellStyle name="Comma 9 11 2" xfId="7434" xr:uid="{00000000-0005-0000-0000-0000BF1C0000}"/>
    <cellStyle name="Comma 9 11 2 2" xfId="7435" xr:uid="{00000000-0005-0000-0000-0000C01C0000}"/>
    <cellStyle name="Comma 9 11 3" xfId="7436" xr:uid="{00000000-0005-0000-0000-0000C11C0000}"/>
    <cellStyle name="Comma 9 11 4" xfId="7437" xr:uid="{00000000-0005-0000-0000-0000C21C0000}"/>
    <cellStyle name="Comma 9 12" xfId="7438" xr:uid="{00000000-0005-0000-0000-0000C31C0000}"/>
    <cellStyle name="Comma 9 12 2" xfId="7439" xr:uid="{00000000-0005-0000-0000-0000C41C0000}"/>
    <cellStyle name="Comma 9 13" xfId="7440" xr:uid="{00000000-0005-0000-0000-0000C51C0000}"/>
    <cellStyle name="Comma 9 14" xfId="7441" xr:uid="{00000000-0005-0000-0000-0000C61C0000}"/>
    <cellStyle name="Comma 9 15" xfId="7442" xr:uid="{00000000-0005-0000-0000-0000C71C0000}"/>
    <cellStyle name="Comma 9 16" xfId="7443" xr:uid="{00000000-0005-0000-0000-0000C81C0000}"/>
    <cellStyle name="Comma 9 17" xfId="7444" xr:uid="{00000000-0005-0000-0000-0000C91C0000}"/>
    <cellStyle name="Comma 9 2" xfId="7445" xr:uid="{00000000-0005-0000-0000-0000CA1C0000}"/>
    <cellStyle name="Comma 9 2 10" xfId="7446" xr:uid="{00000000-0005-0000-0000-0000CB1C0000}"/>
    <cellStyle name="Comma 9 2 10 2" xfId="7447" xr:uid="{00000000-0005-0000-0000-0000CC1C0000}"/>
    <cellStyle name="Comma 9 2 10 2 2" xfId="7448" xr:uid="{00000000-0005-0000-0000-0000CD1C0000}"/>
    <cellStyle name="Comma 9 2 10 3" xfId="7449" xr:uid="{00000000-0005-0000-0000-0000CE1C0000}"/>
    <cellStyle name="Comma 9 2 10 4" xfId="7450" xr:uid="{00000000-0005-0000-0000-0000CF1C0000}"/>
    <cellStyle name="Comma 9 2 11" xfId="7451" xr:uid="{00000000-0005-0000-0000-0000D01C0000}"/>
    <cellStyle name="Comma 9 2 11 2" xfId="7452" xr:uid="{00000000-0005-0000-0000-0000D11C0000}"/>
    <cellStyle name="Comma 9 2 12" xfId="7453" xr:uid="{00000000-0005-0000-0000-0000D21C0000}"/>
    <cellStyle name="Comma 9 2 13" xfId="7454" xr:uid="{00000000-0005-0000-0000-0000D31C0000}"/>
    <cellStyle name="Comma 9 2 14" xfId="7455" xr:uid="{00000000-0005-0000-0000-0000D41C0000}"/>
    <cellStyle name="Comma 9 2 15" xfId="7456" xr:uid="{00000000-0005-0000-0000-0000D51C0000}"/>
    <cellStyle name="Comma 9 2 16" xfId="7457" xr:uid="{00000000-0005-0000-0000-0000D61C0000}"/>
    <cellStyle name="Comma 9 2 2" xfId="7458" xr:uid="{00000000-0005-0000-0000-0000D71C0000}"/>
    <cellStyle name="Comma 9 2 2 2" xfId="7459" xr:uid="{00000000-0005-0000-0000-0000D81C0000}"/>
    <cellStyle name="Comma 9 2 3" xfId="7460" xr:uid="{00000000-0005-0000-0000-0000D91C0000}"/>
    <cellStyle name="Comma 9 2 3 10" xfId="7461" xr:uid="{00000000-0005-0000-0000-0000DA1C0000}"/>
    <cellStyle name="Comma 9 2 3 11" xfId="7462" xr:uid="{00000000-0005-0000-0000-0000DB1C0000}"/>
    <cellStyle name="Comma 9 2 3 12" xfId="7463" xr:uid="{00000000-0005-0000-0000-0000DC1C0000}"/>
    <cellStyle name="Comma 9 2 3 13" xfId="7464" xr:uid="{00000000-0005-0000-0000-0000DD1C0000}"/>
    <cellStyle name="Comma 9 2 3 14" xfId="7465" xr:uid="{00000000-0005-0000-0000-0000DE1C0000}"/>
    <cellStyle name="Comma 9 2 3 2" xfId="7466" xr:uid="{00000000-0005-0000-0000-0000DF1C0000}"/>
    <cellStyle name="Comma 9 2 3 2 10" xfId="7467" xr:uid="{00000000-0005-0000-0000-0000E01C0000}"/>
    <cellStyle name="Comma 9 2 3 2 11" xfId="7468" xr:uid="{00000000-0005-0000-0000-0000E11C0000}"/>
    <cellStyle name="Comma 9 2 3 2 12" xfId="7469" xr:uid="{00000000-0005-0000-0000-0000E21C0000}"/>
    <cellStyle name="Comma 9 2 3 2 13" xfId="7470" xr:uid="{00000000-0005-0000-0000-0000E31C0000}"/>
    <cellStyle name="Comma 9 2 3 2 2" xfId="7471" xr:uid="{00000000-0005-0000-0000-0000E41C0000}"/>
    <cellStyle name="Comma 9 2 3 2 2 2" xfId="7472" xr:uid="{00000000-0005-0000-0000-0000E51C0000}"/>
    <cellStyle name="Comma 9 2 3 2 2 2 2" xfId="7473" xr:uid="{00000000-0005-0000-0000-0000E61C0000}"/>
    <cellStyle name="Comma 9 2 3 2 2 2 3" xfId="7474" xr:uid="{00000000-0005-0000-0000-0000E71C0000}"/>
    <cellStyle name="Comma 9 2 3 2 2 2 3 2" xfId="7475" xr:uid="{00000000-0005-0000-0000-0000E81C0000}"/>
    <cellStyle name="Comma 9 2 3 2 2 2 3 3" xfId="7476" xr:uid="{00000000-0005-0000-0000-0000E91C0000}"/>
    <cellStyle name="Comma 9 2 3 2 2 2 4" xfId="7477" xr:uid="{00000000-0005-0000-0000-0000EA1C0000}"/>
    <cellStyle name="Comma 9 2 3 2 2 2 4 2" xfId="7478" xr:uid="{00000000-0005-0000-0000-0000EB1C0000}"/>
    <cellStyle name="Comma 9 2 3 2 2 2 5" xfId="7479" xr:uid="{00000000-0005-0000-0000-0000EC1C0000}"/>
    <cellStyle name="Comma 9 2 3 2 2 2 6" xfId="7480" xr:uid="{00000000-0005-0000-0000-0000ED1C0000}"/>
    <cellStyle name="Comma 9 2 3 2 2 2 7" xfId="7481" xr:uid="{00000000-0005-0000-0000-0000EE1C0000}"/>
    <cellStyle name="Comma 9 2 3 2 2 3" xfId="7482" xr:uid="{00000000-0005-0000-0000-0000EF1C0000}"/>
    <cellStyle name="Comma 9 2 3 2 2 3 2" xfId="7483" xr:uid="{00000000-0005-0000-0000-0000F01C0000}"/>
    <cellStyle name="Comma 9 2 3 2 2 3 3" xfId="7484" xr:uid="{00000000-0005-0000-0000-0000F11C0000}"/>
    <cellStyle name="Comma 9 2 3 2 2 3 4" xfId="7485" xr:uid="{00000000-0005-0000-0000-0000F21C0000}"/>
    <cellStyle name="Comma 9 2 3 2 2 4" xfId="7486" xr:uid="{00000000-0005-0000-0000-0000F31C0000}"/>
    <cellStyle name="Comma 9 2 3 2 2 4 2" xfId="7487" xr:uid="{00000000-0005-0000-0000-0000F41C0000}"/>
    <cellStyle name="Comma 9 2 3 2 2 4 3" xfId="7488" xr:uid="{00000000-0005-0000-0000-0000F51C0000}"/>
    <cellStyle name="Comma 9 2 3 2 2 5" xfId="7489" xr:uid="{00000000-0005-0000-0000-0000F61C0000}"/>
    <cellStyle name="Comma 9 2 3 2 2 5 2" xfId="7490" xr:uid="{00000000-0005-0000-0000-0000F71C0000}"/>
    <cellStyle name="Comma 9 2 3 2 2 6" xfId="7491" xr:uid="{00000000-0005-0000-0000-0000F81C0000}"/>
    <cellStyle name="Comma 9 2 3 2 2 7" xfId="7492" xr:uid="{00000000-0005-0000-0000-0000F91C0000}"/>
    <cellStyle name="Comma 9 2 3 2 2 8" xfId="7493" xr:uid="{00000000-0005-0000-0000-0000FA1C0000}"/>
    <cellStyle name="Comma 9 2 3 2 2 9" xfId="7494" xr:uid="{00000000-0005-0000-0000-0000FB1C0000}"/>
    <cellStyle name="Comma 9 2 3 2 3" xfId="7495" xr:uid="{00000000-0005-0000-0000-0000FC1C0000}"/>
    <cellStyle name="Comma 9 2 3 2 3 2" xfId="7496" xr:uid="{00000000-0005-0000-0000-0000FD1C0000}"/>
    <cellStyle name="Comma 9 2 3 2 3 2 2" xfId="7497" xr:uid="{00000000-0005-0000-0000-0000FE1C0000}"/>
    <cellStyle name="Comma 9 2 3 2 3 2 3" xfId="7498" xr:uid="{00000000-0005-0000-0000-0000FF1C0000}"/>
    <cellStyle name="Comma 9 2 3 2 3 2 3 2" xfId="7499" xr:uid="{00000000-0005-0000-0000-0000001D0000}"/>
    <cellStyle name="Comma 9 2 3 2 3 2 4" xfId="7500" xr:uid="{00000000-0005-0000-0000-0000011D0000}"/>
    <cellStyle name="Comma 9 2 3 2 3 2 5" xfId="7501" xr:uid="{00000000-0005-0000-0000-0000021D0000}"/>
    <cellStyle name="Comma 9 2 3 2 3 3" xfId="7502" xr:uid="{00000000-0005-0000-0000-0000031D0000}"/>
    <cellStyle name="Comma 9 2 3 2 3 3 2" xfId="7503" xr:uid="{00000000-0005-0000-0000-0000041D0000}"/>
    <cellStyle name="Comma 9 2 3 2 3 3 3" xfId="7504" xr:uid="{00000000-0005-0000-0000-0000051D0000}"/>
    <cellStyle name="Comma 9 2 3 2 3 4" xfId="7505" xr:uid="{00000000-0005-0000-0000-0000061D0000}"/>
    <cellStyle name="Comma 9 2 3 2 3 4 2" xfId="7506" xr:uid="{00000000-0005-0000-0000-0000071D0000}"/>
    <cellStyle name="Comma 9 2 3 2 3 5" xfId="7507" xr:uid="{00000000-0005-0000-0000-0000081D0000}"/>
    <cellStyle name="Comma 9 2 3 2 3 6" xfId="7508" xr:uid="{00000000-0005-0000-0000-0000091D0000}"/>
    <cellStyle name="Comma 9 2 3 2 3 7" xfId="7509" xr:uid="{00000000-0005-0000-0000-00000A1D0000}"/>
    <cellStyle name="Comma 9 2 3 2 4" xfId="7510" xr:uid="{00000000-0005-0000-0000-00000B1D0000}"/>
    <cellStyle name="Comma 9 2 3 2 4 2" xfId="7511" xr:uid="{00000000-0005-0000-0000-00000C1D0000}"/>
    <cellStyle name="Comma 9 2 3 2 4 3" xfId="7512" xr:uid="{00000000-0005-0000-0000-00000D1D0000}"/>
    <cellStyle name="Comma 9 2 3 2 4 3 2" xfId="7513" xr:uid="{00000000-0005-0000-0000-00000E1D0000}"/>
    <cellStyle name="Comma 9 2 3 2 4 4" xfId="7514" xr:uid="{00000000-0005-0000-0000-00000F1D0000}"/>
    <cellStyle name="Comma 9 2 3 2 4 5" xfId="7515" xr:uid="{00000000-0005-0000-0000-0000101D0000}"/>
    <cellStyle name="Comma 9 2 3 2 5" xfId="7516" xr:uid="{00000000-0005-0000-0000-0000111D0000}"/>
    <cellStyle name="Comma 9 2 3 2 5 2" xfId="7517" xr:uid="{00000000-0005-0000-0000-0000121D0000}"/>
    <cellStyle name="Comma 9 2 3 2 5 2 2" xfId="7518" xr:uid="{00000000-0005-0000-0000-0000131D0000}"/>
    <cellStyle name="Comma 9 2 3 2 5 2 3" xfId="7519" xr:uid="{00000000-0005-0000-0000-0000141D0000}"/>
    <cellStyle name="Comma 9 2 3 2 5 3" xfId="7520" xr:uid="{00000000-0005-0000-0000-0000151D0000}"/>
    <cellStyle name="Comma 9 2 3 2 5 4" xfId="7521" xr:uid="{00000000-0005-0000-0000-0000161D0000}"/>
    <cellStyle name="Comma 9 2 3 2 5 5" xfId="7522" xr:uid="{00000000-0005-0000-0000-0000171D0000}"/>
    <cellStyle name="Comma 9 2 3 2 6" xfId="7523" xr:uid="{00000000-0005-0000-0000-0000181D0000}"/>
    <cellStyle name="Comma 9 2 3 2 6 2" xfId="7524" xr:uid="{00000000-0005-0000-0000-0000191D0000}"/>
    <cellStyle name="Comma 9 2 3 2 6 2 2" xfId="7525" xr:uid="{00000000-0005-0000-0000-00001A1D0000}"/>
    <cellStyle name="Comma 9 2 3 2 6 3" xfId="7526" xr:uid="{00000000-0005-0000-0000-00001B1D0000}"/>
    <cellStyle name="Comma 9 2 3 2 6 4" xfId="7527" xr:uid="{00000000-0005-0000-0000-00001C1D0000}"/>
    <cellStyle name="Comma 9 2 3 2 7" xfId="7528" xr:uid="{00000000-0005-0000-0000-00001D1D0000}"/>
    <cellStyle name="Comma 9 2 3 2 7 2" xfId="7529" xr:uid="{00000000-0005-0000-0000-00001E1D0000}"/>
    <cellStyle name="Comma 9 2 3 2 7 2 2" xfId="7530" xr:uid="{00000000-0005-0000-0000-00001F1D0000}"/>
    <cellStyle name="Comma 9 2 3 2 7 3" xfId="7531" xr:uid="{00000000-0005-0000-0000-0000201D0000}"/>
    <cellStyle name="Comma 9 2 3 2 7 4" xfId="7532" xr:uid="{00000000-0005-0000-0000-0000211D0000}"/>
    <cellStyle name="Comma 9 2 3 2 8" xfId="7533" xr:uid="{00000000-0005-0000-0000-0000221D0000}"/>
    <cellStyle name="Comma 9 2 3 2 8 2" xfId="7534" xr:uid="{00000000-0005-0000-0000-0000231D0000}"/>
    <cellStyle name="Comma 9 2 3 2 9" xfId="7535" xr:uid="{00000000-0005-0000-0000-0000241D0000}"/>
    <cellStyle name="Comma 9 2 3 3" xfId="7536" xr:uid="{00000000-0005-0000-0000-0000251D0000}"/>
    <cellStyle name="Comma 9 2 3 3 2" xfId="7537" xr:uid="{00000000-0005-0000-0000-0000261D0000}"/>
    <cellStyle name="Comma 9 2 3 3 2 2" xfId="7538" xr:uid="{00000000-0005-0000-0000-0000271D0000}"/>
    <cellStyle name="Comma 9 2 3 3 2 3" xfId="7539" xr:uid="{00000000-0005-0000-0000-0000281D0000}"/>
    <cellStyle name="Comma 9 2 3 3 2 3 2" xfId="7540" xr:uid="{00000000-0005-0000-0000-0000291D0000}"/>
    <cellStyle name="Comma 9 2 3 3 2 3 3" xfId="7541" xr:uid="{00000000-0005-0000-0000-00002A1D0000}"/>
    <cellStyle name="Comma 9 2 3 3 2 4" xfId="7542" xr:uid="{00000000-0005-0000-0000-00002B1D0000}"/>
    <cellStyle name="Comma 9 2 3 3 2 4 2" xfId="7543" xr:uid="{00000000-0005-0000-0000-00002C1D0000}"/>
    <cellStyle name="Comma 9 2 3 3 2 5" xfId="7544" xr:uid="{00000000-0005-0000-0000-00002D1D0000}"/>
    <cellStyle name="Comma 9 2 3 3 2 6" xfId="7545" xr:uid="{00000000-0005-0000-0000-00002E1D0000}"/>
    <cellStyle name="Comma 9 2 3 3 2 7" xfId="7546" xr:uid="{00000000-0005-0000-0000-00002F1D0000}"/>
    <cellStyle name="Comma 9 2 3 3 3" xfId="7547" xr:uid="{00000000-0005-0000-0000-0000301D0000}"/>
    <cellStyle name="Comma 9 2 3 3 3 2" xfId="7548" xr:uid="{00000000-0005-0000-0000-0000311D0000}"/>
    <cellStyle name="Comma 9 2 3 3 3 3" xfId="7549" xr:uid="{00000000-0005-0000-0000-0000321D0000}"/>
    <cellStyle name="Comma 9 2 3 3 3 4" xfId="7550" xr:uid="{00000000-0005-0000-0000-0000331D0000}"/>
    <cellStyle name="Comma 9 2 3 3 4" xfId="7551" xr:uid="{00000000-0005-0000-0000-0000341D0000}"/>
    <cellStyle name="Comma 9 2 3 3 4 2" xfId="7552" xr:uid="{00000000-0005-0000-0000-0000351D0000}"/>
    <cellStyle name="Comma 9 2 3 3 4 3" xfId="7553" xr:uid="{00000000-0005-0000-0000-0000361D0000}"/>
    <cellStyle name="Comma 9 2 3 3 5" xfId="7554" xr:uid="{00000000-0005-0000-0000-0000371D0000}"/>
    <cellStyle name="Comma 9 2 3 3 5 2" xfId="7555" xr:uid="{00000000-0005-0000-0000-0000381D0000}"/>
    <cellStyle name="Comma 9 2 3 3 6" xfId="7556" xr:uid="{00000000-0005-0000-0000-0000391D0000}"/>
    <cellStyle name="Comma 9 2 3 3 7" xfId="7557" xr:uid="{00000000-0005-0000-0000-00003A1D0000}"/>
    <cellStyle name="Comma 9 2 3 3 8" xfId="7558" xr:uid="{00000000-0005-0000-0000-00003B1D0000}"/>
    <cellStyle name="Comma 9 2 3 3 9" xfId="7559" xr:uid="{00000000-0005-0000-0000-00003C1D0000}"/>
    <cellStyle name="Comma 9 2 3 4" xfId="7560" xr:uid="{00000000-0005-0000-0000-00003D1D0000}"/>
    <cellStyle name="Comma 9 2 3 4 2" xfId="7561" xr:uid="{00000000-0005-0000-0000-00003E1D0000}"/>
    <cellStyle name="Comma 9 2 3 4 2 2" xfId="7562" xr:uid="{00000000-0005-0000-0000-00003F1D0000}"/>
    <cellStyle name="Comma 9 2 3 4 2 3" xfId="7563" xr:uid="{00000000-0005-0000-0000-0000401D0000}"/>
    <cellStyle name="Comma 9 2 3 4 2 3 2" xfId="7564" xr:uid="{00000000-0005-0000-0000-0000411D0000}"/>
    <cellStyle name="Comma 9 2 3 4 2 4" xfId="7565" xr:uid="{00000000-0005-0000-0000-0000421D0000}"/>
    <cellStyle name="Comma 9 2 3 4 2 5" xfId="7566" xr:uid="{00000000-0005-0000-0000-0000431D0000}"/>
    <cellStyle name="Comma 9 2 3 4 3" xfId="7567" xr:uid="{00000000-0005-0000-0000-0000441D0000}"/>
    <cellStyle name="Comma 9 2 3 4 3 2" xfId="7568" xr:uid="{00000000-0005-0000-0000-0000451D0000}"/>
    <cellStyle name="Comma 9 2 3 4 3 3" xfId="7569" xr:uid="{00000000-0005-0000-0000-0000461D0000}"/>
    <cellStyle name="Comma 9 2 3 4 4" xfId="7570" xr:uid="{00000000-0005-0000-0000-0000471D0000}"/>
    <cellStyle name="Comma 9 2 3 4 4 2" xfId="7571" xr:uid="{00000000-0005-0000-0000-0000481D0000}"/>
    <cellStyle name="Comma 9 2 3 4 5" xfId="7572" xr:uid="{00000000-0005-0000-0000-0000491D0000}"/>
    <cellStyle name="Comma 9 2 3 4 6" xfId="7573" xr:uid="{00000000-0005-0000-0000-00004A1D0000}"/>
    <cellStyle name="Comma 9 2 3 4 7" xfId="7574" xr:uid="{00000000-0005-0000-0000-00004B1D0000}"/>
    <cellStyle name="Comma 9 2 3 5" xfId="7575" xr:uid="{00000000-0005-0000-0000-00004C1D0000}"/>
    <cellStyle name="Comma 9 2 3 5 2" xfId="7576" xr:uid="{00000000-0005-0000-0000-00004D1D0000}"/>
    <cellStyle name="Comma 9 2 3 5 3" xfId="7577" xr:uid="{00000000-0005-0000-0000-00004E1D0000}"/>
    <cellStyle name="Comma 9 2 3 5 3 2" xfId="7578" xr:uid="{00000000-0005-0000-0000-00004F1D0000}"/>
    <cellStyle name="Comma 9 2 3 5 4" xfId="7579" xr:uid="{00000000-0005-0000-0000-0000501D0000}"/>
    <cellStyle name="Comma 9 2 3 5 5" xfId="7580" xr:uid="{00000000-0005-0000-0000-0000511D0000}"/>
    <cellStyle name="Comma 9 2 3 6" xfId="7581" xr:uid="{00000000-0005-0000-0000-0000521D0000}"/>
    <cellStyle name="Comma 9 2 3 6 2" xfId="7582" xr:uid="{00000000-0005-0000-0000-0000531D0000}"/>
    <cellStyle name="Comma 9 2 3 6 2 2" xfId="7583" xr:uid="{00000000-0005-0000-0000-0000541D0000}"/>
    <cellStyle name="Comma 9 2 3 6 2 3" xfId="7584" xr:uid="{00000000-0005-0000-0000-0000551D0000}"/>
    <cellStyle name="Comma 9 2 3 6 3" xfId="7585" xr:uid="{00000000-0005-0000-0000-0000561D0000}"/>
    <cellStyle name="Comma 9 2 3 6 4" xfId="7586" xr:uid="{00000000-0005-0000-0000-0000571D0000}"/>
    <cellStyle name="Comma 9 2 3 6 5" xfId="7587" xr:uid="{00000000-0005-0000-0000-0000581D0000}"/>
    <cellStyle name="Comma 9 2 3 7" xfId="7588" xr:uid="{00000000-0005-0000-0000-0000591D0000}"/>
    <cellStyle name="Comma 9 2 3 7 2" xfId="7589" xr:uid="{00000000-0005-0000-0000-00005A1D0000}"/>
    <cellStyle name="Comma 9 2 3 7 2 2" xfId="7590" xr:uid="{00000000-0005-0000-0000-00005B1D0000}"/>
    <cellStyle name="Comma 9 2 3 7 3" xfId="7591" xr:uid="{00000000-0005-0000-0000-00005C1D0000}"/>
    <cellStyle name="Comma 9 2 3 7 4" xfId="7592" xr:uid="{00000000-0005-0000-0000-00005D1D0000}"/>
    <cellStyle name="Comma 9 2 3 8" xfId="7593" xr:uid="{00000000-0005-0000-0000-00005E1D0000}"/>
    <cellStyle name="Comma 9 2 3 8 2" xfId="7594" xr:uid="{00000000-0005-0000-0000-00005F1D0000}"/>
    <cellStyle name="Comma 9 2 3 8 2 2" xfId="7595" xr:uid="{00000000-0005-0000-0000-0000601D0000}"/>
    <cellStyle name="Comma 9 2 3 8 3" xfId="7596" xr:uid="{00000000-0005-0000-0000-0000611D0000}"/>
    <cellStyle name="Comma 9 2 3 8 4" xfId="7597" xr:uid="{00000000-0005-0000-0000-0000621D0000}"/>
    <cellStyle name="Comma 9 2 3 9" xfId="7598" xr:uid="{00000000-0005-0000-0000-0000631D0000}"/>
    <cellStyle name="Comma 9 2 3 9 2" xfId="7599" xr:uid="{00000000-0005-0000-0000-0000641D0000}"/>
    <cellStyle name="Comma 9 2 4" xfId="7600" xr:uid="{00000000-0005-0000-0000-0000651D0000}"/>
    <cellStyle name="Comma 9 2 4 10" xfId="7601" xr:uid="{00000000-0005-0000-0000-0000661D0000}"/>
    <cellStyle name="Comma 9 2 4 11" xfId="7602" xr:uid="{00000000-0005-0000-0000-0000671D0000}"/>
    <cellStyle name="Comma 9 2 4 12" xfId="7603" xr:uid="{00000000-0005-0000-0000-0000681D0000}"/>
    <cellStyle name="Comma 9 2 4 13" xfId="7604" xr:uid="{00000000-0005-0000-0000-0000691D0000}"/>
    <cellStyle name="Comma 9 2 4 2" xfId="7605" xr:uid="{00000000-0005-0000-0000-00006A1D0000}"/>
    <cellStyle name="Comma 9 2 4 2 2" xfId="7606" xr:uid="{00000000-0005-0000-0000-00006B1D0000}"/>
    <cellStyle name="Comma 9 2 4 2 2 2" xfId="7607" xr:uid="{00000000-0005-0000-0000-00006C1D0000}"/>
    <cellStyle name="Comma 9 2 4 2 2 3" xfId="7608" xr:uid="{00000000-0005-0000-0000-00006D1D0000}"/>
    <cellStyle name="Comma 9 2 4 2 2 3 2" xfId="7609" xr:uid="{00000000-0005-0000-0000-00006E1D0000}"/>
    <cellStyle name="Comma 9 2 4 2 2 3 3" xfId="7610" xr:uid="{00000000-0005-0000-0000-00006F1D0000}"/>
    <cellStyle name="Comma 9 2 4 2 2 4" xfId="7611" xr:uid="{00000000-0005-0000-0000-0000701D0000}"/>
    <cellStyle name="Comma 9 2 4 2 2 4 2" xfId="7612" xr:uid="{00000000-0005-0000-0000-0000711D0000}"/>
    <cellStyle name="Comma 9 2 4 2 2 5" xfId="7613" xr:uid="{00000000-0005-0000-0000-0000721D0000}"/>
    <cellStyle name="Comma 9 2 4 2 2 6" xfId="7614" xr:uid="{00000000-0005-0000-0000-0000731D0000}"/>
    <cellStyle name="Comma 9 2 4 2 2 7" xfId="7615" xr:uid="{00000000-0005-0000-0000-0000741D0000}"/>
    <cellStyle name="Comma 9 2 4 2 3" xfId="7616" xr:uid="{00000000-0005-0000-0000-0000751D0000}"/>
    <cellStyle name="Comma 9 2 4 2 3 2" xfId="7617" xr:uid="{00000000-0005-0000-0000-0000761D0000}"/>
    <cellStyle name="Comma 9 2 4 2 3 3" xfId="7618" xr:uid="{00000000-0005-0000-0000-0000771D0000}"/>
    <cellStyle name="Comma 9 2 4 2 3 4" xfId="7619" xr:uid="{00000000-0005-0000-0000-0000781D0000}"/>
    <cellStyle name="Comma 9 2 4 2 4" xfId="7620" xr:uid="{00000000-0005-0000-0000-0000791D0000}"/>
    <cellStyle name="Comma 9 2 4 2 4 2" xfId="7621" xr:uid="{00000000-0005-0000-0000-00007A1D0000}"/>
    <cellStyle name="Comma 9 2 4 2 4 3" xfId="7622" xr:uid="{00000000-0005-0000-0000-00007B1D0000}"/>
    <cellStyle name="Comma 9 2 4 2 5" xfId="7623" xr:uid="{00000000-0005-0000-0000-00007C1D0000}"/>
    <cellStyle name="Comma 9 2 4 2 5 2" xfId="7624" xr:uid="{00000000-0005-0000-0000-00007D1D0000}"/>
    <cellStyle name="Comma 9 2 4 2 6" xfId="7625" xr:uid="{00000000-0005-0000-0000-00007E1D0000}"/>
    <cellStyle name="Comma 9 2 4 2 7" xfId="7626" xr:uid="{00000000-0005-0000-0000-00007F1D0000}"/>
    <cellStyle name="Comma 9 2 4 2 8" xfId="7627" xr:uid="{00000000-0005-0000-0000-0000801D0000}"/>
    <cellStyle name="Comma 9 2 4 2 9" xfId="7628" xr:uid="{00000000-0005-0000-0000-0000811D0000}"/>
    <cellStyle name="Comma 9 2 4 3" xfId="7629" xr:uid="{00000000-0005-0000-0000-0000821D0000}"/>
    <cellStyle name="Comma 9 2 4 3 2" xfId="7630" xr:uid="{00000000-0005-0000-0000-0000831D0000}"/>
    <cellStyle name="Comma 9 2 4 3 2 2" xfId="7631" xr:uid="{00000000-0005-0000-0000-0000841D0000}"/>
    <cellStyle name="Comma 9 2 4 3 2 3" xfId="7632" xr:uid="{00000000-0005-0000-0000-0000851D0000}"/>
    <cellStyle name="Comma 9 2 4 3 2 3 2" xfId="7633" xr:uid="{00000000-0005-0000-0000-0000861D0000}"/>
    <cellStyle name="Comma 9 2 4 3 2 4" xfId="7634" xr:uid="{00000000-0005-0000-0000-0000871D0000}"/>
    <cellStyle name="Comma 9 2 4 3 2 5" xfId="7635" xr:uid="{00000000-0005-0000-0000-0000881D0000}"/>
    <cellStyle name="Comma 9 2 4 3 3" xfId="7636" xr:uid="{00000000-0005-0000-0000-0000891D0000}"/>
    <cellStyle name="Comma 9 2 4 3 3 2" xfId="7637" xr:uid="{00000000-0005-0000-0000-00008A1D0000}"/>
    <cellStyle name="Comma 9 2 4 3 3 3" xfId="7638" xr:uid="{00000000-0005-0000-0000-00008B1D0000}"/>
    <cellStyle name="Comma 9 2 4 3 4" xfId="7639" xr:uid="{00000000-0005-0000-0000-00008C1D0000}"/>
    <cellStyle name="Comma 9 2 4 3 4 2" xfId="7640" xr:uid="{00000000-0005-0000-0000-00008D1D0000}"/>
    <cellStyle name="Comma 9 2 4 3 5" xfId="7641" xr:uid="{00000000-0005-0000-0000-00008E1D0000}"/>
    <cellStyle name="Comma 9 2 4 3 6" xfId="7642" xr:uid="{00000000-0005-0000-0000-00008F1D0000}"/>
    <cellStyle name="Comma 9 2 4 3 7" xfId="7643" xr:uid="{00000000-0005-0000-0000-0000901D0000}"/>
    <cellStyle name="Comma 9 2 4 4" xfId="7644" xr:uid="{00000000-0005-0000-0000-0000911D0000}"/>
    <cellStyle name="Comma 9 2 4 4 2" xfId="7645" xr:uid="{00000000-0005-0000-0000-0000921D0000}"/>
    <cellStyle name="Comma 9 2 4 4 3" xfId="7646" xr:uid="{00000000-0005-0000-0000-0000931D0000}"/>
    <cellStyle name="Comma 9 2 4 4 3 2" xfId="7647" xr:uid="{00000000-0005-0000-0000-0000941D0000}"/>
    <cellStyle name="Comma 9 2 4 4 4" xfId="7648" xr:uid="{00000000-0005-0000-0000-0000951D0000}"/>
    <cellStyle name="Comma 9 2 4 4 5" xfId="7649" xr:uid="{00000000-0005-0000-0000-0000961D0000}"/>
    <cellStyle name="Comma 9 2 4 5" xfId="7650" xr:uid="{00000000-0005-0000-0000-0000971D0000}"/>
    <cellStyle name="Comma 9 2 4 5 2" xfId="7651" xr:uid="{00000000-0005-0000-0000-0000981D0000}"/>
    <cellStyle name="Comma 9 2 4 5 2 2" xfId="7652" xr:uid="{00000000-0005-0000-0000-0000991D0000}"/>
    <cellStyle name="Comma 9 2 4 5 2 3" xfId="7653" xr:uid="{00000000-0005-0000-0000-00009A1D0000}"/>
    <cellStyle name="Comma 9 2 4 5 3" xfId="7654" xr:uid="{00000000-0005-0000-0000-00009B1D0000}"/>
    <cellStyle name="Comma 9 2 4 5 4" xfId="7655" xr:uid="{00000000-0005-0000-0000-00009C1D0000}"/>
    <cellStyle name="Comma 9 2 4 5 5" xfId="7656" xr:uid="{00000000-0005-0000-0000-00009D1D0000}"/>
    <cellStyle name="Comma 9 2 4 6" xfId="7657" xr:uid="{00000000-0005-0000-0000-00009E1D0000}"/>
    <cellStyle name="Comma 9 2 4 6 2" xfId="7658" xr:uid="{00000000-0005-0000-0000-00009F1D0000}"/>
    <cellStyle name="Comma 9 2 4 6 2 2" xfId="7659" xr:uid="{00000000-0005-0000-0000-0000A01D0000}"/>
    <cellStyle name="Comma 9 2 4 6 3" xfId="7660" xr:uid="{00000000-0005-0000-0000-0000A11D0000}"/>
    <cellStyle name="Comma 9 2 4 6 4" xfId="7661" xr:uid="{00000000-0005-0000-0000-0000A21D0000}"/>
    <cellStyle name="Comma 9 2 4 7" xfId="7662" xr:uid="{00000000-0005-0000-0000-0000A31D0000}"/>
    <cellStyle name="Comma 9 2 4 7 2" xfId="7663" xr:uid="{00000000-0005-0000-0000-0000A41D0000}"/>
    <cellStyle name="Comma 9 2 4 7 2 2" xfId="7664" xr:uid="{00000000-0005-0000-0000-0000A51D0000}"/>
    <cellStyle name="Comma 9 2 4 7 3" xfId="7665" xr:uid="{00000000-0005-0000-0000-0000A61D0000}"/>
    <cellStyle name="Comma 9 2 4 7 4" xfId="7666" xr:uid="{00000000-0005-0000-0000-0000A71D0000}"/>
    <cellStyle name="Comma 9 2 4 8" xfId="7667" xr:uid="{00000000-0005-0000-0000-0000A81D0000}"/>
    <cellStyle name="Comma 9 2 4 8 2" xfId="7668" xr:uid="{00000000-0005-0000-0000-0000A91D0000}"/>
    <cellStyle name="Comma 9 2 4 9" xfId="7669" xr:uid="{00000000-0005-0000-0000-0000AA1D0000}"/>
    <cellStyle name="Comma 9 2 5" xfId="7670" xr:uid="{00000000-0005-0000-0000-0000AB1D0000}"/>
    <cellStyle name="Comma 9 2 5 2" xfId="7671" xr:uid="{00000000-0005-0000-0000-0000AC1D0000}"/>
    <cellStyle name="Comma 9 2 5 2 2" xfId="7672" xr:uid="{00000000-0005-0000-0000-0000AD1D0000}"/>
    <cellStyle name="Comma 9 2 5 2 3" xfId="7673" xr:uid="{00000000-0005-0000-0000-0000AE1D0000}"/>
    <cellStyle name="Comma 9 2 5 2 3 2" xfId="7674" xr:uid="{00000000-0005-0000-0000-0000AF1D0000}"/>
    <cellStyle name="Comma 9 2 5 2 3 3" xfId="7675" xr:uid="{00000000-0005-0000-0000-0000B01D0000}"/>
    <cellStyle name="Comma 9 2 5 2 4" xfId="7676" xr:uid="{00000000-0005-0000-0000-0000B11D0000}"/>
    <cellStyle name="Comma 9 2 5 2 4 2" xfId="7677" xr:uid="{00000000-0005-0000-0000-0000B21D0000}"/>
    <cellStyle name="Comma 9 2 5 2 5" xfId="7678" xr:uid="{00000000-0005-0000-0000-0000B31D0000}"/>
    <cellStyle name="Comma 9 2 5 2 6" xfId="7679" xr:uid="{00000000-0005-0000-0000-0000B41D0000}"/>
    <cellStyle name="Comma 9 2 5 2 7" xfId="7680" xr:uid="{00000000-0005-0000-0000-0000B51D0000}"/>
    <cellStyle name="Comma 9 2 5 3" xfId="7681" xr:uid="{00000000-0005-0000-0000-0000B61D0000}"/>
    <cellStyle name="Comma 9 2 5 3 2" xfId="7682" xr:uid="{00000000-0005-0000-0000-0000B71D0000}"/>
    <cellStyle name="Comma 9 2 5 3 3" xfId="7683" xr:uid="{00000000-0005-0000-0000-0000B81D0000}"/>
    <cellStyle name="Comma 9 2 5 3 4" xfId="7684" xr:uid="{00000000-0005-0000-0000-0000B91D0000}"/>
    <cellStyle name="Comma 9 2 5 4" xfId="7685" xr:uid="{00000000-0005-0000-0000-0000BA1D0000}"/>
    <cellStyle name="Comma 9 2 5 4 2" xfId="7686" xr:uid="{00000000-0005-0000-0000-0000BB1D0000}"/>
    <cellStyle name="Comma 9 2 5 4 3" xfId="7687" xr:uid="{00000000-0005-0000-0000-0000BC1D0000}"/>
    <cellStyle name="Comma 9 2 5 5" xfId="7688" xr:uid="{00000000-0005-0000-0000-0000BD1D0000}"/>
    <cellStyle name="Comma 9 2 5 5 2" xfId="7689" xr:uid="{00000000-0005-0000-0000-0000BE1D0000}"/>
    <cellStyle name="Comma 9 2 5 6" xfId="7690" xr:uid="{00000000-0005-0000-0000-0000BF1D0000}"/>
    <cellStyle name="Comma 9 2 5 7" xfId="7691" xr:uid="{00000000-0005-0000-0000-0000C01D0000}"/>
    <cellStyle name="Comma 9 2 5 8" xfId="7692" xr:uid="{00000000-0005-0000-0000-0000C11D0000}"/>
    <cellStyle name="Comma 9 2 5 9" xfId="7693" xr:uid="{00000000-0005-0000-0000-0000C21D0000}"/>
    <cellStyle name="Comma 9 2 6" xfId="7694" xr:uid="{00000000-0005-0000-0000-0000C31D0000}"/>
    <cellStyle name="Comma 9 2 6 2" xfId="7695" xr:uid="{00000000-0005-0000-0000-0000C41D0000}"/>
    <cellStyle name="Comma 9 2 6 2 2" xfId="7696" xr:uid="{00000000-0005-0000-0000-0000C51D0000}"/>
    <cellStyle name="Comma 9 2 6 2 3" xfId="7697" xr:uid="{00000000-0005-0000-0000-0000C61D0000}"/>
    <cellStyle name="Comma 9 2 6 2 3 2" xfId="7698" xr:uid="{00000000-0005-0000-0000-0000C71D0000}"/>
    <cellStyle name="Comma 9 2 6 2 4" xfId="7699" xr:uid="{00000000-0005-0000-0000-0000C81D0000}"/>
    <cellStyle name="Comma 9 2 6 2 5" xfId="7700" xr:uid="{00000000-0005-0000-0000-0000C91D0000}"/>
    <cellStyle name="Comma 9 2 6 3" xfId="7701" xr:uid="{00000000-0005-0000-0000-0000CA1D0000}"/>
    <cellStyle name="Comma 9 2 6 3 2" xfId="7702" xr:uid="{00000000-0005-0000-0000-0000CB1D0000}"/>
    <cellStyle name="Comma 9 2 6 3 3" xfId="7703" xr:uid="{00000000-0005-0000-0000-0000CC1D0000}"/>
    <cellStyle name="Comma 9 2 6 4" xfId="7704" xr:uid="{00000000-0005-0000-0000-0000CD1D0000}"/>
    <cellStyle name="Comma 9 2 6 4 2" xfId="7705" xr:uid="{00000000-0005-0000-0000-0000CE1D0000}"/>
    <cellStyle name="Comma 9 2 6 5" xfId="7706" xr:uid="{00000000-0005-0000-0000-0000CF1D0000}"/>
    <cellStyle name="Comma 9 2 6 6" xfId="7707" xr:uid="{00000000-0005-0000-0000-0000D01D0000}"/>
    <cellStyle name="Comma 9 2 6 7" xfId="7708" xr:uid="{00000000-0005-0000-0000-0000D11D0000}"/>
    <cellStyle name="Comma 9 2 7" xfId="7709" xr:uid="{00000000-0005-0000-0000-0000D21D0000}"/>
    <cellStyle name="Comma 9 2 7 2" xfId="7710" xr:uid="{00000000-0005-0000-0000-0000D31D0000}"/>
    <cellStyle name="Comma 9 2 7 3" xfId="7711" xr:uid="{00000000-0005-0000-0000-0000D41D0000}"/>
    <cellStyle name="Comma 9 2 7 3 2" xfId="7712" xr:uid="{00000000-0005-0000-0000-0000D51D0000}"/>
    <cellStyle name="Comma 9 2 7 4" xfId="7713" xr:uid="{00000000-0005-0000-0000-0000D61D0000}"/>
    <cellStyle name="Comma 9 2 7 5" xfId="7714" xr:uid="{00000000-0005-0000-0000-0000D71D0000}"/>
    <cellStyle name="Comma 9 2 8" xfId="7715" xr:uid="{00000000-0005-0000-0000-0000D81D0000}"/>
    <cellStyle name="Comma 9 2 8 2" xfId="7716" xr:uid="{00000000-0005-0000-0000-0000D91D0000}"/>
    <cellStyle name="Comma 9 2 8 2 2" xfId="7717" xr:uid="{00000000-0005-0000-0000-0000DA1D0000}"/>
    <cellStyle name="Comma 9 2 8 2 3" xfId="7718" xr:uid="{00000000-0005-0000-0000-0000DB1D0000}"/>
    <cellStyle name="Comma 9 2 8 3" xfId="7719" xr:uid="{00000000-0005-0000-0000-0000DC1D0000}"/>
    <cellStyle name="Comma 9 2 8 4" xfId="7720" xr:uid="{00000000-0005-0000-0000-0000DD1D0000}"/>
    <cellStyle name="Comma 9 2 8 5" xfId="7721" xr:uid="{00000000-0005-0000-0000-0000DE1D0000}"/>
    <cellStyle name="Comma 9 2 9" xfId="7722" xr:uid="{00000000-0005-0000-0000-0000DF1D0000}"/>
    <cellStyle name="Comma 9 2 9 2" xfId="7723" xr:uid="{00000000-0005-0000-0000-0000E01D0000}"/>
    <cellStyle name="Comma 9 2 9 2 2" xfId="7724" xr:uid="{00000000-0005-0000-0000-0000E11D0000}"/>
    <cellStyle name="Comma 9 2 9 3" xfId="7725" xr:uid="{00000000-0005-0000-0000-0000E21D0000}"/>
    <cellStyle name="Comma 9 2 9 4" xfId="7726" xr:uid="{00000000-0005-0000-0000-0000E31D0000}"/>
    <cellStyle name="Comma 9 2_coches.n" xfId="7727" xr:uid="{00000000-0005-0000-0000-0000E41D0000}"/>
    <cellStyle name="Comma 9 3" xfId="7728" xr:uid="{00000000-0005-0000-0000-0000E51D0000}"/>
    <cellStyle name="Comma 9 3 2" xfId="7729" xr:uid="{00000000-0005-0000-0000-0000E61D0000}"/>
    <cellStyle name="Comma 9 4" xfId="7730" xr:uid="{00000000-0005-0000-0000-0000E71D0000}"/>
    <cellStyle name="Comma 9 4 10" xfId="7731" xr:uid="{00000000-0005-0000-0000-0000E81D0000}"/>
    <cellStyle name="Comma 9 4 11" xfId="7732" xr:uid="{00000000-0005-0000-0000-0000E91D0000}"/>
    <cellStyle name="Comma 9 4 12" xfId="7733" xr:uid="{00000000-0005-0000-0000-0000EA1D0000}"/>
    <cellStyle name="Comma 9 4 13" xfId="7734" xr:uid="{00000000-0005-0000-0000-0000EB1D0000}"/>
    <cellStyle name="Comma 9 4 14" xfId="7735" xr:uid="{00000000-0005-0000-0000-0000EC1D0000}"/>
    <cellStyle name="Comma 9 4 2" xfId="7736" xr:uid="{00000000-0005-0000-0000-0000ED1D0000}"/>
    <cellStyle name="Comma 9 4 2 10" xfId="7737" xr:uid="{00000000-0005-0000-0000-0000EE1D0000}"/>
    <cellStyle name="Comma 9 4 2 11" xfId="7738" xr:uid="{00000000-0005-0000-0000-0000EF1D0000}"/>
    <cellStyle name="Comma 9 4 2 12" xfId="7739" xr:uid="{00000000-0005-0000-0000-0000F01D0000}"/>
    <cellStyle name="Comma 9 4 2 13" xfId="7740" xr:uid="{00000000-0005-0000-0000-0000F11D0000}"/>
    <cellStyle name="Comma 9 4 2 2" xfId="7741" xr:uid="{00000000-0005-0000-0000-0000F21D0000}"/>
    <cellStyle name="Comma 9 4 2 2 2" xfId="7742" xr:uid="{00000000-0005-0000-0000-0000F31D0000}"/>
    <cellStyle name="Comma 9 4 2 2 2 2" xfId="7743" xr:uid="{00000000-0005-0000-0000-0000F41D0000}"/>
    <cellStyle name="Comma 9 4 2 2 2 3" xfId="7744" xr:uid="{00000000-0005-0000-0000-0000F51D0000}"/>
    <cellStyle name="Comma 9 4 2 2 2 3 2" xfId="7745" xr:uid="{00000000-0005-0000-0000-0000F61D0000}"/>
    <cellStyle name="Comma 9 4 2 2 2 3 3" xfId="7746" xr:uid="{00000000-0005-0000-0000-0000F71D0000}"/>
    <cellStyle name="Comma 9 4 2 2 2 4" xfId="7747" xr:uid="{00000000-0005-0000-0000-0000F81D0000}"/>
    <cellStyle name="Comma 9 4 2 2 2 4 2" xfId="7748" xr:uid="{00000000-0005-0000-0000-0000F91D0000}"/>
    <cellStyle name="Comma 9 4 2 2 2 5" xfId="7749" xr:uid="{00000000-0005-0000-0000-0000FA1D0000}"/>
    <cellStyle name="Comma 9 4 2 2 2 6" xfId="7750" xr:uid="{00000000-0005-0000-0000-0000FB1D0000}"/>
    <cellStyle name="Comma 9 4 2 2 2 7" xfId="7751" xr:uid="{00000000-0005-0000-0000-0000FC1D0000}"/>
    <cellStyle name="Comma 9 4 2 2 3" xfId="7752" xr:uid="{00000000-0005-0000-0000-0000FD1D0000}"/>
    <cellStyle name="Comma 9 4 2 2 3 2" xfId="7753" xr:uid="{00000000-0005-0000-0000-0000FE1D0000}"/>
    <cellStyle name="Comma 9 4 2 2 3 3" xfId="7754" xr:uid="{00000000-0005-0000-0000-0000FF1D0000}"/>
    <cellStyle name="Comma 9 4 2 2 3 4" xfId="7755" xr:uid="{00000000-0005-0000-0000-0000001E0000}"/>
    <cellStyle name="Comma 9 4 2 2 4" xfId="7756" xr:uid="{00000000-0005-0000-0000-0000011E0000}"/>
    <cellStyle name="Comma 9 4 2 2 4 2" xfId="7757" xr:uid="{00000000-0005-0000-0000-0000021E0000}"/>
    <cellStyle name="Comma 9 4 2 2 4 3" xfId="7758" xr:uid="{00000000-0005-0000-0000-0000031E0000}"/>
    <cellStyle name="Comma 9 4 2 2 5" xfId="7759" xr:uid="{00000000-0005-0000-0000-0000041E0000}"/>
    <cellStyle name="Comma 9 4 2 2 5 2" xfId="7760" xr:uid="{00000000-0005-0000-0000-0000051E0000}"/>
    <cellStyle name="Comma 9 4 2 2 6" xfId="7761" xr:uid="{00000000-0005-0000-0000-0000061E0000}"/>
    <cellStyle name="Comma 9 4 2 2 7" xfId="7762" xr:uid="{00000000-0005-0000-0000-0000071E0000}"/>
    <cellStyle name="Comma 9 4 2 2 8" xfId="7763" xr:uid="{00000000-0005-0000-0000-0000081E0000}"/>
    <cellStyle name="Comma 9 4 2 2 9" xfId="7764" xr:uid="{00000000-0005-0000-0000-0000091E0000}"/>
    <cellStyle name="Comma 9 4 2 3" xfId="7765" xr:uid="{00000000-0005-0000-0000-00000A1E0000}"/>
    <cellStyle name="Comma 9 4 2 3 2" xfId="7766" xr:uid="{00000000-0005-0000-0000-00000B1E0000}"/>
    <cellStyle name="Comma 9 4 2 3 2 2" xfId="7767" xr:uid="{00000000-0005-0000-0000-00000C1E0000}"/>
    <cellStyle name="Comma 9 4 2 3 2 3" xfId="7768" xr:uid="{00000000-0005-0000-0000-00000D1E0000}"/>
    <cellStyle name="Comma 9 4 2 3 2 3 2" xfId="7769" xr:uid="{00000000-0005-0000-0000-00000E1E0000}"/>
    <cellStyle name="Comma 9 4 2 3 2 4" xfId="7770" xr:uid="{00000000-0005-0000-0000-00000F1E0000}"/>
    <cellStyle name="Comma 9 4 2 3 2 5" xfId="7771" xr:uid="{00000000-0005-0000-0000-0000101E0000}"/>
    <cellStyle name="Comma 9 4 2 3 3" xfId="7772" xr:uid="{00000000-0005-0000-0000-0000111E0000}"/>
    <cellStyle name="Comma 9 4 2 3 3 2" xfId="7773" xr:uid="{00000000-0005-0000-0000-0000121E0000}"/>
    <cellStyle name="Comma 9 4 2 3 3 3" xfId="7774" xr:uid="{00000000-0005-0000-0000-0000131E0000}"/>
    <cellStyle name="Comma 9 4 2 3 4" xfId="7775" xr:uid="{00000000-0005-0000-0000-0000141E0000}"/>
    <cellStyle name="Comma 9 4 2 3 4 2" xfId="7776" xr:uid="{00000000-0005-0000-0000-0000151E0000}"/>
    <cellStyle name="Comma 9 4 2 3 5" xfId="7777" xr:uid="{00000000-0005-0000-0000-0000161E0000}"/>
    <cellStyle name="Comma 9 4 2 3 6" xfId="7778" xr:uid="{00000000-0005-0000-0000-0000171E0000}"/>
    <cellStyle name="Comma 9 4 2 3 7" xfId="7779" xr:uid="{00000000-0005-0000-0000-0000181E0000}"/>
    <cellStyle name="Comma 9 4 2 4" xfId="7780" xr:uid="{00000000-0005-0000-0000-0000191E0000}"/>
    <cellStyle name="Comma 9 4 2 4 2" xfId="7781" xr:uid="{00000000-0005-0000-0000-00001A1E0000}"/>
    <cellStyle name="Comma 9 4 2 4 3" xfId="7782" xr:uid="{00000000-0005-0000-0000-00001B1E0000}"/>
    <cellStyle name="Comma 9 4 2 4 3 2" xfId="7783" xr:uid="{00000000-0005-0000-0000-00001C1E0000}"/>
    <cellStyle name="Comma 9 4 2 4 4" xfId="7784" xr:uid="{00000000-0005-0000-0000-00001D1E0000}"/>
    <cellStyle name="Comma 9 4 2 4 5" xfId="7785" xr:uid="{00000000-0005-0000-0000-00001E1E0000}"/>
    <cellStyle name="Comma 9 4 2 5" xfId="7786" xr:uid="{00000000-0005-0000-0000-00001F1E0000}"/>
    <cellStyle name="Comma 9 4 2 5 2" xfId="7787" xr:uid="{00000000-0005-0000-0000-0000201E0000}"/>
    <cellStyle name="Comma 9 4 2 5 2 2" xfId="7788" xr:uid="{00000000-0005-0000-0000-0000211E0000}"/>
    <cellStyle name="Comma 9 4 2 5 2 3" xfId="7789" xr:uid="{00000000-0005-0000-0000-0000221E0000}"/>
    <cellStyle name="Comma 9 4 2 5 3" xfId="7790" xr:uid="{00000000-0005-0000-0000-0000231E0000}"/>
    <cellStyle name="Comma 9 4 2 5 4" xfId="7791" xr:uid="{00000000-0005-0000-0000-0000241E0000}"/>
    <cellStyle name="Comma 9 4 2 5 5" xfId="7792" xr:uid="{00000000-0005-0000-0000-0000251E0000}"/>
    <cellStyle name="Comma 9 4 2 6" xfId="7793" xr:uid="{00000000-0005-0000-0000-0000261E0000}"/>
    <cellStyle name="Comma 9 4 2 6 2" xfId="7794" xr:uid="{00000000-0005-0000-0000-0000271E0000}"/>
    <cellStyle name="Comma 9 4 2 6 2 2" xfId="7795" xr:uid="{00000000-0005-0000-0000-0000281E0000}"/>
    <cellStyle name="Comma 9 4 2 6 3" xfId="7796" xr:uid="{00000000-0005-0000-0000-0000291E0000}"/>
    <cellStyle name="Comma 9 4 2 6 4" xfId="7797" xr:uid="{00000000-0005-0000-0000-00002A1E0000}"/>
    <cellStyle name="Comma 9 4 2 7" xfId="7798" xr:uid="{00000000-0005-0000-0000-00002B1E0000}"/>
    <cellStyle name="Comma 9 4 2 7 2" xfId="7799" xr:uid="{00000000-0005-0000-0000-00002C1E0000}"/>
    <cellStyle name="Comma 9 4 2 7 2 2" xfId="7800" xr:uid="{00000000-0005-0000-0000-00002D1E0000}"/>
    <cellStyle name="Comma 9 4 2 7 3" xfId="7801" xr:uid="{00000000-0005-0000-0000-00002E1E0000}"/>
    <cellStyle name="Comma 9 4 2 7 4" xfId="7802" xr:uid="{00000000-0005-0000-0000-00002F1E0000}"/>
    <cellStyle name="Comma 9 4 2 8" xfId="7803" xr:uid="{00000000-0005-0000-0000-0000301E0000}"/>
    <cellStyle name="Comma 9 4 2 8 2" xfId="7804" xr:uid="{00000000-0005-0000-0000-0000311E0000}"/>
    <cellStyle name="Comma 9 4 2 9" xfId="7805" xr:uid="{00000000-0005-0000-0000-0000321E0000}"/>
    <cellStyle name="Comma 9 4 3" xfId="7806" xr:uid="{00000000-0005-0000-0000-0000331E0000}"/>
    <cellStyle name="Comma 9 4 3 2" xfId="7807" xr:uid="{00000000-0005-0000-0000-0000341E0000}"/>
    <cellStyle name="Comma 9 4 3 2 2" xfId="7808" xr:uid="{00000000-0005-0000-0000-0000351E0000}"/>
    <cellStyle name="Comma 9 4 3 2 3" xfId="7809" xr:uid="{00000000-0005-0000-0000-0000361E0000}"/>
    <cellStyle name="Comma 9 4 3 2 3 2" xfId="7810" xr:uid="{00000000-0005-0000-0000-0000371E0000}"/>
    <cellStyle name="Comma 9 4 3 2 3 3" xfId="7811" xr:uid="{00000000-0005-0000-0000-0000381E0000}"/>
    <cellStyle name="Comma 9 4 3 2 4" xfId="7812" xr:uid="{00000000-0005-0000-0000-0000391E0000}"/>
    <cellStyle name="Comma 9 4 3 2 4 2" xfId="7813" xr:uid="{00000000-0005-0000-0000-00003A1E0000}"/>
    <cellStyle name="Comma 9 4 3 2 5" xfId="7814" xr:uid="{00000000-0005-0000-0000-00003B1E0000}"/>
    <cellStyle name="Comma 9 4 3 2 6" xfId="7815" xr:uid="{00000000-0005-0000-0000-00003C1E0000}"/>
    <cellStyle name="Comma 9 4 3 2 7" xfId="7816" xr:uid="{00000000-0005-0000-0000-00003D1E0000}"/>
    <cellStyle name="Comma 9 4 3 3" xfId="7817" xr:uid="{00000000-0005-0000-0000-00003E1E0000}"/>
    <cellStyle name="Comma 9 4 3 3 2" xfId="7818" xr:uid="{00000000-0005-0000-0000-00003F1E0000}"/>
    <cellStyle name="Comma 9 4 3 3 3" xfId="7819" xr:uid="{00000000-0005-0000-0000-0000401E0000}"/>
    <cellStyle name="Comma 9 4 3 3 4" xfId="7820" xr:uid="{00000000-0005-0000-0000-0000411E0000}"/>
    <cellStyle name="Comma 9 4 3 4" xfId="7821" xr:uid="{00000000-0005-0000-0000-0000421E0000}"/>
    <cellStyle name="Comma 9 4 3 4 2" xfId="7822" xr:uid="{00000000-0005-0000-0000-0000431E0000}"/>
    <cellStyle name="Comma 9 4 3 4 3" xfId="7823" xr:uid="{00000000-0005-0000-0000-0000441E0000}"/>
    <cellStyle name="Comma 9 4 3 5" xfId="7824" xr:uid="{00000000-0005-0000-0000-0000451E0000}"/>
    <cellStyle name="Comma 9 4 3 5 2" xfId="7825" xr:uid="{00000000-0005-0000-0000-0000461E0000}"/>
    <cellStyle name="Comma 9 4 3 6" xfId="7826" xr:uid="{00000000-0005-0000-0000-0000471E0000}"/>
    <cellStyle name="Comma 9 4 3 7" xfId="7827" xr:uid="{00000000-0005-0000-0000-0000481E0000}"/>
    <cellStyle name="Comma 9 4 3 8" xfId="7828" xr:uid="{00000000-0005-0000-0000-0000491E0000}"/>
    <cellStyle name="Comma 9 4 3 9" xfId="7829" xr:uid="{00000000-0005-0000-0000-00004A1E0000}"/>
    <cellStyle name="Comma 9 4 4" xfId="7830" xr:uid="{00000000-0005-0000-0000-00004B1E0000}"/>
    <cellStyle name="Comma 9 4 4 2" xfId="7831" xr:uid="{00000000-0005-0000-0000-00004C1E0000}"/>
    <cellStyle name="Comma 9 4 4 2 2" xfId="7832" xr:uid="{00000000-0005-0000-0000-00004D1E0000}"/>
    <cellStyle name="Comma 9 4 4 2 3" xfId="7833" xr:uid="{00000000-0005-0000-0000-00004E1E0000}"/>
    <cellStyle name="Comma 9 4 4 2 3 2" xfId="7834" xr:uid="{00000000-0005-0000-0000-00004F1E0000}"/>
    <cellStyle name="Comma 9 4 4 2 4" xfId="7835" xr:uid="{00000000-0005-0000-0000-0000501E0000}"/>
    <cellStyle name="Comma 9 4 4 2 5" xfId="7836" xr:uid="{00000000-0005-0000-0000-0000511E0000}"/>
    <cellStyle name="Comma 9 4 4 3" xfId="7837" xr:uid="{00000000-0005-0000-0000-0000521E0000}"/>
    <cellStyle name="Comma 9 4 4 3 2" xfId="7838" xr:uid="{00000000-0005-0000-0000-0000531E0000}"/>
    <cellStyle name="Comma 9 4 4 3 3" xfId="7839" xr:uid="{00000000-0005-0000-0000-0000541E0000}"/>
    <cellStyle name="Comma 9 4 4 4" xfId="7840" xr:uid="{00000000-0005-0000-0000-0000551E0000}"/>
    <cellStyle name="Comma 9 4 4 4 2" xfId="7841" xr:uid="{00000000-0005-0000-0000-0000561E0000}"/>
    <cellStyle name="Comma 9 4 4 5" xfId="7842" xr:uid="{00000000-0005-0000-0000-0000571E0000}"/>
    <cellStyle name="Comma 9 4 4 6" xfId="7843" xr:uid="{00000000-0005-0000-0000-0000581E0000}"/>
    <cellStyle name="Comma 9 4 4 7" xfId="7844" xr:uid="{00000000-0005-0000-0000-0000591E0000}"/>
    <cellStyle name="Comma 9 4 5" xfId="7845" xr:uid="{00000000-0005-0000-0000-00005A1E0000}"/>
    <cellStyle name="Comma 9 4 5 2" xfId="7846" xr:uid="{00000000-0005-0000-0000-00005B1E0000}"/>
    <cellStyle name="Comma 9 4 5 3" xfId="7847" xr:uid="{00000000-0005-0000-0000-00005C1E0000}"/>
    <cellStyle name="Comma 9 4 5 3 2" xfId="7848" xr:uid="{00000000-0005-0000-0000-00005D1E0000}"/>
    <cellStyle name="Comma 9 4 5 4" xfId="7849" xr:uid="{00000000-0005-0000-0000-00005E1E0000}"/>
    <cellStyle name="Comma 9 4 5 5" xfId="7850" xr:uid="{00000000-0005-0000-0000-00005F1E0000}"/>
    <cellStyle name="Comma 9 4 6" xfId="7851" xr:uid="{00000000-0005-0000-0000-0000601E0000}"/>
    <cellStyle name="Comma 9 4 6 2" xfId="7852" xr:uid="{00000000-0005-0000-0000-0000611E0000}"/>
    <cellStyle name="Comma 9 4 6 2 2" xfId="7853" xr:uid="{00000000-0005-0000-0000-0000621E0000}"/>
    <cellStyle name="Comma 9 4 6 2 3" xfId="7854" xr:uid="{00000000-0005-0000-0000-0000631E0000}"/>
    <cellStyle name="Comma 9 4 6 3" xfId="7855" xr:uid="{00000000-0005-0000-0000-0000641E0000}"/>
    <cellStyle name="Comma 9 4 6 4" xfId="7856" xr:uid="{00000000-0005-0000-0000-0000651E0000}"/>
    <cellStyle name="Comma 9 4 6 5" xfId="7857" xr:uid="{00000000-0005-0000-0000-0000661E0000}"/>
    <cellStyle name="Comma 9 4 7" xfId="7858" xr:uid="{00000000-0005-0000-0000-0000671E0000}"/>
    <cellStyle name="Comma 9 4 7 2" xfId="7859" xr:uid="{00000000-0005-0000-0000-0000681E0000}"/>
    <cellStyle name="Comma 9 4 7 2 2" xfId="7860" xr:uid="{00000000-0005-0000-0000-0000691E0000}"/>
    <cellStyle name="Comma 9 4 7 3" xfId="7861" xr:uid="{00000000-0005-0000-0000-00006A1E0000}"/>
    <cellStyle name="Comma 9 4 7 4" xfId="7862" xr:uid="{00000000-0005-0000-0000-00006B1E0000}"/>
    <cellStyle name="Comma 9 4 8" xfId="7863" xr:uid="{00000000-0005-0000-0000-00006C1E0000}"/>
    <cellStyle name="Comma 9 4 8 2" xfId="7864" xr:uid="{00000000-0005-0000-0000-00006D1E0000}"/>
    <cellStyle name="Comma 9 4 8 2 2" xfId="7865" xr:uid="{00000000-0005-0000-0000-00006E1E0000}"/>
    <cellStyle name="Comma 9 4 8 3" xfId="7866" xr:uid="{00000000-0005-0000-0000-00006F1E0000}"/>
    <cellStyle name="Comma 9 4 8 4" xfId="7867" xr:uid="{00000000-0005-0000-0000-0000701E0000}"/>
    <cellStyle name="Comma 9 4 9" xfId="7868" xr:uid="{00000000-0005-0000-0000-0000711E0000}"/>
    <cellStyle name="Comma 9 4 9 2" xfId="7869" xr:uid="{00000000-0005-0000-0000-0000721E0000}"/>
    <cellStyle name="Comma 9 5" xfId="7870" xr:uid="{00000000-0005-0000-0000-0000731E0000}"/>
    <cellStyle name="Comma 9 5 10" xfId="7871" xr:uid="{00000000-0005-0000-0000-0000741E0000}"/>
    <cellStyle name="Comma 9 5 11" xfId="7872" xr:uid="{00000000-0005-0000-0000-0000751E0000}"/>
    <cellStyle name="Comma 9 5 12" xfId="7873" xr:uid="{00000000-0005-0000-0000-0000761E0000}"/>
    <cellStyle name="Comma 9 5 13" xfId="7874" xr:uid="{00000000-0005-0000-0000-0000771E0000}"/>
    <cellStyle name="Comma 9 5 2" xfId="7875" xr:uid="{00000000-0005-0000-0000-0000781E0000}"/>
    <cellStyle name="Comma 9 5 2 2" xfId="7876" xr:uid="{00000000-0005-0000-0000-0000791E0000}"/>
    <cellStyle name="Comma 9 5 2 2 2" xfId="7877" xr:uid="{00000000-0005-0000-0000-00007A1E0000}"/>
    <cellStyle name="Comma 9 5 2 2 3" xfId="7878" xr:uid="{00000000-0005-0000-0000-00007B1E0000}"/>
    <cellStyle name="Comma 9 5 2 2 3 2" xfId="7879" xr:uid="{00000000-0005-0000-0000-00007C1E0000}"/>
    <cellStyle name="Comma 9 5 2 2 3 3" xfId="7880" xr:uid="{00000000-0005-0000-0000-00007D1E0000}"/>
    <cellStyle name="Comma 9 5 2 2 4" xfId="7881" xr:uid="{00000000-0005-0000-0000-00007E1E0000}"/>
    <cellStyle name="Comma 9 5 2 2 4 2" xfId="7882" xr:uid="{00000000-0005-0000-0000-00007F1E0000}"/>
    <cellStyle name="Comma 9 5 2 2 5" xfId="7883" xr:uid="{00000000-0005-0000-0000-0000801E0000}"/>
    <cellStyle name="Comma 9 5 2 2 6" xfId="7884" xr:uid="{00000000-0005-0000-0000-0000811E0000}"/>
    <cellStyle name="Comma 9 5 2 2 7" xfId="7885" xr:uid="{00000000-0005-0000-0000-0000821E0000}"/>
    <cellStyle name="Comma 9 5 2 3" xfId="7886" xr:uid="{00000000-0005-0000-0000-0000831E0000}"/>
    <cellStyle name="Comma 9 5 2 3 2" xfId="7887" xr:uid="{00000000-0005-0000-0000-0000841E0000}"/>
    <cellStyle name="Comma 9 5 2 3 3" xfId="7888" xr:uid="{00000000-0005-0000-0000-0000851E0000}"/>
    <cellStyle name="Comma 9 5 2 3 4" xfId="7889" xr:uid="{00000000-0005-0000-0000-0000861E0000}"/>
    <cellStyle name="Comma 9 5 2 4" xfId="7890" xr:uid="{00000000-0005-0000-0000-0000871E0000}"/>
    <cellStyle name="Comma 9 5 2 4 2" xfId="7891" xr:uid="{00000000-0005-0000-0000-0000881E0000}"/>
    <cellStyle name="Comma 9 5 2 4 3" xfId="7892" xr:uid="{00000000-0005-0000-0000-0000891E0000}"/>
    <cellStyle name="Comma 9 5 2 5" xfId="7893" xr:uid="{00000000-0005-0000-0000-00008A1E0000}"/>
    <cellStyle name="Comma 9 5 2 5 2" xfId="7894" xr:uid="{00000000-0005-0000-0000-00008B1E0000}"/>
    <cellStyle name="Comma 9 5 2 6" xfId="7895" xr:uid="{00000000-0005-0000-0000-00008C1E0000}"/>
    <cellStyle name="Comma 9 5 2 7" xfId="7896" xr:uid="{00000000-0005-0000-0000-00008D1E0000}"/>
    <cellStyle name="Comma 9 5 2 8" xfId="7897" xr:uid="{00000000-0005-0000-0000-00008E1E0000}"/>
    <cellStyle name="Comma 9 5 2 9" xfId="7898" xr:uid="{00000000-0005-0000-0000-00008F1E0000}"/>
    <cellStyle name="Comma 9 5 3" xfId="7899" xr:uid="{00000000-0005-0000-0000-0000901E0000}"/>
    <cellStyle name="Comma 9 5 3 2" xfId="7900" xr:uid="{00000000-0005-0000-0000-0000911E0000}"/>
    <cellStyle name="Comma 9 5 3 2 2" xfId="7901" xr:uid="{00000000-0005-0000-0000-0000921E0000}"/>
    <cellStyle name="Comma 9 5 3 2 3" xfId="7902" xr:uid="{00000000-0005-0000-0000-0000931E0000}"/>
    <cellStyle name="Comma 9 5 3 2 3 2" xfId="7903" xr:uid="{00000000-0005-0000-0000-0000941E0000}"/>
    <cellStyle name="Comma 9 5 3 2 4" xfId="7904" xr:uid="{00000000-0005-0000-0000-0000951E0000}"/>
    <cellStyle name="Comma 9 5 3 2 5" xfId="7905" xr:uid="{00000000-0005-0000-0000-0000961E0000}"/>
    <cellStyle name="Comma 9 5 3 3" xfId="7906" xr:uid="{00000000-0005-0000-0000-0000971E0000}"/>
    <cellStyle name="Comma 9 5 3 3 2" xfId="7907" xr:uid="{00000000-0005-0000-0000-0000981E0000}"/>
    <cellStyle name="Comma 9 5 3 3 3" xfId="7908" xr:uid="{00000000-0005-0000-0000-0000991E0000}"/>
    <cellStyle name="Comma 9 5 3 4" xfId="7909" xr:uid="{00000000-0005-0000-0000-00009A1E0000}"/>
    <cellStyle name="Comma 9 5 3 4 2" xfId="7910" xr:uid="{00000000-0005-0000-0000-00009B1E0000}"/>
    <cellStyle name="Comma 9 5 3 5" xfId="7911" xr:uid="{00000000-0005-0000-0000-00009C1E0000}"/>
    <cellStyle name="Comma 9 5 3 6" xfId="7912" xr:uid="{00000000-0005-0000-0000-00009D1E0000}"/>
    <cellStyle name="Comma 9 5 3 7" xfId="7913" xr:uid="{00000000-0005-0000-0000-00009E1E0000}"/>
    <cellStyle name="Comma 9 5 4" xfId="7914" xr:uid="{00000000-0005-0000-0000-00009F1E0000}"/>
    <cellStyle name="Comma 9 5 4 2" xfId="7915" xr:uid="{00000000-0005-0000-0000-0000A01E0000}"/>
    <cellStyle name="Comma 9 5 4 3" xfId="7916" xr:uid="{00000000-0005-0000-0000-0000A11E0000}"/>
    <cellStyle name="Comma 9 5 4 3 2" xfId="7917" xr:uid="{00000000-0005-0000-0000-0000A21E0000}"/>
    <cellStyle name="Comma 9 5 4 4" xfId="7918" xr:uid="{00000000-0005-0000-0000-0000A31E0000}"/>
    <cellStyle name="Comma 9 5 4 5" xfId="7919" xr:uid="{00000000-0005-0000-0000-0000A41E0000}"/>
    <cellStyle name="Comma 9 5 5" xfId="7920" xr:uid="{00000000-0005-0000-0000-0000A51E0000}"/>
    <cellStyle name="Comma 9 5 5 2" xfId="7921" xr:uid="{00000000-0005-0000-0000-0000A61E0000}"/>
    <cellStyle name="Comma 9 5 5 2 2" xfId="7922" xr:uid="{00000000-0005-0000-0000-0000A71E0000}"/>
    <cellStyle name="Comma 9 5 5 2 3" xfId="7923" xr:uid="{00000000-0005-0000-0000-0000A81E0000}"/>
    <cellStyle name="Comma 9 5 5 3" xfId="7924" xr:uid="{00000000-0005-0000-0000-0000A91E0000}"/>
    <cellStyle name="Comma 9 5 5 4" xfId="7925" xr:uid="{00000000-0005-0000-0000-0000AA1E0000}"/>
    <cellStyle name="Comma 9 5 5 5" xfId="7926" xr:uid="{00000000-0005-0000-0000-0000AB1E0000}"/>
    <cellStyle name="Comma 9 5 6" xfId="7927" xr:uid="{00000000-0005-0000-0000-0000AC1E0000}"/>
    <cellStyle name="Comma 9 5 6 2" xfId="7928" xr:uid="{00000000-0005-0000-0000-0000AD1E0000}"/>
    <cellStyle name="Comma 9 5 6 2 2" xfId="7929" xr:uid="{00000000-0005-0000-0000-0000AE1E0000}"/>
    <cellStyle name="Comma 9 5 6 3" xfId="7930" xr:uid="{00000000-0005-0000-0000-0000AF1E0000}"/>
    <cellStyle name="Comma 9 5 6 4" xfId="7931" xr:uid="{00000000-0005-0000-0000-0000B01E0000}"/>
    <cellStyle name="Comma 9 5 7" xfId="7932" xr:uid="{00000000-0005-0000-0000-0000B11E0000}"/>
    <cellStyle name="Comma 9 5 7 2" xfId="7933" xr:uid="{00000000-0005-0000-0000-0000B21E0000}"/>
    <cellStyle name="Comma 9 5 7 2 2" xfId="7934" xr:uid="{00000000-0005-0000-0000-0000B31E0000}"/>
    <cellStyle name="Comma 9 5 7 3" xfId="7935" xr:uid="{00000000-0005-0000-0000-0000B41E0000}"/>
    <cellStyle name="Comma 9 5 7 4" xfId="7936" xr:uid="{00000000-0005-0000-0000-0000B51E0000}"/>
    <cellStyle name="Comma 9 5 8" xfId="7937" xr:uid="{00000000-0005-0000-0000-0000B61E0000}"/>
    <cellStyle name="Comma 9 5 8 2" xfId="7938" xr:uid="{00000000-0005-0000-0000-0000B71E0000}"/>
    <cellStyle name="Comma 9 5 9" xfId="7939" xr:uid="{00000000-0005-0000-0000-0000B81E0000}"/>
    <cellStyle name="Comma 9 6" xfId="7940" xr:uid="{00000000-0005-0000-0000-0000B91E0000}"/>
    <cellStyle name="Comma 9 6 2" xfId="7941" xr:uid="{00000000-0005-0000-0000-0000BA1E0000}"/>
    <cellStyle name="Comma 9 6 2 2" xfId="7942" xr:uid="{00000000-0005-0000-0000-0000BB1E0000}"/>
    <cellStyle name="Comma 9 6 2 3" xfId="7943" xr:uid="{00000000-0005-0000-0000-0000BC1E0000}"/>
    <cellStyle name="Comma 9 6 2 3 2" xfId="7944" xr:uid="{00000000-0005-0000-0000-0000BD1E0000}"/>
    <cellStyle name="Comma 9 6 2 3 3" xfId="7945" xr:uid="{00000000-0005-0000-0000-0000BE1E0000}"/>
    <cellStyle name="Comma 9 6 2 4" xfId="7946" xr:uid="{00000000-0005-0000-0000-0000BF1E0000}"/>
    <cellStyle name="Comma 9 6 2 4 2" xfId="7947" xr:uid="{00000000-0005-0000-0000-0000C01E0000}"/>
    <cellStyle name="Comma 9 6 2 5" xfId="7948" xr:uid="{00000000-0005-0000-0000-0000C11E0000}"/>
    <cellStyle name="Comma 9 6 2 6" xfId="7949" xr:uid="{00000000-0005-0000-0000-0000C21E0000}"/>
    <cellStyle name="Comma 9 6 2 7" xfId="7950" xr:uid="{00000000-0005-0000-0000-0000C31E0000}"/>
    <cellStyle name="Comma 9 6 3" xfId="7951" xr:uid="{00000000-0005-0000-0000-0000C41E0000}"/>
    <cellStyle name="Comma 9 6 3 2" xfId="7952" xr:uid="{00000000-0005-0000-0000-0000C51E0000}"/>
    <cellStyle name="Comma 9 6 3 3" xfId="7953" xr:uid="{00000000-0005-0000-0000-0000C61E0000}"/>
    <cellStyle name="Comma 9 6 3 4" xfId="7954" xr:uid="{00000000-0005-0000-0000-0000C71E0000}"/>
    <cellStyle name="Comma 9 6 4" xfId="7955" xr:uid="{00000000-0005-0000-0000-0000C81E0000}"/>
    <cellStyle name="Comma 9 6 4 2" xfId="7956" xr:uid="{00000000-0005-0000-0000-0000C91E0000}"/>
    <cellStyle name="Comma 9 6 4 3" xfId="7957" xr:uid="{00000000-0005-0000-0000-0000CA1E0000}"/>
    <cellStyle name="Comma 9 6 5" xfId="7958" xr:uid="{00000000-0005-0000-0000-0000CB1E0000}"/>
    <cellStyle name="Comma 9 6 5 2" xfId="7959" xr:uid="{00000000-0005-0000-0000-0000CC1E0000}"/>
    <cellStyle name="Comma 9 6 6" xfId="7960" xr:uid="{00000000-0005-0000-0000-0000CD1E0000}"/>
    <cellStyle name="Comma 9 6 7" xfId="7961" xr:uid="{00000000-0005-0000-0000-0000CE1E0000}"/>
    <cellStyle name="Comma 9 6 8" xfId="7962" xr:uid="{00000000-0005-0000-0000-0000CF1E0000}"/>
    <cellStyle name="Comma 9 6 9" xfId="7963" xr:uid="{00000000-0005-0000-0000-0000D01E0000}"/>
    <cellStyle name="Comma 9 7" xfId="7964" xr:uid="{00000000-0005-0000-0000-0000D11E0000}"/>
    <cellStyle name="Comma 9 7 2" xfId="7965" xr:uid="{00000000-0005-0000-0000-0000D21E0000}"/>
    <cellStyle name="Comma 9 7 2 2" xfId="7966" xr:uid="{00000000-0005-0000-0000-0000D31E0000}"/>
    <cellStyle name="Comma 9 7 2 3" xfId="7967" xr:uid="{00000000-0005-0000-0000-0000D41E0000}"/>
    <cellStyle name="Comma 9 7 2 3 2" xfId="7968" xr:uid="{00000000-0005-0000-0000-0000D51E0000}"/>
    <cellStyle name="Comma 9 7 2 4" xfId="7969" xr:uid="{00000000-0005-0000-0000-0000D61E0000}"/>
    <cellStyle name="Comma 9 7 2 5" xfId="7970" xr:uid="{00000000-0005-0000-0000-0000D71E0000}"/>
    <cellStyle name="Comma 9 7 3" xfId="7971" xr:uid="{00000000-0005-0000-0000-0000D81E0000}"/>
    <cellStyle name="Comma 9 7 3 2" xfId="7972" xr:uid="{00000000-0005-0000-0000-0000D91E0000}"/>
    <cellStyle name="Comma 9 7 3 3" xfId="7973" xr:uid="{00000000-0005-0000-0000-0000DA1E0000}"/>
    <cellStyle name="Comma 9 7 4" xfId="7974" xr:uid="{00000000-0005-0000-0000-0000DB1E0000}"/>
    <cellStyle name="Comma 9 7 4 2" xfId="7975" xr:uid="{00000000-0005-0000-0000-0000DC1E0000}"/>
    <cellStyle name="Comma 9 7 5" xfId="7976" xr:uid="{00000000-0005-0000-0000-0000DD1E0000}"/>
    <cellStyle name="Comma 9 7 6" xfId="7977" xr:uid="{00000000-0005-0000-0000-0000DE1E0000}"/>
    <cellStyle name="Comma 9 7 7" xfId="7978" xr:uid="{00000000-0005-0000-0000-0000DF1E0000}"/>
    <cellStyle name="Comma 9 8" xfId="7979" xr:uid="{00000000-0005-0000-0000-0000E01E0000}"/>
    <cellStyle name="Comma 9 8 2" xfId="7980" xr:uid="{00000000-0005-0000-0000-0000E11E0000}"/>
    <cellStyle name="Comma 9 8 3" xfId="7981" xr:uid="{00000000-0005-0000-0000-0000E21E0000}"/>
    <cellStyle name="Comma 9 8 3 2" xfId="7982" xr:uid="{00000000-0005-0000-0000-0000E31E0000}"/>
    <cellStyle name="Comma 9 8 4" xfId="7983" xr:uid="{00000000-0005-0000-0000-0000E41E0000}"/>
    <cellStyle name="Comma 9 8 5" xfId="7984" xr:uid="{00000000-0005-0000-0000-0000E51E0000}"/>
    <cellStyle name="Comma 9 9" xfId="7985" xr:uid="{00000000-0005-0000-0000-0000E61E0000}"/>
    <cellStyle name="Comma 9 9 2" xfId="7986" xr:uid="{00000000-0005-0000-0000-0000E71E0000}"/>
    <cellStyle name="Comma 9 9 2 2" xfId="7987" xr:uid="{00000000-0005-0000-0000-0000E81E0000}"/>
    <cellStyle name="Comma 9 9 2 3" xfId="7988" xr:uid="{00000000-0005-0000-0000-0000E91E0000}"/>
    <cellStyle name="Comma 9 9 3" xfId="7989" xr:uid="{00000000-0005-0000-0000-0000EA1E0000}"/>
    <cellStyle name="Comma 9 9 4" xfId="7990" xr:uid="{00000000-0005-0000-0000-0000EB1E0000}"/>
    <cellStyle name="Comma 9 9 5" xfId="7991" xr:uid="{00000000-0005-0000-0000-0000EC1E0000}"/>
    <cellStyle name="Comma 9_coches.n" xfId="7992" xr:uid="{00000000-0005-0000-0000-0000ED1E0000}"/>
    <cellStyle name="commentDescStyle" xfId="7993" xr:uid="{00000000-0005-0000-0000-0000EE1E0000}"/>
    <cellStyle name="commentDescStyle 2" xfId="7994" xr:uid="{00000000-0005-0000-0000-0000EF1E0000}"/>
    <cellStyle name="commentDescStyle 2 2" xfId="7995" xr:uid="{00000000-0005-0000-0000-0000F01E0000}"/>
    <cellStyle name="commentDescStyle 2_8. ONLINE CLASSIFIEDS" xfId="7996" xr:uid="{00000000-0005-0000-0000-0000F11E0000}"/>
    <cellStyle name="commentDescStyle 3" xfId="7997" xr:uid="{00000000-0005-0000-0000-0000F21E0000}"/>
    <cellStyle name="commentDescStyle_6.MEDIA HOUSE NORWAY" xfId="7998" xr:uid="{00000000-0005-0000-0000-0000F31E0000}"/>
    <cellStyle name="commentDescTitleStyle" xfId="7999" xr:uid="{00000000-0005-0000-0000-0000F41E0000}"/>
    <cellStyle name="commentDescTitleStyle 2" xfId="8000" xr:uid="{00000000-0005-0000-0000-0000F51E0000}"/>
    <cellStyle name="commentDescTitleStyle 2 2" xfId="8001" xr:uid="{00000000-0005-0000-0000-0000F61E0000}"/>
    <cellStyle name="commentDescTitleStyle 2_8. ONLINE CLASSIFIEDS" xfId="8002" xr:uid="{00000000-0005-0000-0000-0000F71E0000}"/>
    <cellStyle name="commentDescTitleStyle 3" xfId="8003" xr:uid="{00000000-0005-0000-0000-0000F81E0000}"/>
    <cellStyle name="commentDescTitleStyle_6.MEDIA HOUSE NORWAY" xfId="8004" xr:uid="{00000000-0005-0000-0000-0000F91E0000}"/>
    <cellStyle name="commentTitleStyle" xfId="8005" xr:uid="{00000000-0005-0000-0000-0000FA1E0000}"/>
    <cellStyle name="commentTitleStyle 2" xfId="8006" xr:uid="{00000000-0005-0000-0000-0000FB1E0000}"/>
    <cellStyle name="commentTitleStyle 2 2" xfId="8007" xr:uid="{00000000-0005-0000-0000-0000FC1E0000}"/>
    <cellStyle name="commentTitleStyle 2_8. ONLINE CLASSIFIEDS" xfId="8008" xr:uid="{00000000-0005-0000-0000-0000FD1E0000}"/>
    <cellStyle name="commentTitleStyle 3" xfId="8009" xr:uid="{00000000-0005-0000-0000-0000FE1E0000}"/>
    <cellStyle name="commentTitleStyle_6.MEDIA HOUSE NORWAY" xfId="8010" xr:uid="{00000000-0005-0000-0000-0000FF1E0000}"/>
    <cellStyle name="contentLineStyle" xfId="8011" xr:uid="{00000000-0005-0000-0000-0000001F0000}"/>
    <cellStyle name="contentLineStyle 2" xfId="8012" xr:uid="{00000000-0005-0000-0000-0000011F0000}"/>
    <cellStyle name="contentLineStyle_6.MEDIA HOUSE NORWAY" xfId="8013" xr:uid="{00000000-0005-0000-0000-0000021F0000}"/>
    <cellStyle name="contextTitleStyle" xfId="8014" xr:uid="{00000000-0005-0000-0000-0000031F0000}"/>
    <cellStyle name="contextTitleStyle 2" xfId="8015" xr:uid="{00000000-0005-0000-0000-0000041F0000}"/>
    <cellStyle name="contextTitleStyle_6.MEDIA HOUSE NORWAY" xfId="8016" xr:uid="{00000000-0005-0000-0000-0000051F0000}"/>
    <cellStyle name="coverageDescStyle" xfId="8017" xr:uid="{00000000-0005-0000-0000-0000061F0000}"/>
    <cellStyle name="coverageDescStyle 2" xfId="8018" xr:uid="{00000000-0005-0000-0000-0000071F0000}"/>
    <cellStyle name="coverageDescStyle_6.MEDIA HOUSE NORWAY" xfId="8019" xr:uid="{00000000-0005-0000-0000-0000081F0000}"/>
    <cellStyle name="coverageTitleStyle" xfId="8020" xr:uid="{00000000-0005-0000-0000-0000091F0000}"/>
    <cellStyle name="coverageTitleStyle 2" xfId="8021" xr:uid="{00000000-0005-0000-0000-00000A1F0000}"/>
    <cellStyle name="coverageTitleStyle_6.MEDIA HOUSE NORWAY" xfId="8022" xr:uid="{00000000-0005-0000-0000-00000B1F0000}"/>
    <cellStyle name="coverageTitleWithBorderStyle" xfId="8023" xr:uid="{00000000-0005-0000-0000-00000C1F0000}"/>
    <cellStyle name="coverageTitleWithBorderStyle 2" xfId="8024" xr:uid="{00000000-0005-0000-0000-00000D1F0000}"/>
    <cellStyle name="coverageTitleWithBorderStyle_6.MEDIA HOUSE NORWAY" xfId="8025" xr:uid="{00000000-0005-0000-0000-00000E1F0000}"/>
    <cellStyle name="Currency [0] 2" xfId="8026" xr:uid="{00000000-0005-0000-0000-00000F1F0000}"/>
    <cellStyle name="Currency [0] 2 10" xfId="8027" xr:uid="{00000000-0005-0000-0000-0000101F0000}"/>
    <cellStyle name="Currency [0] 2 11" xfId="8028" xr:uid="{00000000-0005-0000-0000-0000111F0000}"/>
    <cellStyle name="Currency [0] 2 12" xfId="8029" xr:uid="{00000000-0005-0000-0000-0000121F0000}"/>
    <cellStyle name="Currency [0] 2 13" xfId="8030" xr:uid="{00000000-0005-0000-0000-0000131F0000}"/>
    <cellStyle name="Currency [0] 2 14" xfId="8031" xr:uid="{00000000-0005-0000-0000-0000141F0000}"/>
    <cellStyle name="Currency [0] 2 2" xfId="8032" xr:uid="{00000000-0005-0000-0000-0000151F0000}"/>
    <cellStyle name="Currency [0] 2 2 10" xfId="8033" xr:uid="{00000000-0005-0000-0000-0000161F0000}"/>
    <cellStyle name="Currency [0] 2 2 11" xfId="8034" xr:uid="{00000000-0005-0000-0000-0000171F0000}"/>
    <cellStyle name="Currency [0] 2 2 12" xfId="8035" xr:uid="{00000000-0005-0000-0000-0000181F0000}"/>
    <cellStyle name="Currency [0] 2 2 13" xfId="8036" xr:uid="{00000000-0005-0000-0000-0000191F0000}"/>
    <cellStyle name="Currency [0] 2 2 2" xfId="8037" xr:uid="{00000000-0005-0000-0000-00001A1F0000}"/>
    <cellStyle name="Currency [0] 2 2 2 2" xfId="8038" xr:uid="{00000000-0005-0000-0000-00001B1F0000}"/>
    <cellStyle name="Currency [0] 2 2 2 2 2" xfId="8039" xr:uid="{00000000-0005-0000-0000-00001C1F0000}"/>
    <cellStyle name="Currency [0] 2 2 2 2 3" xfId="8040" xr:uid="{00000000-0005-0000-0000-00001D1F0000}"/>
    <cellStyle name="Currency [0] 2 2 2 2 3 2" xfId="8041" xr:uid="{00000000-0005-0000-0000-00001E1F0000}"/>
    <cellStyle name="Currency [0] 2 2 2 2 3 3" xfId="8042" xr:uid="{00000000-0005-0000-0000-00001F1F0000}"/>
    <cellStyle name="Currency [0] 2 2 2 2 4" xfId="8043" xr:uid="{00000000-0005-0000-0000-0000201F0000}"/>
    <cellStyle name="Currency [0] 2 2 2 2 4 2" xfId="8044" xr:uid="{00000000-0005-0000-0000-0000211F0000}"/>
    <cellStyle name="Currency [0] 2 2 2 2 5" xfId="8045" xr:uid="{00000000-0005-0000-0000-0000221F0000}"/>
    <cellStyle name="Currency [0] 2 2 2 2 6" xfId="8046" xr:uid="{00000000-0005-0000-0000-0000231F0000}"/>
    <cellStyle name="Currency [0] 2 2 2 2 7" xfId="8047" xr:uid="{00000000-0005-0000-0000-0000241F0000}"/>
    <cellStyle name="Currency [0] 2 2 2 3" xfId="8048" xr:uid="{00000000-0005-0000-0000-0000251F0000}"/>
    <cellStyle name="Currency [0] 2 2 2 3 2" xfId="8049" xr:uid="{00000000-0005-0000-0000-0000261F0000}"/>
    <cellStyle name="Currency [0] 2 2 2 3 3" xfId="8050" xr:uid="{00000000-0005-0000-0000-0000271F0000}"/>
    <cellStyle name="Currency [0] 2 2 2 3 4" xfId="8051" xr:uid="{00000000-0005-0000-0000-0000281F0000}"/>
    <cellStyle name="Currency [0] 2 2 2 4" xfId="8052" xr:uid="{00000000-0005-0000-0000-0000291F0000}"/>
    <cellStyle name="Currency [0] 2 2 2 4 2" xfId="8053" xr:uid="{00000000-0005-0000-0000-00002A1F0000}"/>
    <cellStyle name="Currency [0] 2 2 2 4 3" xfId="8054" xr:uid="{00000000-0005-0000-0000-00002B1F0000}"/>
    <cellStyle name="Currency [0] 2 2 2 5" xfId="8055" xr:uid="{00000000-0005-0000-0000-00002C1F0000}"/>
    <cellStyle name="Currency [0] 2 2 2 5 2" xfId="8056" xr:uid="{00000000-0005-0000-0000-00002D1F0000}"/>
    <cellStyle name="Currency [0] 2 2 2 6" xfId="8057" xr:uid="{00000000-0005-0000-0000-00002E1F0000}"/>
    <cellStyle name="Currency [0] 2 2 2 7" xfId="8058" xr:uid="{00000000-0005-0000-0000-00002F1F0000}"/>
    <cellStyle name="Currency [0] 2 2 2 8" xfId="8059" xr:uid="{00000000-0005-0000-0000-0000301F0000}"/>
    <cellStyle name="Currency [0] 2 2 2 9" xfId="8060" xr:uid="{00000000-0005-0000-0000-0000311F0000}"/>
    <cellStyle name="Currency [0] 2 2 3" xfId="8061" xr:uid="{00000000-0005-0000-0000-0000321F0000}"/>
    <cellStyle name="Currency [0] 2 2 3 2" xfId="8062" xr:uid="{00000000-0005-0000-0000-0000331F0000}"/>
    <cellStyle name="Currency [0] 2 2 3 2 2" xfId="8063" xr:uid="{00000000-0005-0000-0000-0000341F0000}"/>
    <cellStyle name="Currency [0] 2 2 3 2 3" xfId="8064" xr:uid="{00000000-0005-0000-0000-0000351F0000}"/>
    <cellStyle name="Currency [0] 2 2 3 2 3 2" xfId="8065" xr:uid="{00000000-0005-0000-0000-0000361F0000}"/>
    <cellStyle name="Currency [0] 2 2 3 2 4" xfId="8066" xr:uid="{00000000-0005-0000-0000-0000371F0000}"/>
    <cellStyle name="Currency [0] 2 2 3 2 5" xfId="8067" xr:uid="{00000000-0005-0000-0000-0000381F0000}"/>
    <cellStyle name="Currency [0] 2 2 3 3" xfId="8068" xr:uid="{00000000-0005-0000-0000-0000391F0000}"/>
    <cellStyle name="Currency [0] 2 2 3 3 2" xfId="8069" xr:uid="{00000000-0005-0000-0000-00003A1F0000}"/>
    <cellStyle name="Currency [0] 2 2 3 3 3" xfId="8070" xr:uid="{00000000-0005-0000-0000-00003B1F0000}"/>
    <cellStyle name="Currency [0] 2 2 3 4" xfId="8071" xr:uid="{00000000-0005-0000-0000-00003C1F0000}"/>
    <cellStyle name="Currency [0] 2 2 3 4 2" xfId="8072" xr:uid="{00000000-0005-0000-0000-00003D1F0000}"/>
    <cellStyle name="Currency [0] 2 2 3 5" xfId="8073" xr:uid="{00000000-0005-0000-0000-00003E1F0000}"/>
    <cellStyle name="Currency [0] 2 2 3 6" xfId="8074" xr:uid="{00000000-0005-0000-0000-00003F1F0000}"/>
    <cellStyle name="Currency [0] 2 2 3 7" xfId="8075" xr:uid="{00000000-0005-0000-0000-0000401F0000}"/>
    <cellStyle name="Currency [0] 2 2 4" xfId="8076" xr:uid="{00000000-0005-0000-0000-0000411F0000}"/>
    <cellStyle name="Currency [0] 2 2 4 2" xfId="8077" xr:uid="{00000000-0005-0000-0000-0000421F0000}"/>
    <cellStyle name="Currency [0] 2 2 4 3" xfId="8078" xr:uid="{00000000-0005-0000-0000-0000431F0000}"/>
    <cellStyle name="Currency [0] 2 2 4 3 2" xfId="8079" xr:uid="{00000000-0005-0000-0000-0000441F0000}"/>
    <cellStyle name="Currency [0] 2 2 4 4" xfId="8080" xr:uid="{00000000-0005-0000-0000-0000451F0000}"/>
    <cellStyle name="Currency [0] 2 2 4 5" xfId="8081" xr:uid="{00000000-0005-0000-0000-0000461F0000}"/>
    <cellStyle name="Currency [0] 2 2 5" xfId="8082" xr:uid="{00000000-0005-0000-0000-0000471F0000}"/>
    <cellStyle name="Currency [0] 2 2 5 2" xfId="8083" xr:uid="{00000000-0005-0000-0000-0000481F0000}"/>
    <cellStyle name="Currency [0] 2 2 5 2 2" xfId="8084" xr:uid="{00000000-0005-0000-0000-0000491F0000}"/>
    <cellStyle name="Currency [0] 2 2 5 2 3" xfId="8085" xr:uid="{00000000-0005-0000-0000-00004A1F0000}"/>
    <cellStyle name="Currency [0] 2 2 5 3" xfId="8086" xr:uid="{00000000-0005-0000-0000-00004B1F0000}"/>
    <cellStyle name="Currency [0] 2 2 5 4" xfId="8087" xr:uid="{00000000-0005-0000-0000-00004C1F0000}"/>
    <cellStyle name="Currency [0] 2 2 5 5" xfId="8088" xr:uid="{00000000-0005-0000-0000-00004D1F0000}"/>
    <cellStyle name="Currency [0] 2 2 6" xfId="8089" xr:uid="{00000000-0005-0000-0000-00004E1F0000}"/>
    <cellStyle name="Currency [0] 2 2 6 2" xfId="8090" xr:uid="{00000000-0005-0000-0000-00004F1F0000}"/>
    <cellStyle name="Currency [0] 2 2 6 2 2" xfId="8091" xr:uid="{00000000-0005-0000-0000-0000501F0000}"/>
    <cellStyle name="Currency [0] 2 2 6 3" xfId="8092" xr:uid="{00000000-0005-0000-0000-0000511F0000}"/>
    <cellStyle name="Currency [0] 2 2 6 4" xfId="8093" xr:uid="{00000000-0005-0000-0000-0000521F0000}"/>
    <cellStyle name="Currency [0] 2 2 7" xfId="8094" xr:uid="{00000000-0005-0000-0000-0000531F0000}"/>
    <cellStyle name="Currency [0] 2 2 7 2" xfId="8095" xr:uid="{00000000-0005-0000-0000-0000541F0000}"/>
    <cellStyle name="Currency [0] 2 2 7 2 2" xfId="8096" xr:uid="{00000000-0005-0000-0000-0000551F0000}"/>
    <cellStyle name="Currency [0] 2 2 7 3" xfId="8097" xr:uid="{00000000-0005-0000-0000-0000561F0000}"/>
    <cellStyle name="Currency [0] 2 2 7 4" xfId="8098" xr:uid="{00000000-0005-0000-0000-0000571F0000}"/>
    <cellStyle name="Currency [0] 2 2 8" xfId="8099" xr:uid="{00000000-0005-0000-0000-0000581F0000}"/>
    <cellStyle name="Currency [0] 2 2 8 2" xfId="8100" xr:uid="{00000000-0005-0000-0000-0000591F0000}"/>
    <cellStyle name="Currency [0] 2 2 9" xfId="8101" xr:uid="{00000000-0005-0000-0000-00005A1F0000}"/>
    <cellStyle name="Currency [0] 2 3" xfId="8102" xr:uid="{00000000-0005-0000-0000-00005B1F0000}"/>
    <cellStyle name="Currency [0] 2 3 2" xfId="8103" xr:uid="{00000000-0005-0000-0000-00005C1F0000}"/>
    <cellStyle name="Currency [0] 2 3 2 2" xfId="8104" xr:uid="{00000000-0005-0000-0000-00005D1F0000}"/>
    <cellStyle name="Currency [0] 2 3 2 3" xfId="8105" xr:uid="{00000000-0005-0000-0000-00005E1F0000}"/>
    <cellStyle name="Currency [0] 2 3 2 3 2" xfId="8106" xr:uid="{00000000-0005-0000-0000-00005F1F0000}"/>
    <cellStyle name="Currency [0] 2 3 2 3 3" xfId="8107" xr:uid="{00000000-0005-0000-0000-0000601F0000}"/>
    <cellStyle name="Currency [0] 2 3 2 4" xfId="8108" xr:uid="{00000000-0005-0000-0000-0000611F0000}"/>
    <cellStyle name="Currency [0] 2 3 2 4 2" xfId="8109" xr:uid="{00000000-0005-0000-0000-0000621F0000}"/>
    <cellStyle name="Currency [0] 2 3 2 5" xfId="8110" xr:uid="{00000000-0005-0000-0000-0000631F0000}"/>
    <cellStyle name="Currency [0] 2 3 2 6" xfId="8111" xr:uid="{00000000-0005-0000-0000-0000641F0000}"/>
    <cellStyle name="Currency [0] 2 3 2 7" xfId="8112" xr:uid="{00000000-0005-0000-0000-0000651F0000}"/>
    <cellStyle name="Currency [0] 2 3 3" xfId="8113" xr:uid="{00000000-0005-0000-0000-0000661F0000}"/>
    <cellStyle name="Currency [0] 2 3 3 2" xfId="8114" xr:uid="{00000000-0005-0000-0000-0000671F0000}"/>
    <cellStyle name="Currency [0] 2 3 3 3" xfId="8115" xr:uid="{00000000-0005-0000-0000-0000681F0000}"/>
    <cellStyle name="Currency [0] 2 3 3 4" xfId="8116" xr:uid="{00000000-0005-0000-0000-0000691F0000}"/>
    <cellStyle name="Currency [0] 2 3 4" xfId="8117" xr:uid="{00000000-0005-0000-0000-00006A1F0000}"/>
    <cellStyle name="Currency [0] 2 3 4 2" xfId="8118" xr:uid="{00000000-0005-0000-0000-00006B1F0000}"/>
    <cellStyle name="Currency [0] 2 3 4 3" xfId="8119" xr:uid="{00000000-0005-0000-0000-00006C1F0000}"/>
    <cellStyle name="Currency [0] 2 3 5" xfId="8120" xr:uid="{00000000-0005-0000-0000-00006D1F0000}"/>
    <cellStyle name="Currency [0] 2 3 5 2" xfId="8121" xr:uid="{00000000-0005-0000-0000-00006E1F0000}"/>
    <cellStyle name="Currency [0] 2 3 6" xfId="8122" xr:uid="{00000000-0005-0000-0000-00006F1F0000}"/>
    <cellStyle name="Currency [0] 2 3 7" xfId="8123" xr:uid="{00000000-0005-0000-0000-0000701F0000}"/>
    <cellStyle name="Currency [0] 2 3 8" xfId="8124" xr:uid="{00000000-0005-0000-0000-0000711F0000}"/>
    <cellStyle name="Currency [0] 2 3 9" xfId="8125" xr:uid="{00000000-0005-0000-0000-0000721F0000}"/>
    <cellStyle name="Currency [0] 2 4" xfId="8126" xr:uid="{00000000-0005-0000-0000-0000731F0000}"/>
    <cellStyle name="Currency [0] 2 4 2" xfId="8127" xr:uid="{00000000-0005-0000-0000-0000741F0000}"/>
    <cellStyle name="Currency [0] 2 4 2 2" xfId="8128" xr:uid="{00000000-0005-0000-0000-0000751F0000}"/>
    <cellStyle name="Currency [0] 2 4 2 3" xfId="8129" xr:uid="{00000000-0005-0000-0000-0000761F0000}"/>
    <cellStyle name="Currency [0] 2 4 2 3 2" xfId="8130" xr:uid="{00000000-0005-0000-0000-0000771F0000}"/>
    <cellStyle name="Currency [0] 2 4 2 4" xfId="8131" xr:uid="{00000000-0005-0000-0000-0000781F0000}"/>
    <cellStyle name="Currency [0] 2 4 2 5" xfId="8132" xr:uid="{00000000-0005-0000-0000-0000791F0000}"/>
    <cellStyle name="Currency [0] 2 4 3" xfId="8133" xr:uid="{00000000-0005-0000-0000-00007A1F0000}"/>
    <cellStyle name="Currency [0] 2 4 3 2" xfId="8134" xr:uid="{00000000-0005-0000-0000-00007B1F0000}"/>
    <cellStyle name="Currency [0] 2 4 3 3" xfId="8135" xr:uid="{00000000-0005-0000-0000-00007C1F0000}"/>
    <cellStyle name="Currency [0] 2 4 4" xfId="8136" xr:uid="{00000000-0005-0000-0000-00007D1F0000}"/>
    <cellStyle name="Currency [0] 2 4 4 2" xfId="8137" xr:uid="{00000000-0005-0000-0000-00007E1F0000}"/>
    <cellStyle name="Currency [0] 2 4 5" xfId="8138" xr:uid="{00000000-0005-0000-0000-00007F1F0000}"/>
    <cellStyle name="Currency [0] 2 4 6" xfId="8139" xr:uid="{00000000-0005-0000-0000-0000801F0000}"/>
    <cellStyle name="Currency [0] 2 4 7" xfId="8140" xr:uid="{00000000-0005-0000-0000-0000811F0000}"/>
    <cellStyle name="Currency [0] 2 5" xfId="8141" xr:uid="{00000000-0005-0000-0000-0000821F0000}"/>
    <cellStyle name="Currency [0] 2 5 2" xfId="8142" xr:uid="{00000000-0005-0000-0000-0000831F0000}"/>
    <cellStyle name="Currency [0] 2 5 3" xfId="8143" xr:uid="{00000000-0005-0000-0000-0000841F0000}"/>
    <cellStyle name="Currency [0] 2 5 3 2" xfId="8144" xr:uid="{00000000-0005-0000-0000-0000851F0000}"/>
    <cellStyle name="Currency [0] 2 5 4" xfId="8145" xr:uid="{00000000-0005-0000-0000-0000861F0000}"/>
    <cellStyle name="Currency [0] 2 5 5" xfId="8146" xr:uid="{00000000-0005-0000-0000-0000871F0000}"/>
    <cellStyle name="Currency [0] 2 6" xfId="8147" xr:uid="{00000000-0005-0000-0000-0000881F0000}"/>
    <cellStyle name="Currency [0] 2 6 2" xfId="8148" xr:uid="{00000000-0005-0000-0000-0000891F0000}"/>
    <cellStyle name="Currency [0] 2 6 2 2" xfId="8149" xr:uid="{00000000-0005-0000-0000-00008A1F0000}"/>
    <cellStyle name="Currency [0] 2 6 2 3" xfId="8150" xr:uid="{00000000-0005-0000-0000-00008B1F0000}"/>
    <cellStyle name="Currency [0] 2 6 3" xfId="8151" xr:uid="{00000000-0005-0000-0000-00008C1F0000}"/>
    <cellStyle name="Currency [0] 2 6 4" xfId="8152" xr:uid="{00000000-0005-0000-0000-00008D1F0000}"/>
    <cellStyle name="Currency [0] 2 6 5" xfId="8153" xr:uid="{00000000-0005-0000-0000-00008E1F0000}"/>
    <cellStyle name="Currency [0] 2 7" xfId="8154" xr:uid="{00000000-0005-0000-0000-00008F1F0000}"/>
    <cellStyle name="Currency [0] 2 7 2" xfId="8155" xr:uid="{00000000-0005-0000-0000-0000901F0000}"/>
    <cellStyle name="Currency [0] 2 7 2 2" xfId="8156" xr:uid="{00000000-0005-0000-0000-0000911F0000}"/>
    <cellStyle name="Currency [0] 2 7 3" xfId="8157" xr:uid="{00000000-0005-0000-0000-0000921F0000}"/>
    <cellStyle name="Currency [0] 2 7 4" xfId="8158" xr:uid="{00000000-0005-0000-0000-0000931F0000}"/>
    <cellStyle name="Currency [0] 2 8" xfId="8159" xr:uid="{00000000-0005-0000-0000-0000941F0000}"/>
    <cellStyle name="Currency [0] 2 8 2" xfId="8160" xr:uid="{00000000-0005-0000-0000-0000951F0000}"/>
    <cellStyle name="Currency [0] 2 8 2 2" xfId="8161" xr:uid="{00000000-0005-0000-0000-0000961F0000}"/>
    <cellStyle name="Currency [0] 2 8 3" xfId="8162" xr:uid="{00000000-0005-0000-0000-0000971F0000}"/>
    <cellStyle name="Currency [0] 2 8 4" xfId="8163" xr:uid="{00000000-0005-0000-0000-0000981F0000}"/>
    <cellStyle name="Currency [0] 2 9" xfId="8164" xr:uid="{00000000-0005-0000-0000-0000991F0000}"/>
    <cellStyle name="Currency [0] 2 9 2" xfId="8165" xr:uid="{00000000-0005-0000-0000-00009A1F0000}"/>
    <cellStyle name="Currency 2" xfId="8166" xr:uid="{00000000-0005-0000-0000-00009B1F0000}"/>
    <cellStyle name="Currency 2 2" xfId="8167" xr:uid="{00000000-0005-0000-0000-00009C1F0000}"/>
    <cellStyle name="Currency 2_Ark2" xfId="8168" xr:uid="{00000000-0005-0000-0000-00009D1F0000}"/>
    <cellStyle name="Currency 3" xfId="8169" xr:uid="{00000000-0005-0000-0000-00009E1F0000}"/>
    <cellStyle name="Currency 4" xfId="8170" xr:uid="{00000000-0005-0000-0000-00009F1F0000}"/>
    <cellStyle name="dah" xfId="8171" xr:uid="{00000000-0005-0000-0000-0000A01F0000}"/>
    <cellStyle name="dah 2" xfId="8172" xr:uid="{00000000-0005-0000-0000-0000A11F0000}"/>
    <cellStyle name="dah_For slides" xfId="8173" xr:uid="{00000000-0005-0000-0000-0000A21F0000}"/>
    <cellStyle name="dan" xfId="8174" xr:uid="{00000000-0005-0000-0000-0000A31F0000}"/>
    <cellStyle name="dan 2" xfId="8175" xr:uid="{00000000-0005-0000-0000-0000A41F0000}"/>
    <cellStyle name="dan_For slides" xfId="8176" xr:uid="{00000000-0005-0000-0000-0000A51F0000}"/>
    <cellStyle name="Dårlig 2" xfId="97" xr:uid="{00000000-0005-0000-0000-0000AC1F0000}"/>
    <cellStyle name="Dårlig 2 2" xfId="37266" xr:uid="{00000000-0005-0000-0000-0000AD1F0000}"/>
    <cellStyle name="Dårlig 2 3" xfId="8183" xr:uid="{00000000-0005-0000-0000-0000AE1F0000}"/>
    <cellStyle name="Dårlig 3" xfId="8184" xr:uid="{00000000-0005-0000-0000-0000AF1F0000}"/>
    <cellStyle name="Dårlig 4" xfId="8185" xr:uid="{00000000-0005-0000-0000-0000B01F0000}"/>
    <cellStyle name="Dårlig 5" xfId="8186" xr:uid="{00000000-0005-0000-0000-0000B11F0000}"/>
    <cellStyle name="Dårlig 6" xfId="8187" xr:uid="{00000000-0005-0000-0000-0000B21F0000}"/>
    <cellStyle name="Dårlig 6 2" xfId="8188" xr:uid="{00000000-0005-0000-0000-0000B31F0000}"/>
    <cellStyle name="Date" xfId="8177" xr:uid="{00000000-0005-0000-0000-0000A61F0000}"/>
    <cellStyle name="debugLineStyle" xfId="8178" xr:uid="{00000000-0005-0000-0000-0000A71F0000}"/>
    <cellStyle name="descContentStyle" xfId="8179" xr:uid="{00000000-0005-0000-0000-0000A81F0000}"/>
    <cellStyle name="descParentTitleStyle" xfId="8180" xr:uid="{00000000-0005-0000-0000-0000A91F0000}"/>
    <cellStyle name="descTitleStyle" xfId="8181" xr:uid="{00000000-0005-0000-0000-0000AA1F0000}"/>
    <cellStyle name="Dezimal_US GAAP-E" xfId="8182" xr:uid="{00000000-0005-0000-0000-0000AB1F0000}"/>
    <cellStyle name="Encabezado 4" xfId="98" xr:uid="{00000000-0005-0000-0000-0000B41F0000}"/>
    <cellStyle name="Encabezado 4 2" xfId="8189" xr:uid="{00000000-0005-0000-0000-0000B51F0000}"/>
    <cellStyle name="Énfasis1" xfId="99" xr:uid="{00000000-0005-0000-0000-0000B61F0000}"/>
    <cellStyle name="Énfasis1 2" xfId="8190" xr:uid="{00000000-0005-0000-0000-0000B71F0000}"/>
    <cellStyle name="Énfasis2" xfId="100" xr:uid="{00000000-0005-0000-0000-0000B81F0000}"/>
    <cellStyle name="Énfasis2 2" xfId="8191" xr:uid="{00000000-0005-0000-0000-0000B91F0000}"/>
    <cellStyle name="Énfasis3" xfId="101" xr:uid="{00000000-0005-0000-0000-0000BA1F0000}"/>
    <cellStyle name="Énfasis3 2" xfId="8192" xr:uid="{00000000-0005-0000-0000-0000BB1F0000}"/>
    <cellStyle name="Énfasis4" xfId="102" xr:uid="{00000000-0005-0000-0000-0000BC1F0000}"/>
    <cellStyle name="Énfasis4 2" xfId="8193" xr:uid="{00000000-0005-0000-0000-0000BD1F0000}"/>
    <cellStyle name="Énfasis5" xfId="103" xr:uid="{00000000-0005-0000-0000-0000BE1F0000}"/>
    <cellStyle name="Énfasis5 2" xfId="8194" xr:uid="{00000000-0005-0000-0000-0000BF1F0000}"/>
    <cellStyle name="Énfasis6" xfId="104" xr:uid="{00000000-0005-0000-0000-0000C01F0000}"/>
    <cellStyle name="Énfasis6 2" xfId="8195" xr:uid="{00000000-0005-0000-0000-0000C11F0000}"/>
    <cellStyle name="Entrada" xfId="105" xr:uid="{00000000-0005-0000-0000-0000C21F0000}"/>
    <cellStyle name="Entrada 2" xfId="106" xr:uid="{00000000-0005-0000-0000-0000C31F0000}"/>
    <cellStyle name="Entrada 2 2" xfId="8197" xr:uid="{00000000-0005-0000-0000-0000C41F0000}"/>
    <cellStyle name="Entrada 2 2 2" xfId="8198" xr:uid="{00000000-0005-0000-0000-0000C51F0000}"/>
    <cellStyle name="Entrada 2 3" xfId="8199" xr:uid="{00000000-0005-0000-0000-0000C61F0000}"/>
    <cellStyle name="Entrada 2 4" xfId="37267" xr:uid="{00000000-0005-0000-0000-0000C71F0000}"/>
    <cellStyle name="Entrada 2 5" xfId="8196" xr:uid="{00000000-0005-0000-0000-0000C81F0000}"/>
    <cellStyle name="Entrada 3" xfId="8200" xr:uid="{00000000-0005-0000-0000-0000C91F0000}"/>
    <cellStyle name="Euro" xfId="8201" xr:uid="{00000000-0005-0000-0000-0000CA1F0000}"/>
    <cellStyle name="Excel Built-in Normal" xfId="8202" xr:uid="{00000000-0005-0000-0000-0000CB1F0000}"/>
    <cellStyle name="Excel Built-in Normal 2" xfId="8203" xr:uid="{00000000-0005-0000-0000-0000CC1F0000}"/>
    <cellStyle name="Excel Built-in Normal_6.MEDIA HOUSE NORWAY" xfId="8204" xr:uid="{00000000-0005-0000-0000-0000CD1F0000}"/>
    <cellStyle name="Excel Built-in Output" xfId="8205" xr:uid="{00000000-0005-0000-0000-0000CE1F0000}"/>
    <cellStyle name="Excel Built-in Output 2" xfId="8206" xr:uid="{00000000-0005-0000-0000-0000CF1F0000}"/>
    <cellStyle name="Excel Built-in Percent" xfId="8207" xr:uid="{00000000-0005-0000-0000-0000D01F0000}"/>
    <cellStyle name="Explanatory Text" xfId="107" xr:uid="{00000000-0005-0000-0000-0000D11F0000}"/>
    <cellStyle name="Explanatory Text 2" xfId="8209" xr:uid="{00000000-0005-0000-0000-0000D21F0000}"/>
    <cellStyle name="Explanatory Text 3" xfId="8210" xr:uid="{00000000-0005-0000-0000-0000D31F0000}"/>
    <cellStyle name="Explanatory Text 4" xfId="8211" xr:uid="{00000000-0005-0000-0000-0000D41F0000}"/>
    <cellStyle name="Explanatory Text 4 2" xfId="8212" xr:uid="{00000000-0005-0000-0000-0000D51F0000}"/>
    <cellStyle name="Explanatory Text 4 3" xfId="8213" xr:uid="{00000000-0005-0000-0000-0000D61F0000}"/>
    <cellStyle name="Explanatory Text 4_Ark1" xfId="8214" xr:uid="{00000000-0005-0000-0000-0000D71F0000}"/>
    <cellStyle name="Explanatory Text 5" xfId="8208" xr:uid="{00000000-0005-0000-0000-0000D81F0000}"/>
    <cellStyle name="Explanatory Text_8. ONLINE CLASSIFIEDS" xfId="8215" xr:uid="{00000000-0005-0000-0000-0000D91F0000}"/>
    <cellStyle name="fillBgWhiteStyle" xfId="8216" xr:uid="{00000000-0005-0000-0000-0000DA1F0000}"/>
    <cellStyle name="fillBgWhiteStyle 2" xfId="8217" xr:uid="{00000000-0005-0000-0000-0000DB1F0000}"/>
    <cellStyle name="Forklarende tekst 2" xfId="108" xr:uid="{00000000-0005-0000-0000-0000DC1F0000}"/>
    <cellStyle name="Forklarende tekst 2 2" xfId="37268" xr:uid="{00000000-0005-0000-0000-0000DD1F0000}"/>
    <cellStyle name="Forklarende tekst 2 3" xfId="8218" xr:uid="{00000000-0005-0000-0000-0000DE1F0000}"/>
    <cellStyle name="Forklarende tekst 3" xfId="8219" xr:uid="{00000000-0005-0000-0000-0000DF1F0000}"/>
    <cellStyle name="Forklarende tekst 4" xfId="8220" xr:uid="{00000000-0005-0000-0000-0000E01F0000}"/>
    <cellStyle name="Forklarende tekst 5" xfId="8221" xr:uid="{00000000-0005-0000-0000-0000E11F0000}"/>
    <cellStyle name="Forklarende tekst 5 2" xfId="8222" xr:uid="{00000000-0005-0000-0000-0000E21F0000}"/>
    <cellStyle name="genericStyle" xfId="8223" xr:uid="{00000000-0005-0000-0000-0000E31F0000}"/>
    <cellStyle name="genericStyle 2" xfId="8224" xr:uid="{00000000-0005-0000-0000-0000E41F0000}"/>
    <cellStyle name="globalLineDashStyle" xfId="8225" xr:uid="{00000000-0005-0000-0000-0000E51F0000}"/>
    <cellStyle name="globalLineStyle" xfId="8226" xr:uid="{00000000-0005-0000-0000-0000E61F0000}"/>
    <cellStyle name="globalSegLineDashStyle" xfId="8227" xr:uid="{00000000-0005-0000-0000-0000E71F0000}"/>
    <cellStyle name="globalSegLineDashStyle 2" xfId="8228" xr:uid="{00000000-0005-0000-0000-0000E81F0000}"/>
    <cellStyle name="globalSegLineDashStyle_8. ONLINE CLASSIFIEDS" xfId="8229" xr:uid="{00000000-0005-0000-0000-0000E91F0000}"/>
    <cellStyle name="globalSegLineStyle" xfId="8230" xr:uid="{00000000-0005-0000-0000-0000EA1F0000}"/>
    <cellStyle name="God 2" xfId="109" xr:uid="{00000000-0005-0000-0000-0000EB1F0000}"/>
    <cellStyle name="God 2 2" xfId="8232" xr:uid="{00000000-0005-0000-0000-0000EC1F0000}"/>
    <cellStyle name="God 2 3" xfId="8233" xr:uid="{00000000-0005-0000-0000-0000ED1F0000}"/>
    <cellStyle name="God 2 4" xfId="37269" xr:uid="{00000000-0005-0000-0000-0000EE1F0000}"/>
    <cellStyle name="God 2 5" xfId="8231" xr:uid="{00000000-0005-0000-0000-0000EF1F0000}"/>
    <cellStyle name="God 2_Regneark til nett til kopiering" xfId="8234" xr:uid="{00000000-0005-0000-0000-0000F01F0000}"/>
    <cellStyle name="God 3" xfId="8235" xr:uid="{00000000-0005-0000-0000-0000F11F0000}"/>
    <cellStyle name="God 4" xfId="8236" xr:uid="{00000000-0005-0000-0000-0000F21F0000}"/>
    <cellStyle name="God 5" xfId="8237" xr:uid="{00000000-0005-0000-0000-0000F31F0000}"/>
    <cellStyle name="God 5 2" xfId="8238" xr:uid="{00000000-0005-0000-0000-0000F41F0000}"/>
    <cellStyle name="Good" xfId="110" xr:uid="{00000000-0005-0000-0000-0000F51F0000}"/>
    <cellStyle name="Good 2" xfId="8239" xr:uid="{00000000-0005-0000-0000-0000F61F0000}"/>
    <cellStyle name="Good 2 2" xfId="8240" xr:uid="{00000000-0005-0000-0000-0000F71F0000}"/>
    <cellStyle name="Good 2_6.MEDIA HOUSE NORWAY" xfId="8241" xr:uid="{00000000-0005-0000-0000-0000F81F0000}"/>
    <cellStyle name="Good 3" xfId="8242" xr:uid="{00000000-0005-0000-0000-0000F91F0000}"/>
    <cellStyle name="Good 3 2" xfId="8243" xr:uid="{00000000-0005-0000-0000-0000FA1F0000}"/>
    <cellStyle name="Good 3_6.MEDIA HOUSE NORWAY" xfId="8244" xr:uid="{00000000-0005-0000-0000-0000FB1F0000}"/>
    <cellStyle name="Good 4" xfId="8245" xr:uid="{00000000-0005-0000-0000-0000FC1F0000}"/>
    <cellStyle name="Good 5" xfId="8246" xr:uid="{00000000-0005-0000-0000-0000FD1F0000}"/>
    <cellStyle name="Good_8. Schibsted Classified_Acc" xfId="8247" xr:uid="{00000000-0005-0000-0000-0000FE1F0000}"/>
    <cellStyle name="headerBox" xfId="8248" xr:uid="{00000000-0005-0000-0000-0000FF1F0000}"/>
    <cellStyle name="headerLineDashStyle" xfId="8249" xr:uid="{00000000-0005-0000-0000-000000200000}"/>
    <cellStyle name="headerLineStyle" xfId="8250" xr:uid="{00000000-0005-0000-0000-000001200000}"/>
    <cellStyle name="headerLineStyle 2" xfId="8251" xr:uid="{00000000-0005-0000-0000-000002200000}"/>
    <cellStyle name="headerLineStyle_6.MEDIA HOUSE NORWAY" xfId="8252" xr:uid="{00000000-0005-0000-0000-000003200000}"/>
    <cellStyle name="headerStyle" xfId="8253" xr:uid="{00000000-0005-0000-0000-000004200000}"/>
    <cellStyle name="headerStyle 2" xfId="8254" xr:uid="{00000000-0005-0000-0000-000005200000}"/>
    <cellStyle name="headerStyle_6.MEDIA HOUSE NORWAY" xfId="8255" xr:uid="{00000000-0005-0000-0000-000006200000}"/>
    <cellStyle name="Heading 1" xfId="111" xr:uid="{00000000-0005-0000-0000-000007200000}"/>
    <cellStyle name="Heading 1 2" xfId="8257" xr:uid="{00000000-0005-0000-0000-000008200000}"/>
    <cellStyle name="Heading 1 3" xfId="8258" xr:uid="{00000000-0005-0000-0000-000009200000}"/>
    <cellStyle name="Heading 1 4" xfId="8259" xr:uid="{00000000-0005-0000-0000-00000A200000}"/>
    <cellStyle name="Heading 1 4 2" xfId="8260" xr:uid="{00000000-0005-0000-0000-00000B200000}"/>
    <cellStyle name="Heading 1 4 3" xfId="8261" xr:uid="{00000000-0005-0000-0000-00000C200000}"/>
    <cellStyle name="Heading 1 4_Ark1" xfId="8262" xr:uid="{00000000-0005-0000-0000-00000D200000}"/>
    <cellStyle name="Heading 1 5" xfId="8256" xr:uid="{00000000-0005-0000-0000-00000E200000}"/>
    <cellStyle name="Heading 1_8. ONLINE CLASSIFIEDS" xfId="8263" xr:uid="{00000000-0005-0000-0000-00000F200000}"/>
    <cellStyle name="Heading 2" xfId="112" xr:uid="{00000000-0005-0000-0000-000010200000}"/>
    <cellStyle name="Heading 2 2" xfId="8265" xr:uid="{00000000-0005-0000-0000-000011200000}"/>
    <cellStyle name="Heading 2 3" xfId="8266" xr:uid="{00000000-0005-0000-0000-000012200000}"/>
    <cellStyle name="Heading 2 4" xfId="8267" xr:uid="{00000000-0005-0000-0000-000013200000}"/>
    <cellStyle name="Heading 2 4 2" xfId="8268" xr:uid="{00000000-0005-0000-0000-000014200000}"/>
    <cellStyle name="Heading 2 4 3" xfId="8269" xr:uid="{00000000-0005-0000-0000-000015200000}"/>
    <cellStyle name="Heading 2 4_Ark1" xfId="8270" xr:uid="{00000000-0005-0000-0000-000016200000}"/>
    <cellStyle name="Heading 2 5" xfId="8264" xr:uid="{00000000-0005-0000-0000-000017200000}"/>
    <cellStyle name="Heading 2_8. ONLINE CLASSIFIEDS" xfId="8271" xr:uid="{00000000-0005-0000-0000-000018200000}"/>
    <cellStyle name="Heading 3" xfId="113" xr:uid="{00000000-0005-0000-0000-000019200000}"/>
    <cellStyle name="Heading 3 2" xfId="8273" xr:uid="{00000000-0005-0000-0000-00001A200000}"/>
    <cellStyle name="Heading 3 3" xfId="8274" xr:uid="{00000000-0005-0000-0000-00001B200000}"/>
    <cellStyle name="Heading 3 4" xfId="8275" xr:uid="{00000000-0005-0000-0000-00001C200000}"/>
    <cellStyle name="Heading 3 4 2" xfId="8276" xr:uid="{00000000-0005-0000-0000-00001D200000}"/>
    <cellStyle name="Heading 3 4 3" xfId="8277" xr:uid="{00000000-0005-0000-0000-00001E200000}"/>
    <cellStyle name="Heading 3 4_Ark1" xfId="8278" xr:uid="{00000000-0005-0000-0000-00001F200000}"/>
    <cellStyle name="Heading 3 5" xfId="8272" xr:uid="{00000000-0005-0000-0000-000020200000}"/>
    <cellStyle name="Heading 3_8. ONLINE CLASSIFIEDS" xfId="8279" xr:uid="{00000000-0005-0000-0000-000021200000}"/>
    <cellStyle name="Heading 4" xfId="114" xr:uid="{00000000-0005-0000-0000-000022200000}"/>
    <cellStyle name="Heading 4 2" xfId="8281" xr:uid="{00000000-0005-0000-0000-000023200000}"/>
    <cellStyle name="Heading 4 3" xfId="8282" xr:uid="{00000000-0005-0000-0000-000024200000}"/>
    <cellStyle name="Heading 4 4" xfId="8283" xr:uid="{00000000-0005-0000-0000-000025200000}"/>
    <cellStyle name="Heading 4 4 2" xfId="8284" xr:uid="{00000000-0005-0000-0000-000026200000}"/>
    <cellStyle name="Heading 4 4 3" xfId="8285" xr:uid="{00000000-0005-0000-0000-000027200000}"/>
    <cellStyle name="Heading 4 4_Ark1" xfId="8286" xr:uid="{00000000-0005-0000-0000-000028200000}"/>
    <cellStyle name="Heading 4 5" xfId="8280" xr:uid="{00000000-0005-0000-0000-000029200000}"/>
    <cellStyle name="Heading 4_8. ONLINE CLASSIFIEDS" xfId="8287" xr:uid="{00000000-0005-0000-0000-00002A200000}"/>
    <cellStyle name="Hyperkobling 2" xfId="8288" xr:uid="{00000000-0005-0000-0000-00002B200000}"/>
    <cellStyle name="Hyperkobling 2 2" xfId="8289" xr:uid="{00000000-0005-0000-0000-00002C200000}"/>
    <cellStyle name="Hyperkobling 2_6.MEDIA HOUSE NORWAY" xfId="8290" xr:uid="{00000000-0005-0000-0000-00002D200000}"/>
    <cellStyle name="Hyperlink 2" xfId="8291" xr:uid="{00000000-0005-0000-0000-00002E200000}"/>
    <cellStyle name="Incorrecto" xfId="115" xr:uid="{00000000-0005-0000-0000-00002F200000}"/>
    <cellStyle name="Incorrecto 2" xfId="8292" xr:uid="{00000000-0005-0000-0000-000030200000}"/>
    <cellStyle name="Inndata 2" xfId="116" xr:uid="{00000000-0005-0000-0000-000031200000}"/>
    <cellStyle name="Inndata 2 2" xfId="8294" xr:uid="{00000000-0005-0000-0000-000032200000}"/>
    <cellStyle name="Inndata 2 2 2" xfId="8295" xr:uid="{00000000-0005-0000-0000-000033200000}"/>
    <cellStyle name="Inndata 2 3" xfId="8296" xr:uid="{00000000-0005-0000-0000-000034200000}"/>
    <cellStyle name="Inndata 2 4" xfId="8297" xr:uid="{00000000-0005-0000-0000-000035200000}"/>
    <cellStyle name="Inndata 2 5" xfId="37270" xr:uid="{00000000-0005-0000-0000-000036200000}"/>
    <cellStyle name="Inndata 2 6" xfId="8293" xr:uid="{00000000-0005-0000-0000-000037200000}"/>
    <cellStyle name="Inndata 2_Regneark til nett til kopiering" xfId="8298" xr:uid="{00000000-0005-0000-0000-000038200000}"/>
    <cellStyle name="Inndata 3" xfId="8299" xr:uid="{00000000-0005-0000-0000-000039200000}"/>
    <cellStyle name="Inndata 3 2" xfId="8300" xr:uid="{00000000-0005-0000-0000-00003A200000}"/>
    <cellStyle name="Inndata 4" xfId="8301" xr:uid="{00000000-0005-0000-0000-00003B200000}"/>
    <cellStyle name="Inndata 4 2" xfId="8302" xr:uid="{00000000-0005-0000-0000-00003C200000}"/>
    <cellStyle name="Inndata 4_8. ONLINE CLASSIFIEDS" xfId="8303" xr:uid="{00000000-0005-0000-0000-00003D200000}"/>
    <cellStyle name="Inndata 5" xfId="8304" xr:uid="{00000000-0005-0000-0000-00003E200000}"/>
    <cellStyle name="Inndata 5 2" xfId="8305" xr:uid="{00000000-0005-0000-0000-00003F200000}"/>
    <cellStyle name="Input" xfId="117" xr:uid="{00000000-0005-0000-0000-000040200000}"/>
    <cellStyle name="Input [#]" xfId="8306" xr:uid="{00000000-0005-0000-0000-000041200000}"/>
    <cellStyle name="Input 2" xfId="118" xr:uid="{00000000-0005-0000-0000-000042200000}"/>
    <cellStyle name="Input 2 2" xfId="119" xr:uid="{00000000-0005-0000-0000-000043200000}"/>
    <cellStyle name="Input 2 2 2" xfId="8309" xr:uid="{00000000-0005-0000-0000-000044200000}"/>
    <cellStyle name="Input 2 2 3" xfId="37271" xr:uid="{00000000-0005-0000-0000-000045200000}"/>
    <cellStyle name="Input 2 2 4" xfId="8308" xr:uid="{00000000-0005-0000-0000-000046200000}"/>
    <cellStyle name="Input 2 2_8. ONLINE CLASSIFIEDS" xfId="8310" xr:uid="{00000000-0005-0000-0000-000047200000}"/>
    <cellStyle name="Input 2 3" xfId="8311" xr:uid="{00000000-0005-0000-0000-000048200000}"/>
    <cellStyle name="Input 2 4" xfId="37272" xr:uid="{00000000-0005-0000-0000-000049200000}"/>
    <cellStyle name="Input 2 5" xfId="37273" xr:uid="{00000000-0005-0000-0000-00004A200000}"/>
    <cellStyle name="Input 2 6" xfId="8307" xr:uid="{00000000-0005-0000-0000-00004B200000}"/>
    <cellStyle name="Input 2_6.MEDIA HOUSE NORWAY" xfId="8312" xr:uid="{00000000-0005-0000-0000-00004C200000}"/>
    <cellStyle name="Input 3" xfId="120" xr:uid="{00000000-0005-0000-0000-00004D200000}"/>
    <cellStyle name="Input 3 2" xfId="8314" xr:uid="{00000000-0005-0000-0000-00004E200000}"/>
    <cellStyle name="Input 3 2 2" xfId="8315" xr:uid="{00000000-0005-0000-0000-00004F200000}"/>
    <cellStyle name="Input 3 2_8. ONLINE CLASSIFIEDS" xfId="8316" xr:uid="{00000000-0005-0000-0000-000050200000}"/>
    <cellStyle name="Input 3 3" xfId="8317" xr:uid="{00000000-0005-0000-0000-000051200000}"/>
    <cellStyle name="Input 3 4" xfId="37274" xr:uid="{00000000-0005-0000-0000-000052200000}"/>
    <cellStyle name="Input 3 5" xfId="37275" xr:uid="{00000000-0005-0000-0000-000053200000}"/>
    <cellStyle name="Input 3 6" xfId="8313" xr:uid="{00000000-0005-0000-0000-000054200000}"/>
    <cellStyle name="Input 3_6.MEDIA HOUSE NORWAY" xfId="8318" xr:uid="{00000000-0005-0000-0000-000055200000}"/>
    <cellStyle name="Input 4" xfId="8319" xr:uid="{00000000-0005-0000-0000-000056200000}"/>
    <cellStyle name="Input 4 2" xfId="8320" xr:uid="{00000000-0005-0000-0000-000057200000}"/>
    <cellStyle name="Input 4_8. ONLINE CLASSIFIEDS" xfId="8321" xr:uid="{00000000-0005-0000-0000-000058200000}"/>
    <cellStyle name="Input 5" xfId="8322" xr:uid="{00000000-0005-0000-0000-000059200000}"/>
    <cellStyle name="Input 6" xfId="37276" xr:uid="{00000000-0005-0000-0000-00005A200000}"/>
    <cellStyle name="Input 7" xfId="37277" xr:uid="{00000000-0005-0000-0000-00005B200000}"/>
    <cellStyle name="Input%" xfId="121" xr:uid="{00000000-0005-0000-0000-00005C200000}"/>
    <cellStyle name="Input% 2" xfId="8323" xr:uid="{00000000-0005-0000-0000-00005D200000}"/>
    <cellStyle name="Input% 3" xfId="8324" xr:uid="{00000000-0005-0000-0000-00005E200000}"/>
    <cellStyle name="Input% 4" xfId="8325" xr:uid="{00000000-0005-0000-0000-00005F200000}"/>
    <cellStyle name="Input% 5" xfId="8326" xr:uid="{00000000-0005-0000-0000-000060200000}"/>
    <cellStyle name="Input_1. Profit loss statement" xfId="247" xr:uid="{00000000-0005-0000-0000-000061200000}"/>
    <cellStyle name="InputNr" xfId="122" xr:uid="{00000000-0005-0000-0000-000062200000}"/>
    <cellStyle name="InputNr 2" xfId="8327" xr:uid="{00000000-0005-0000-0000-000063200000}"/>
    <cellStyle name="InputNr 3" xfId="8328" xr:uid="{00000000-0005-0000-0000-000064200000}"/>
    <cellStyle name="InputNr 4" xfId="8329" xr:uid="{00000000-0005-0000-0000-000065200000}"/>
    <cellStyle name="InputNr 5" xfId="8330" xr:uid="{00000000-0005-0000-0000-000066200000}"/>
    <cellStyle name="InputTekst" xfId="123" xr:uid="{00000000-0005-0000-0000-000067200000}"/>
    <cellStyle name="InputTekst 2" xfId="124" xr:uid="{00000000-0005-0000-0000-000068200000}"/>
    <cellStyle name="InputTekst 2 2" xfId="8331" xr:uid="{00000000-0005-0000-0000-000069200000}"/>
    <cellStyle name="InputTekst 2 2 2" xfId="8332" xr:uid="{00000000-0005-0000-0000-00006A200000}"/>
    <cellStyle name="InputTekst 2 2 3" xfId="8333" xr:uid="{00000000-0005-0000-0000-00006B200000}"/>
    <cellStyle name="InputTekst 2 2 4" xfId="8334" xr:uid="{00000000-0005-0000-0000-00006C200000}"/>
    <cellStyle name="InputTekst 2 2 5" xfId="8335" xr:uid="{00000000-0005-0000-0000-00006D200000}"/>
    <cellStyle name="InputTekst 2 2_6.MEDIA HOUSE NORWAY" xfId="8336" xr:uid="{00000000-0005-0000-0000-00006E200000}"/>
    <cellStyle name="InputTekst 2 3" xfId="8337" xr:uid="{00000000-0005-0000-0000-00006F200000}"/>
    <cellStyle name="InputTekst 2 4" xfId="8338" xr:uid="{00000000-0005-0000-0000-000070200000}"/>
    <cellStyle name="InputTekst 2 5" xfId="8339" xr:uid="{00000000-0005-0000-0000-000071200000}"/>
    <cellStyle name="InputTekst 2_EBITDA after Man fees" xfId="8340" xr:uid="{00000000-0005-0000-0000-000072200000}"/>
    <cellStyle name="InputTekst 3" xfId="8341" xr:uid="{00000000-0005-0000-0000-000073200000}"/>
    <cellStyle name="InputTekst 3 2" xfId="8342" xr:uid="{00000000-0005-0000-0000-000074200000}"/>
    <cellStyle name="InputTekst 3 3" xfId="8343" xr:uid="{00000000-0005-0000-0000-000075200000}"/>
    <cellStyle name="InputTekst 3 4" xfId="8344" xr:uid="{00000000-0005-0000-0000-000076200000}"/>
    <cellStyle name="InputTekst 3_6.MEDIA HOUSE NORWAY" xfId="8345" xr:uid="{00000000-0005-0000-0000-000077200000}"/>
    <cellStyle name="InputTekst 4" xfId="8346" xr:uid="{00000000-0005-0000-0000-000078200000}"/>
    <cellStyle name="InputTekst 5" xfId="8347" xr:uid="{00000000-0005-0000-0000-000079200000}"/>
    <cellStyle name="InputTekst 6" xfId="8348" xr:uid="{00000000-0005-0000-0000-00007A200000}"/>
    <cellStyle name="InputTekst_EBITDA after Man fees" xfId="8349" xr:uid="{00000000-0005-0000-0000-00007B200000}"/>
    <cellStyle name="Jun" xfId="8350" xr:uid="{00000000-0005-0000-0000-00007C200000}"/>
    <cellStyle name="Koblet celle 2" xfId="125" xr:uid="{00000000-0005-0000-0000-00007D200000}"/>
    <cellStyle name="Koblet celle 2 2" xfId="8352" xr:uid="{00000000-0005-0000-0000-00007E200000}"/>
    <cellStyle name="Koblet celle 2 3" xfId="8353" xr:uid="{00000000-0005-0000-0000-00007F200000}"/>
    <cellStyle name="Koblet celle 2 4" xfId="37278" xr:uid="{00000000-0005-0000-0000-000080200000}"/>
    <cellStyle name="Koblet celle 2 5" xfId="8351" xr:uid="{00000000-0005-0000-0000-000081200000}"/>
    <cellStyle name="Koblet celle 2_Regneark til nett til kopiering" xfId="8354" xr:uid="{00000000-0005-0000-0000-000082200000}"/>
    <cellStyle name="Koblet celle 3" xfId="8355" xr:uid="{00000000-0005-0000-0000-000083200000}"/>
    <cellStyle name="Koblet celle 4" xfId="8356" xr:uid="{00000000-0005-0000-0000-000084200000}"/>
    <cellStyle name="Koblet celle 5" xfId="8357" xr:uid="{00000000-0005-0000-0000-000085200000}"/>
    <cellStyle name="Koblet celle 5 2" xfId="8358" xr:uid="{00000000-0005-0000-0000-000086200000}"/>
    <cellStyle name="Kolonne" xfId="8359" xr:uid="{00000000-0005-0000-0000-000087200000}"/>
    <cellStyle name="Kolonne 2" xfId="8360" xr:uid="{00000000-0005-0000-0000-000088200000}"/>
    <cellStyle name="Kolonne_8. ONLINE CLASSIFIEDS" xfId="8361" xr:uid="{00000000-0005-0000-0000-000089200000}"/>
    <cellStyle name="Komma 10" xfId="8362" xr:uid="{00000000-0005-0000-0000-00008A200000}"/>
    <cellStyle name="Komma 11" xfId="8363" xr:uid="{00000000-0005-0000-0000-00008B200000}"/>
    <cellStyle name="Komma 11 2" xfId="8364" xr:uid="{00000000-0005-0000-0000-00008C200000}"/>
    <cellStyle name="Komma 12" xfId="37279" xr:uid="{00000000-0005-0000-0000-00008D200000}"/>
    <cellStyle name="Komma 2" xfId="14" xr:uid="{00000000-0005-0000-0000-00008E200000}"/>
    <cellStyle name="Komma 2 10" xfId="37280" xr:uid="{00000000-0005-0000-0000-00008F200000}"/>
    <cellStyle name="Komma 2 2" xfId="8365" xr:uid="{00000000-0005-0000-0000-000090200000}"/>
    <cellStyle name="Komma 2 2 10" xfId="8366" xr:uid="{00000000-0005-0000-0000-000091200000}"/>
    <cellStyle name="Komma 2 2 10 2" xfId="8367" xr:uid="{00000000-0005-0000-0000-000092200000}"/>
    <cellStyle name="Komma 2 2 10 3" xfId="8368" xr:uid="{00000000-0005-0000-0000-000093200000}"/>
    <cellStyle name="Komma 2 2 11" xfId="8369" xr:uid="{00000000-0005-0000-0000-000094200000}"/>
    <cellStyle name="Komma 2 2 12" xfId="8370" xr:uid="{00000000-0005-0000-0000-000095200000}"/>
    <cellStyle name="Komma 2 2 13" xfId="8371" xr:uid="{00000000-0005-0000-0000-000096200000}"/>
    <cellStyle name="Komma 2 2 14" xfId="8372" xr:uid="{00000000-0005-0000-0000-000097200000}"/>
    <cellStyle name="Komma 2 2 15" xfId="8373" xr:uid="{00000000-0005-0000-0000-000098200000}"/>
    <cellStyle name="Komma 2 2 2" xfId="8374" xr:uid="{00000000-0005-0000-0000-000099200000}"/>
    <cellStyle name="Komma 2 2 2 2" xfId="8375" xr:uid="{00000000-0005-0000-0000-00009A200000}"/>
    <cellStyle name="Komma 2 2 3" xfId="8376" xr:uid="{00000000-0005-0000-0000-00009B200000}"/>
    <cellStyle name="Komma 2 2 3 10" xfId="8377" xr:uid="{00000000-0005-0000-0000-00009C200000}"/>
    <cellStyle name="Komma 2 2 3 11" xfId="8378" xr:uid="{00000000-0005-0000-0000-00009D200000}"/>
    <cellStyle name="Komma 2 2 3 12" xfId="8379" xr:uid="{00000000-0005-0000-0000-00009E200000}"/>
    <cellStyle name="Komma 2 2 3 13" xfId="8380" xr:uid="{00000000-0005-0000-0000-00009F200000}"/>
    <cellStyle name="Komma 2 2 3 14" xfId="8381" xr:uid="{00000000-0005-0000-0000-0000A0200000}"/>
    <cellStyle name="Komma 2 2 3 2" xfId="8382" xr:uid="{00000000-0005-0000-0000-0000A1200000}"/>
    <cellStyle name="Komma 2 2 3 2 10" xfId="8383" xr:uid="{00000000-0005-0000-0000-0000A2200000}"/>
    <cellStyle name="Komma 2 2 3 2 11" xfId="8384" xr:uid="{00000000-0005-0000-0000-0000A3200000}"/>
    <cellStyle name="Komma 2 2 3 2 12" xfId="8385" xr:uid="{00000000-0005-0000-0000-0000A4200000}"/>
    <cellStyle name="Komma 2 2 3 2 13" xfId="8386" xr:uid="{00000000-0005-0000-0000-0000A5200000}"/>
    <cellStyle name="Komma 2 2 3 2 2" xfId="5" xr:uid="{00000000-0005-0000-0000-0000A6200000}"/>
    <cellStyle name="Komma 2 2 3 2 2 10" xfId="8387" xr:uid="{00000000-0005-0000-0000-0000A7200000}"/>
    <cellStyle name="Komma 2 2 3 2 2 2" xfId="8388" xr:uid="{00000000-0005-0000-0000-0000A8200000}"/>
    <cellStyle name="Komma 2 2 3 2 2 2 2" xfId="8389" xr:uid="{00000000-0005-0000-0000-0000A9200000}"/>
    <cellStyle name="Komma 2 2 3 2 2 2 3" xfId="8390" xr:uid="{00000000-0005-0000-0000-0000AA200000}"/>
    <cellStyle name="Komma 2 2 3 2 2 2 3 2" xfId="8391" xr:uid="{00000000-0005-0000-0000-0000AB200000}"/>
    <cellStyle name="Komma 2 2 3 2 2 2 3 3" xfId="8392" xr:uid="{00000000-0005-0000-0000-0000AC200000}"/>
    <cellStyle name="Komma 2 2 3 2 2 2 4" xfId="8393" xr:uid="{00000000-0005-0000-0000-0000AD200000}"/>
    <cellStyle name="Komma 2 2 3 2 2 2 4 2" xfId="8394" xr:uid="{00000000-0005-0000-0000-0000AE200000}"/>
    <cellStyle name="Komma 2 2 3 2 2 2 5" xfId="8395" xr:uid="{00000000-0005-0000-0000-0000AF200000}"/>
    <cellStyle name="Komma 2 2 3 2 2 2 6" xfId="8396" xr:uid="{00000000-0005-0000-0000-0000B0200000}"/>
    <cellStyle name="Komma 2 2 3 2 2 2 7" xfId="8397" xr:uid="{00000000-0005-0000-0000-0000B1200000}"/>
    <cellStyle name="Komma 2 2 3 2 2 3" xfId="8398" xr:uid="{00000000-0005-0000-0000-0000B2200000}"/>
    <cellStyle name="Komma 2 2 3 2 2 3 2" xfId="8399" xr:uid="{00000000-0005-0000-0000-0000B3200000}"/>
    <cellStyle name="Komma 2 2 3 2 2 3 3" xfId="8400" xr:uid="{00000000-0005-0000-0000-0000B4200000}"/>
    <cellStyle name="Komma 2 2 3 2 2 3 4" xfId="8401" xr:uid="{00000000-0005-0000-0000-0000B5200000}"/>
    <cellStyle name="Komma 2 2 3 2 2 4" xfId="8402" xr:uid="{00000000-0005-0000-0000-0000B6200000}"/>
    <cellStyle name="Komma 2 2 3 2 2 4 2" xfId="8403" xr:uid="{00000000-0005-0000-0000-0000B7200000}"/>
    <cellStyle name="Komma 2 2 3 2 2 4 3" xfId="8404" xr:uid="{00000000-0005-0000-0000-0000B8200000}"/>
    <cellStyle name="Komma 2 2 3 2 2 5" xfId="8405" xr:uid="{00000000-0005-0000-0000-0000B9200000}"/>
    <cellStyle name="Komma 2 2 3 2 2 5 2" xfId="8406" xr:uid="{00000000-0005-0000-0000-0000BA200000}"/>
    <cellStyle name="Komma 2 2 3 2 2 6" xfId="8407" xr:uid="{00000000-0005-0000-0000-0000BB200000}"/>
    <cellStyle name="Komma 2 2 3 2 2 7" xfId="8408" xr:uid="{00000000-0005-0000-0000-0000BC200000}"/>
    <cellStyle name="Komma 2 2 3 2 2 8" xfId="8409" xr:uid="{00000000-0005-0000-0000-0000BD200000}"/>
    <cellStyle name="Komma 2 2 3 2 2 9" xfId="8410" xr:uid="{00000000-0005-0000-0000-0000BE200000}"/>
    <cellStyle name="Komma 2 2 3 2 3" xfId="8411" xr:uid="{00000000-0005-0000-0000-0000BF200000}"/>
    <cellStyle name="Komma 2 2 3 2 3 2" xfId="8412" xr:uid="{00000000-0005-0000-0000-0000C0200000}"/>
    <cellStyle name="Komma 2 2 3 2 3 2 2" xfId="8413" xr:uid="{00000000-0005-0000-0000-0000C1200000}"/>
    <cellStyle name="Komma 2 2 3 2 3 2 3" xfId="8414" xr:uid="{00000000-0005-0000-0000-0000C2200000}"/>
    <cellStyle name="Komma 2 2 3 2 3 2 3 2" xfId="8415" xr:uid="{00000000-0005-0000-0000-0000C3200000}"/>
    <cellStyle name="Komma 2 2 3 2 3 2 4" xfId="8416" xr:uid="{00000000-0005-0000-0000-0000C4200000}"/>
    <cellStyle name="Komma 2 2 3 2 3 2 5" xfId="8417" xr:uid="{00000000-0005-0000-0000-0000C5200000}"/>
    <cellStyle name="Komma 2 2 3 2 3 3" xfId="8418" xr:uid="{00000000-0005-0000-0000-0000C6200000}"/>
    <cellStyle name="Komma 2 2 3 2 3 3 2" xfId="8419" xr:uid="{00000000-0005-0000-0000-0000C7200000}"/>
    <cellStyle name="Komma 2 2 3 2 3 3 3" xfId="8420" xr:uid="{00000000-0005-0000-0000-0000C8200000}"/>
    <cellStyle name="Komma 2 2 3 2 3 4" xfId="8421" xr:uid="{00000000-0005-0000-0000-0000C9200000}"/>
    <cellStyle name="Komma 2 2 3 2 3 4 2" xfId="8422" xr:uid="{00000000-0005-0000-0000-0000CA200000}"/>
    <cellStyle name="Komma 2 2 3 2 3 5" xfId="8423" xr:uid="{00000000-0005-0000-0000-0000CB200000}"/>
    <cellStyle name="Komma 2 2 3 2 3 6" xfId="8424" xr:uid="{00000000-0005-0000-0000-0000CC200000}"/>
    <cellStyle name="Komma 2 2 3 2 3 7" xfId="8425" xr:uid="{00000000-0005-0000-0000-0000CD200000}"/>
    <cellStyle name="Komma 2 2 3 2 4" xfId="8426" xr:uid="{00000000-0005-0000-0000-0000CE200000}"/>
    <cellStyle name="Komma 2 2 3 2 4 2" xfId="8427" xr:uid="{00000000-0005-0000-0000-0000CF200000}"/>
    <cellStyle name="Komma 2 2 3 2 4 3" xfId="8428" xr:uid="{00000000-0005-0000-0000-0000D0200000}"/>
    <cellStyle name="Komma 2 2 3 2 4 3 2" xfId="8429" xr:uid="{00000000-0005-0000-0000-0000D1200000}"/>
    <cellStyle name="Komma 2 2 3 2 4 4" xfId="8430" xr:uid="{00000000-0005-0000-0000-0000D2200000}"/>
    <cellStyle name="Komma 2 2 3 2 4 5" xfId="8431" xr:uid="{00000000-0005-0000-0000-0000D3200000}"/>
    <cellStyle name="Komma 2 2 3 2 5" xfId="8432" xr:uid="{00000000-0005-0000-0000-0000D4200000}"/>
    <cellStyle name="Komma 2 2 3 2 5 2" xfId="8433" xr:uid="{00000000-0005-0000-0000-0000D5200000}"/>
    <cellStyle name="Komma 2 2 3 2 5 2 2" xfId="8434" xr:uid="{00000000-0005-0000-0000-0000D6200000}"/>
    <cellStyle name="Komma 2 2 3 2 5 2 3" xfId="8435" xr:uid="{00000000-0005-0000-0000-0000D7200000}"/>
    <cellStyle name="Komma 2 2 3 2 5 3" xfId="8436" xr:uid="{00000000-0005-0000-0000-0000D8200000}"/>
    <cellStyle name="Komma 2 2 3 2 5 4" xfId="8437" xr:uid="{00000000-0005-0000-0000-0000D9200000}"/>
    <cellStyle name="Komma 2 2 3 2 5 5" xfId="8438" xr:uid="{00000000-0005-0000-0000-0000DA200000}"/>
    <cellStyle name="Komma 2 2 3 2 6" xfId="8439" xr:uid="{00000000-0005-0000-0000-0000DB200000}"/>
    <cellStyle name="Komma 2 2 3 2 6 2" xfId="8440" xr:uid="{00000000-0005-0000-0000-0000DC200000}"/>
    <cellStyle name="Komma 2 2 3 2 6 2 2" xfId="8441" xr:uid="{00000000-0005-0000-0000-0000DD200000}"/>
    <cellStyle name="Komma 2 2 3 2 6 3" xfId="8442" xr:uid="{00000000-0005-0000-0000-0000DE200000}"/>
    <cellStyle name="Komma 2 2 3 2 6 4" xfId="8443" xr:uid="{00000000-0005-0000-0000-0000DF200000}"/>
    <cellStyle name="Komma 2 2 3 2 7" xfId="8444" xr:uid="{00000000-0005-0000-0000-0000E0200000}"/>
    <cellStyle name="Komma 2 2 3 2 7 2" xfId="8445" xr:uid="{00000000-0005-0000-0000-0000E1200000}"/>
    <cellStyle name="Komma 2 2 3 2 7 2 2" xfId="8446" xr:uid="{00000000-0005-0000-0000-0000E2200000}"/>
    <cellStyle name="Komma 2 2 3 2 7 3" xfId="8447" xr:uid="{00000000-0005-0000-0000-0000E3200000}"/>
    <cellStyle name="Komma 2 2 3 2 7 4" xfId="8448" xr:uid="{00000000-0005-0000-0000-0000E4200000}"/>
    <cellStyle name="Komma 2 2 3 2 8" xfId="8449" xr:uid="{00000000-0005-0000-0000-0000E5200000}"/>
    <cellStyle name="Komma 2 2 3 2 8 2" xfId="8450" xr:uid="{00000000-0005-0000-0000-0000E6200000}"/>
    <cellStyle name="Komma 2 2 3 2 9" xfId="8451" xr:uid="{00000000-0005-0000-0000-0000E7200000}"/>
    <cellStyle name="Komma 2 2 3 3" xfId="8452" xr:uid="{00000000-0005-0000-0000-0000E8200000}"/>
    <cellStyle name="Komma 2 2 3 3 2" xfId="8453" xr:uid="{00000000-0005-0000-0000-0000E9200000}"/>
    <cellStyle name="Komma 2 2 3 3 2 2" xfId="8454" xr:uid="{00000000-0005-0000-0000-0000EA200000}"/>
    <cellStyle name="Komma 2 2 3 3 2 3" xfId="8455" xr:uid="{00000000-0005-0000-0000-0000EB200000}"/>
    <cellStyle name="Komma 2 2 3 3 2 3 2" xfId="8456" xr:uid="{00000000-0005-0000-0000-0000EC200000}"/>
    <cellStyle name="Komma 2 2 3 3 2 3 3" xfId="8457" xr:uid="{00000000-0005-0000-0000-0000ED200000}"/>
    <cellStyle name="Komma 2 2 3 3 2 4" xfId="8458" xr:uid="{00000000-0005-0000-0000-0000EE200000}"/>
    <cellStyle name="Komma 2 2 3 3 2 4 2" xfId="8459" xr:uid="{00000000-0005-0000-0000-0000EF200000}"/>
    <cellStyle name="Komma 2 2 3 3 2 5" xfId="8460" xr:uid="{00000000-0005-0000-0000-0000F0200000}"/>
    <cellStyle name="Komma 2 2 3 3 2 6" xfId="8461" xr:uid="{00000000-0005-0000-0000-0000F1200000}"/>
    <cellStyle name="Komma 2 2 3 3 2 7" xfId="8462" xr:uid="{00000000-0005-0000-0000-0000F2200000}"/>
    <cellStyle name="Komma 2 2 3 3 3" xfId="8463" xr:uid="{00000000-0005-0000-0000-0000F3200000}"/>
    <cellStyle name="Komma 2 2 3 3 3 2" xfId="8464" xr:uid="{00000000-0005-0000-0000-0000F4200000}"/>
    <cellStyle name="Komma 2 2 3 3 3 3" xfId="8465" xr:uid="{00000000-0005-0000-0000-0000F5200000}"/>
    <cellStyle name="Komma 2 2 3 3 3 4" xfId="8466" xr:uid="{00000000-0005-0000-0000-0000F6200000}"/>
    <cellStyle name="Komma 2 2 3 3 4" xfId="8467" xr:uid="{00000000-0005-0000-0000-0000F7200000}"/>
    <cellStyle name="Komma 2 2 3 3 4 2" xfId="8468" xr:uid="{00000000-0005-0000-0000-0000F8200000}"/>
    <cellStyle name="Komma 2 2 3 3 4 3" xfId="8469" xr:uid="{00000000-0005-0000-0000-0000F9200000}"/>
    <cellStyle name="Komma 2 2 3 3 5" xfId="8470" xr:uid="{00000000-0005-0000-0000-0000FA200000}"/>
    <cellStyle name="Komma 2 2 3 3 5 2" xfId="8471" xr:uid="{00000000-0005-0000-0000-0000FB200000}"/>
    <cellStyle name="Komma 2 2 3 3 6" xfId="8472" xr:uid="{00000000-0005-0000-0000-0000FC200000}"/>
    <cellStyle name="Komma 2 2 3 3 7" xfId="8473" xr:uid="{00000000-0005-0000-0000-0000FD200000}"/>
    <cellStyle name="Komma 2 2 3 3 8" xfId="8474" xr:uid="{00000000-0005-0000-0000-0000FE200000}"/>
    <cellStyle name="Komma 2 2 3 3 9" xfId="8475" xr:uid="{00000000-0005-0000-0000-0000FF200000}"/>
    <cellStyle name="Komma 2 2 3 4" xfId="8476" xr:uid="{00000000-0005-0000-0000-000000210000}"/>
    <cellStyle name="Komma 2 2 3 4 2" xfId="8477" xr:uid="{00000000-0005-0000-0000-000001210000}"/>
    <cellStyle name="Komma 2 2 3 4 2 2" xfId="8478" xr:uid="{00000000-0005-0000-0000-000002210000}"/>
    <cellStyle name="Komma 2 2 3 4 2 3" xfId="8479" xr:uid="{00000000-0005-0000-0000-000003210000}"/>
    <cellStyle name="Komma 2 2 3 4 2 3 2" xfId="8480" xr:uid="{00000000-0005-0000-0000-000004210000}"/>
    <cellStyle name="Komma 2 2 3 4 2 4" xfId="8481" xr:uid="{00000000-0005-0000-0000-000005210000}"/>
    <cellStyle name="Komma 2 2 3 4 2 5" xfId="8482" xr:uid="{00000000-0005-0000-0000-000006210000}"/>
    <cellStyle name="Komma 2 2 3 4 3" xfId="8483" xr:uid="{00000000-0005-0000-0000-000007210000}"/>
    <cellStyle name="Komma 2 2 3 4 3 2" xfId="8484" xr:uid="{00000000-0005-0000-0000-000008210000}"/>
    <cellStyle name="Komma 2 2 3 4 3 3" xfId="8485" xr:uid="{00000000-0005-0000-0000-000009210000}"/>
    <cellStyle name="Komma 2 2 3 4 4" xfId="8486" xr:uid="{00000000-0005-0000-0000-00000A210000}"/>
    <cellStyle name="Komma 2 2 3 4 4 2" xfId="8487" xr:uid="{00000000-0005-0000-0000-00000B210000}"/>
    <cellStyle name="Komma 2 2 3 4 5" xfId="8488" xr:uid="{00000000-0005-0000-0000-00000C210000}"/>
    <cellStyle name="Komma 2 2 3 4 6" xfId="8489" xr:uid="{00000000-0005-0000-0000-00000D210000}"/>
    <cellStyle name="Komma 2 2 3 4 7" xfId="8490" xr:uid="{00000000-0005-0000-0000-00000E210000}"/>
    <cellStyle name="Komma 2 2 3 5" xfId="8491" xr:uid="{00000000-0005-0000-0000-00000F210000}"/>
    <cellStyle name="Komma 2 2 3 5 2" xfId="8492" xr:uid="{00000000-0005-0000-0000-000010210000}"/>
    <cellStyle name="Komma 2 2 3 5 3" xfId="8493" xr:uid="{00000000-0005-0000-0000-000011210000}"/>
    <cellStyle name="Komma 2 2 3 5 3 2" xfId="8494" xr:uid="{00000000-0005-0000-0000-000012210000}"/>
    <cellStyle name="Komma 2 2 3 5 4" xfId="8495" xr:uid="{00000000-0005-0000-0000-000013210000}"/>
    <cellStyle name="Komma 2 2 3 5 5" xfId="8496" xr:uid="{00000000-0005-0000-0000-000014210000}"/>
    <cellStyle name="Komma 2 2 3 6" xfId="8497" xr:uid="{00000000-0005-0000-0000-000015210000}"/>
    <cellStyle name="Komma 2 2 3 6 2" xfId="8498" xr:uid="{00000000-0005-0000-0000-000016210000}"/>
    <cellStyle name="Komma 2 2 3 6 2 2" xfId="8499" xr:uid="{00000000-0005-0000-0000-000017210000}"/>
    <cellStyle name="Komma 2 2 3 6 2 3" xfId="8500" xr:uid="{00000000-0005-0000-0000-000018210000}"/>
    <cellStyle name="Komma 2 2 3 6 3" xfId="8501" xr:uid="{00000000-0005-0000-0000-000019210000}"/>
    <cellStyle name="Komma 2 2 3 6 4" xfId="8502" xr:uid="{00000000-0005-0000-0000-00001A210000}"/>
    <cellStyle name="Komma 2 2 3 6 5" xfId="8503" xr:uid="{00000000-0005-0000-0000-00001B210000}"/>
    <cellStyle name="Komma 2 2 3 7" xfId="8504" xr:uid="{00000000-0005-0000-0000-00001C210000}"/>
    <cellStyle name="Komma 2 2 3 7 2" xfId="8505" xr:uid="{00000000-0005-0000-0000-00001D210000}"/>
    <cellStyle name="Komma 2 2 3 7 2 2" xfId="8506" xr:uid="{00000000-0005-0000-0000-00001E210000}"/>
    <cellStyle name="Komma 2 2 3 7 3" xfId="8507" xr:uid="{00000000-0005-0000-0000-00001F210000}"/>
    <cellStyle name="Komma 2 2 3 7 4" xfId="8508" xr:uid="{00000000-0005-0000-0000-000020210000}"/>
    <cellStyle name="Komma 2 2 3 8" xfId="8509" xr:uid="{00000000-0005-0000-0000-000021210000}"/>
    <cellStyle name="Komma 2 2 3 8 2" xfId="8510" xr:uid="{00000000-0005-0000-0000-000022210000}"/>
    <cellStyle name="Komma 2 2 3 8 2 2" xfId="8511" xr:uid="{00000000-0005-0000-0000-000023210000}"/>
    <cellStyle name="Komma 2 2 3 8 3" xfId="8512" xr:uid="{00000000-0005-0000-0000-000024210000}"/>
    <cellStyle name="Komma 2 2 3 8 4" xfId="8513" xr:uid="{00000000-0005-0000-0000-000025210000}"/>
    <cellStyle name="Komma 2 2 3 9" xfId="8514" xr:uid="{00000000-0005-0000-0000-000026210000}"/>
    <cellStyle name="Komma 2 2 3 9 2" xfId="8515" xr:uid="{00000000-0005-0000-0000-000027210000}"/>
    <cellStyle name="Komma 2 2 4" xfId="8516" xr:uid="{00000000-0005-0000-0000-000028210000}"/>
    <cellStyle name="Komma 2 2 4 10" xfId="8517" xr:uid="{00000000-0005-0000-0000-000029210000}"/>
    <cellStyle name="Komma 2 2 4 11" xfId="8518" xr:uid="{00000000-0005-0000-0000-00002A210000}"/>
    <cellStyle name="Komma 2 2 4 12" xfId="8519" xr:uid="{00000000-0005-0000-0000-00002B210000}"/>
    <cellStyle name="Komma 2 2 4 13" xfId="8520" xr:uid="{00000000-0005-0000-0000-00002C210000}"/>
    <cellStyle name="Komma 2 2 4 2" xfId="8521" xr:uid="{00000000-0005-0000-0000-00002D210000}"/>
    <cellStyle name="Komma 2 2 4 2 2" xfId="8522" xr:uid="{00000000-0005-0000-0000-00002E210000}"/>
    <cellStyle name="Komma 2 2 4 2 2 2" xfId="8523" xr:uid="{00000000-0005-0000-0000-00002F210000}"/>
    <cellStyle name="Komma 2 2 4 2 2 3" xfId="8524" xr:uid="{00000000-0005-0000-0000-000030210000}"/>
    <cellStyle name="Komma 2 2 4 2 2 3 2" xfId="8525" xr:uid="{00000000-0005-0000-0000-000031210000}"/>
    <cellStyle name="Komma 2 2 4 2 2 3 3" xfId="8526" xr:uid="{00000000-0005-0000-0000-000032210000}"/>
    <cellStyle name="Komma 2 2 4 2 2 4" xfId="8527" xr:uid="{00000000-0005-0000-0000-000033210000}"/>
    <cellStyle name="Komma 2 2 4 2 2 4 2" xfId="8528" xr:uid="{00000000-0005-0000-0000-000034210000}"/>
    <cellStyle name="Komma 2 2 4 2 2 5" xfId="8529" xr:uid="{00000000-0005-0000-0000-000035210000}"/>
    <cellStyle name="Komma 2 2 4 2 2 6" xfId="8530" xr:uid="{00000000-0005-0000-0000-000036210000}"/>
    <cellStyle name="Komma 2 2 4 2 2 7" xfId="8531" xr:uid="{00000000-0005-0000-0000-000037210000}"/>
    <cellStyle name="Komma 2 2 4 2 3" xfId="8532" xr:uid="{00000000-0005-0000-0000-000038210000}"/>
    <cellStyle name="Komma 2 2 4 2 3 2" xfId="8533" xr:uid="{00000000-0005-0000-0000-000039210000}"/>
    <cellStyle name="Komma 2 2 4 2 3 3" xfId="8534" xr:uid="{00000000-0005-0000-0000-00003A210000}"/>
    <cellStyle name="Komma 2 2 4 2 3 4" xfId="8535" xr:uid="{00000000-0005-0000-0000-00003B210000}"/>
    <cellStyle name="Komma 2 2 4 2 4" xfId="8536" xr:uid="{00000000-0005-0000-0000-00003C210000}"/>
    <cellStyle name="Komma 2 2 4 2 4 2" xfId="8537" xr:uid="{00000000-0005-0000-0000-00003D210000}"/>
    <cellStyle name="Komma 2 2 4 2 4 3" xfId="8538" xr:uid="{00000000-0005-0000-0000-00003E210000}"/>
    <cellStyle name="Komma 2 2 4 2 5" xfId="8539" xr:uid="{00000000-0005-0000-0000-00003F210000}"/>
    <cellStyle name="Komma 2 2 4 2 5 2" xfId="8540" xr:uid="{00000000-0005-0000-0000-000040210000}"/>
    <cellStyle name="Komma 2 2 4 2 6" xfId="8541" xr:uid="{00000000-0005-0000-0000-000041210000}"/>
    <cellStyle name="Komma 2 2 4 2 7" xfId="8542" xr:uid="{00000000-0005-0000-0000-000042210000}"/>
    <cellStyle name="Komma 2 2 4 2 8" xfId="8543" xr:uid="{00000000-0005-0000-0000-000043210000}"/>
    <cellStyle name="Komma 2 2 4 2 9" xfId="8544" xr:uid="{00000000-0005-0000-0000-000044210000}"/>
    <cellStyle name="Komma 2 2 4 3" xfId="8545" xr:uid="{00000000-0005-0000-0000-000045210000}"/>
    <cellStyle name="Komma 2 2 4 3 2" xfId="8546" xr:uid="{00000000-0005-0000-0000-000046210000}"/>
    <cellStyle name="Komma 2 2 4 3 2 2" xfId="8547" xr:uid="{00000000-0005-0000-0000-000047210000}"/>
    <cellStyle name="Komma 2 2 4 3 2 3" xfId="8548" xr:uid="{00000000-0005-0000-0000-000048210000}"/>
    <cellStyle name="Komma 2 2 4 3 2 3 2" xfId="8549" xr:uid="{00000000-0005-0000-0000-000049210000}"/>
    <cellStyle name="Komma 2 2 4 3 2 4" xfId="8550" xr:uid="{00000000-0005-0000-0000-00004A210000}"/>
    <cellStyle name="Komma 2 2 4 3 2 5" xfId="8551" xr:uid="{00000000-0005-0000-0000-00004B210000}"/>
    <cellStyle name="Komma 2 2 4 3 3" xfId="8552" xr:uid="{00000000-0005-0000-0000-00004C210000}"/>
    <cellStyle name="Komma 2 2 4 3 3 2" xfId="8553" xr:uid="{00000000-0005-0000-0000-00004D210000}"/>
    <cellStyle name="Komma 2 2 4 3 3 3" xfId="8554" xr:uid="{00000000-0005-0000-0000-00004E210000}"/>
    <cellStyle name="Komma 2 2 4 3 4" xfId="8555" xr:uid="{00000000-0005-0000-0000-00004F210000}"/>
    <cellStyle name="Komma 2 2 4 3 4 2" xfId="8556" xr:uid="{00000000-0005-0000-0000-000050210000}"/>
    <cellStyle name="Komma 2 2 4 3 5" xfId="8557" xr:uid="{00000000-0005-0000-0000-000051210000}"/>
    <cellStyle name="Komma 2 2 4 3 6" xfId="8558" xr:uid="{00000000-0005-0000-0000-000052210000}"/>
    <cellStyle name="Komma 2 2 4 3 7" xfId="8559" xr:uid="{00000000-0005-0000-0000-000053210000}"/>
    <cellStyle name="Komma 2 2 4 4" xfId="8560" xr:uid="{00000000-0005-0000-0000-000054210000}"/>
    <cellStyle name="Komma 2 2 4 4 2" xfId="8561" xr:uid="{00000000-0005-0000-0000-000055210000}"/>
    <cellStyle name="Komma 2 2 4 4 3" xfId="8562" xr:uid="{00000000-0005-0000-0000-000056210000}"/>
    <cellStyle name="Komma 2 2 4 4 3 2" xfId="8563" xr:uid="{00000000-0005-0000-0000-000057210000}"/>
    <cellStyle name="Komma 2 2 4 4 4" xfId="8564" xr:uid="{00000000-0005-0000-0000-000058210000}"/>
    <cellStyle name="Komma 2 2 4 4 5" xfId="8565" xr:uid="{00000000-0005-0000-0000-000059210000}"/>
    <cellStyle name="Komma 2 2 4 5" xfId="8566" xr:uid="{00000000-0005-0000-0000-00005A210000}"/>
    <cellStyle name="Komma 2 2 4 5 2" xfId="8567" xr:uid="{00000000-0005-0000-0000-00005B210000}"/>
    <cellStyle name="Komma 2 2 4 5 2 2" xfId="8568" xr:uid="{00000000-0005-0000-0000-00005C210000}"/>
    <cellStyle name="Komma 2 2 4 5 2 3" xfId="8569" xr:uid="{00000000-0005-0000-0000-00005D210000}"/>
    <cellStyle name="Komma 2 2 4 5 3" xfId="8570" xr:uid="{00000000-0005-0000-0000-00005E210000}"/>
    <cellStyle name="Komma 2 2 4 5 4" xfId="8571" xr:uid="{00000000-0005-0000-0000-00005F210000}"/>
    <cellStyle name="Komma 2 2 4 5 5" xfId="8572" xr:uid="{00000000-0005-0000-0000-000060210000}"/>
    <cellStyle name="Komma 2 2 4 6" xfId="8573" xr:uid="{00000000-0005-0000-0000-000061210000}"/>
    <cellStyle name="Komma 2 2 4 6 2" xfId="8574" xr:uid="{00000000-0005-0000-0000-000062210000}"/>
    <cellStyle name="Komma 2 2 4 6 2 2" xfId="8575" xr:uid="{00000000-0005-0000-0000-000063210000}"/>
    <cellStyle name="Komma 2 2 4 6 3" xfId="8576" xr:uid="{00000000-0005-0000-0000-000064210000}"/>
    <cellStyle name="Komma 2 2 4 6 4" xfId="8577" xr:uid="{00000000-0005-0000-0000-000065210000}"/>
    <cellStyle name="Komma 2 2 4 7" xfId="8578" xr:uid="{00000000-0005-0000-0000-000066210000}"/>
    <cellStyle name="Komma 2 2 4 7 2" xfId="8579" xr:uid="{00000000-0005-0000-0000-000067210000}"/>
    <cellStyle name="Komma 2 2 4 7 2 2" xfId="8580" xr:uid="{00000000-0005-0000-0000-000068210000}"/>
    <cellStyle name="Komma 2 2 4 7 3" xfId="8581" xr:uid="{00000000-0005-0000-0000-000069210000}"/>
    <cellStyle name="Komma 2 2 4 7 4" xfId="8582" xr:uid="{00000000-0005-0000-0000-00006A210000}"/>
    <cellStyle name="Komma 2 2 4 8" xfId="8583" xr:uid="{00000000-0005-0000-0000-00006B210000}"/>
    <cellStyle name="Komma 2 2 4 8 2" xfId="8584" xr:uid="{00000000-0005-0000-0000-00006C210000}"/>
    <cellStyle name="Komma 2 2 4 9" xfId="8585" xr:uid="{00000000-0005-0000-0000-00006D210000}"/>
    <cellStyle name="Komma 2 2 5" xfId="8586" xr:uid="{00000000-0005-0000-0000-00006E210000}"/>
    <cellStyle name="Komma 2 2 5 10" xfId="8587" xr:uid="{00000000-0005-0000-0000-00006F210000}"/>
    <cellStyle name="Komma 2 2 5 11" xfId="8588" xr:uid="{00000000-0005-0000-0000-000070210000}"/>
    <cellStyle name="Komma 2 2 5 2" xfId="8589" xr:uid="{00000000-0005-0000-0000-000071210000}"/>
    <cellStyle name="Komma 2 2 5 2 2" xfId="8590" xr:uid="{00000000-0005-0000-0000-000072210000}"/>
    <cellStyle name="Komma 2 2 5 2 3" xfId="8591" xr:uid="{00000000-0005-0000-0000-000073210000}"/>
    <cellStyle name="Komma 2 2 5 2 3 2" xfId="8592" xr:uid="{00000000-0005-0000-0000-000074210000}"/>
    <cellStyle name="Komma 2 2 5 2 3 3" xfId="8593" xr:uid="{00000000-0005-0000-0000-000075210000}"/>
    <cellStyle name="Komma 2 2 5 2 4" xfId="8594" xr:uid="{00000000-0005-0000-0000-000076210000}"/>
    <cellStyle name="Komma 2 2 5 2 4 2" xfId="8595" xr:uid="{00000000-0005-0000-0000-000077210000}"/>
    <cellStyle name="Komma 2 2 5 2 5" xfId="8596" xr:uid="{00000000-0005-0000-0000-000078210000}"/>
    <cellStyle name="Komma 2 2 5 2 6" xfId="8597" xr:uid="{00000000-0005-0000-0000-000079210000}"/>
    <cellStyle name="Komma 2 2 5 2 7" xfId="8598" xr:uid="{00000000-0005-0000-0000-00007A210000}"/>
    <cellStyle name="Komma 2 2 5 3" xfId="8599" xr:uid="{00000000-0005-0000-0000-00007B210000}"/>
    <cellStyle name="Komma 2 2 5 3 2" xfId="8600" xr:uid="{00000000-0005-0000-0000-00007C210000}"/>
    <cellStyle name="Komma 2 2 5 3 3" xfId="8601" xr:uid="{00000000-0005-0000-0000-00007D210000}"/>
    <cellStyle name="Komma 2 2 5 3 4" xfId="8602" xr:uid="{00000000-0005-0000-0000-00007E210000}"/>
    <cellStyle name="Komma 2 2 5 4" xfId="8603" xr:uid="{00000000-0005-0000-0000-00007F210000}"/>
    <cellStyle name="Komma 2 2 5 4 2" xfId="8604" xr:uid="{00000000-0005-0000-0000-000080210000}"/>
    <cellStyle name="Komma 2 2 5 4 2 2" xfId="8605" xr:uid="{00000000-0005-0000-0000-000081210000}"/>
    <cellStyle name="Komma 2 2 5 4 3" xfId="8606" xr:uid="{00000000-0005-0000-0000-000082210000}"/>
    <cellStyle name="Komma 2 2 5 4 4" xfId="8607" xr:uid="{00000000-0005-0000-0000-000083210000}"/>
    <cellStyle name="Komma 2 2 5 5" xfId="8608" xr:uid="{00000000-0005-0000-0000-000084210000}"/>
    <cellStyle name="Komma 2 2 5 5 2" xfId="8609" xr:uid="{00000000-0005-0000-0000-000085210000}"/>
    <cellStyle name="Komma 2 2 5 5 2 2" xfId="8610" xr:uid="{00000000-0005-0000-0000-000086210000}"/>
    <cellStyle name="Komma 2 2 5 5 3" xfId="8611" xr:uid="{00000000-0005-0000-0000-000087210000}"/>
    <cellStyle name="Komma 2 2 5 5 4" xfId="8612" xr:uid="{00000000-0005-0000-0000-000088210000}"/>
    <cellStyle name="Komma 2 2 5 6" xfId="8613" xr:uid="{00000000-0005-0000-0000-000089210000}"/>
    <cellStyle name="Komma 2 2 5 6 2" xfId="8614" xr:uid="{00000000-0005-0000-0000-00008A210000}"/>
    <cellStyle name="Komma 2 2 5 6 3" xfId="8615" xr:uid="{00000000-0005-0000-0000-00008B210000}"/>
    <cellStyle name="Komma 2 2 5 7" xfId="8616" xr:uid="{00000000-0005-0000-0000-00008C210000}"/>
    <cellStyle name="Komma 2 2 5 8" xfId="8617" xr:uid="{00000000-0005-0000-0000-00008D210000}"/>
    <cellStyle name="Komma 2 2 5 9" xfId="8618" xr:uid="{00000000-0005-0000-0000-00008E210000}"/>
    <cellStyle name="Komma 2 2 6" xfId="8619" xr:uid="{00000000-0005-0000-0000-00008F210000}"/>
    <cellStyle name="Komma 2 2 6 2" xfId="8620" xr:uid="{00000000-0005-0000-0000-000090210000}"/>
    <cellStyle name="Komma 2 2 6 2 2" xfId="8621" xr:uid="{00000000-0005-0000-0000-000091210000}"/>
    <cellStyle name="Komma 2 2 6 2 3" xfId="8622" xr:uid="{00000000-0005-0000-0000-000092210000}"/>
    <cellStyle name="Komma 2 2 6 2 3 2" xfId="8623" xr:uid="{00000000-0005-0000-0000-000093210000}"/>
    <cellStyle name="Komma 2 2 6 2 4" xfId="8624" xr:uid="{00000000-0005-0000-0000-000094210000}"/>
    <cellStyle name="Komma 2 2 6 2 5" xfId="8625" xr:uid="{00000000-0005-0000-0000-000095210000}"/>
    <cellStyle name="Komma 2 2 6 3" xfId="8626" xr:uid="{00000000-0005-0000-0000-000096210000}"/>
    <cellStyle name="Komma 2 2 6 3 2" xfId="8627" xr:uid="{00000000-0005-0000-0000-000097210000}"/>
    <cellStyle name="Komma 2 2 6 3 3" xfId="8628" xr:uid="{00000000-0005-0000-0000-000098210000}"/>
    <cellStyle name="Komma 2 2 6 4" xfId="8629" xr:uid="{00000000-0005-0000-0000-000099210000}"/>
    <cellStyle name="Komma 2 2 6 4 2" xfId="8630" xr:uid="{00000000-0005-0000-0000-00009A210000}"/>
    <cellStyle name="Komma 2 2 6 5" xfId="8631" xr:uid="{00000000-0005-0000-0000-00009B210000}"/>
    <cellStyle name="Komma 2 2 6 6" xfId="8632" xr:uid="{00000000-0005-0000-0000-00009C210000}"/>
    <cellStyle name="Komma 2 2 6 7" xfId="8633" xr:uid="{00000000-0005-0000-0000-00009D210000}"/>
    <cellStyle name="Komma 2 2 7" xfId="8634" xr:uid="{00000000-0005-0000-0000-00009E210000}"/>
    <cellStyle name="Komma 2 2 7 2" xfId="8635" xr:uid="{00000000-0005-0000-0000-00009F210000}"/>
    <cellStyle name="Komma 2 2 7 3" xfId="8636" xr:uid="{00000000-0005-0000-0000-0000A0210000}"/>
    <cellStyle name="Komma 2 2 7 3 2" xfId="8637" xr:uid="{00000000-0005-0000-0000-0000A1210000}"/>
    <cellStyle name="Komma 2 2 7 4" xfId="8638" xr:uid="{00000000-0005-0000-0000-0000A2210000}"/>
    <cellStyle name="Komma 2 2 7 5" xfId="8639" xr:uid="{00000000-0005-0000-0000-0000A3210000}"/>
    <cellStyle name="Komma 2 2 8" xfId="8640" xr:uid="{00000000-0005-0000-0000-0000A4210000}"/>
    <cellStyle name="Komma 2 2 8 2" xfId="8641" xr:uid="{00000000-0005-0000-0000-0000A5210000}"/>
    <cellStyle name="Komma 2 2 8 3" xfId="8642" xr:uid="{00000000-0005-0000-0000-0000A6210000}"/>
    <cellStyle name="Komma 2 2 8 4" xfId="8643" xr:uid="{00000000-0005-0000-0000-0000A7210000}"/>
    <cellStyle name="Komma 2 2 8_4. SEGMENTS" xfId="37195" xr:uid="{00000000-0005-0000-0000-0000A8210000}"/>
    <cellStyle name="Komma 2 2 9" xfId="8644" xr:uid="{00000000-0005-0000-0000-0000A9210000}"/>
    <cellStyle name="Komma 2 2 9 2" xfId="8645" xr:uid="{00000000-0005-0000-0000-0000AA210000}"/>
    <cellStyle name="Komma 2 2 9 2 2" xfId="8646" xr:uid="{00000000-0005-0000-0000-0000AB210000}"/>
    <cellStyle name="Komma 2 2 9 3" xfId="8647" xr:uid="{00000000-0005-0000-0000-0000AC210000}"/>
    <cellStyle name="Komma 2 2 9 4" xfId="8648" xr:uid="{00000000-0005-0000-0000-0000AD210000}"/>
    <cellStyle name="Komma 2 2_4. SEGMENTS" xfId="37194" xr:uid="{00000000-0005-0000-0000-0000AE210000}"/>
    <cellStyle name="Komma 2 3" xfId="8649" xr:uid="{00000000-0005-0000-0000-0000AF210000}"/>
    <cellStyle name="Komma 2 4" xfId="8650" xr:uid="{00000000-0005-0000-0000-0000B0210000}"/>
    <cellStyle name="Komma 2 5" xfId="8651" xr:uid="{00000000-0005-0000-0000-0000B1210000}"/>
    <cellStyle name="Komma 2 6" xfId="8652" xr:uid="{00000000-0005-0000-0000-0000B2210000}"/>
    <cellStyle name="Komma 2 7" xfId="8653" xr:uid="{00000000-0005-0000-0000-0000B3210000}"/>
    <cellStyle name="Komma 2 8" xfId="37281" xr:uid="{00000000-0005-0000-0000-0000B4210000}"/>
    <cellStyle name="Komma 2 9" xfId="37282" xr:uid="{00000000-0005-0000-0000-0000B5210000}"/>
    <cellStyle name="Komma 2_Full matrix Formulas CONTROL" xfId="8654" xr:uid="{00000000-0005-0000-0000-0000B6210000}"/>
    <cellStyle name="Komma 3" xfId="2" xr:uid="{00000000-0005-0000-0000-0000B7210000}"/>
    <cellStyle name="Komma 3 2" xfId="13" xr:uid="{00000000-0005-0000-0000-0000B8210000}"/>
    <cellStyle name="Komma 3 2 2" xfId="8655" xr:uid="{00000000-0005-0000-0000-0000B9210000}"/>
    <cellStyle name="Komma 3 2 2 2" xfId="8656" xr:uid="{00000000-0005-0000-0000-0000BA210000}"/>
    <cellStyle name="Komma 3 2 2 3" xfId="8657" xr:uid="{00000000-0005-0000-0000-0000BB210000}"/>
    <cellStyle name="Komma 3 2 3" xfId="8658" xr:uid="{00000000-0005-0000-0000-0000BC210000}"/>
    <cellStyle name="Komma 3 2 4" xfId="8659" xr:uid="{00000000-0005-0000-0000-0000BD210000}"/>
    <cellStyle name="Komma 3 2 5" xfId="37283" xr:uid="{00000000-0005-0000-0000-0000BE210000}"/>
    <cellStyle name="Komma 3 3" xfId="8660" xr:uid="{00000000-0005-0000-0000-0000BF210000}"/>
    <cellStyle name="Komma 3 4" xfId="8661" xr:uid="{00000000-0005-0000-0000-0000C0210000}"/>
    <cellStyle name="Komma 3 5" xfId="10" xr:uid="{00000000-0005-0000-0000-0000C1210000}"/>
    <cellStyle name="Komma 3 6" xfId="37284" xr:uid="{00000000-0005-0000-0000-0000C2210000}"/>
    <cellStyle name="Komma 3_Spock investments" xfId="8662" xr:uid="{00000000-0005-0000-0000-0000C3210000}"/>
    <cellStyle name="Komma 4" xfId="8663" xr:uid="{00000000-0005-0000-0000-0000C4210000}"/>
    <cellStyle name="Komma 4 2" xfId="4" xr:uid="{00000000-0005-0000-0000-0000C5210000}"/>
    <cellStyle name="Komma 4 2 2" xfId="37196" xr:uid="{00000000-0005-0000-0000-0000C6210000}"/>
    <cellStyle name="Komma 4 2 3" xfId="8664" xr:uid="{00000000-0005-0000-0000-0000C7210000}"/>
    <cellStyle name="Komma 4 3" xfId="8665" xr:uid="{00000000-0005-0000-0000-0000C8210000}"/>
    <cellStyle name="Komma 4 4" xfId="8666" xr:uid="{00000000-0005-0000-0000-0000C9210000}"/>
    <cellStyle name="Komma 4 4 2" xfId="8667" xr:uid="{00000000-0005-0000-0000-0000CA210000}"/>
    <cellStyle name="Komma 4 4 2 2" xfId="8668" xr:uid="{00000000-0005-0000-0000-0000CB210000}"/>
    <cellStyle name="Komma 4 4 3" xfId="8669" xr:uid="{00000000-0005-0000-0000-0000CC210000}"/>
    <cellStyle name="Komma 4 4 4" xfId="8670" xr:uid="{00000000-0005-0000-0000-0000CD210000}"/>
    <cellStyle name="Komma 4 5" xfId="8671" xr:uid="{00000000-0005-0000-0000-0000CE210000}"/>
    <cellStyle name="Komma 4 5 2" xfId="8672" xr:uid="{00000000-0005-0000-0000-0000CF210000}"/>
    <cellStyle name="Komma 4 5 3" xfId="8673" xr:uid="{00000000-0005-0000-0000-0000D0210000}"/>
    <cellStyle name="Komma 4 6" xfId="8674" xr:uid="{00000000-0005-0000-0000-0000D1210000}"/>
    <cellStyle name="Komma 4 7" xfId="8675" xr:uid="{00000000-0005-0000-0000-0000D2210000}"/>
    <cellStyle name="Komma 4 8" xfId="8676" xr:uid="{00000000-0005-0000-0000-0000D3210000}"/>
    <cellStyle name="Komma 4 9" xfId="37285" xr:uid="{00000000-0005-0000-0000-0000D4210000}"/>
    <cellStyle name="Komma 4_8. ONLINE CLASSIFIEDS" xfId="8677" xr:uid="{00000000-0005-0000-0000-0000D5210000}"/>
    <cellStyle name="Komma 5" xfId="8678" xr:uid="{00000000-0005-0000-0000-0000D6210000}"/>
    <cellStyle name="Komma 5 2" xfId="8679" xr:uid="{00000000-0005-0000-0000-0000D7210000}"/>
    <cellStyle name="Komma 5 2 2" xfId="8680" xr:uid="{00000000-0005-0000-0000-0000D8210000}"/>
    <cellStyle name="Komma 5 2 2 2" xfId="8681" xr:uid="{00000000-0005-0000-0000-0000D9210000}"/>
    <cellStyle name="Komma 5 2 3" xfId="8682" xr:uid="{00000000-0005-0000-0000-0000DA210000}"/>
    <cellStyle name="Komma 5 3" xfId="8683" xr:uid="{00000000-0005-0000-0000-0000DB210000}"/>
    <cellStyle name="Komma 5 3 2" xfId="8684" xr:uid="{00000000-0005-0000-0000-0000DC210000}"/>
    <cellStyle name="Komma 5 4" xfId="8685" xr:uid="{00000000-0005-0000-0000-0000DD210000}"/>
    <cellStyle name="Komma 5 5" xfId="8686" xr:uid="{00000000-0005-0000-0000-0000DE210000}"/>
    <cellStyle name="Komma 5 6" xfId="8687" xr:uid="{00000000-0005-0000-0000-0000DF210000}"/>
    <cellStyle name="Komma 5 7" xfId="37286" xr:uid="{00000000-0005-0000-0000-0000E0210000}"/>
    <cellStyle name="Komma 6" xfId="8688" xr:uid="{00000000-0005-0000-0000-0000E1210000}"/>
    <cellStyle name="Komma 6 2" xfId="8689" xr:uid="{00000000-0005-0000-0000-0000E2210000}"/>
    <cellStyle name="Komma 6 2 2" xfId="8690" xr:uid="{00000000-0005-0000-0000-0000E3210000}"/>
    <cellStyle name="Komma 6 2 2 2" xfId="8691" xr:uid="{00000000-0005-0000-0000-0000E4210000}"/>
    <cellStyle name="Komma 6 2 3" xfId="8692" xr:uid="{00000000-0005-0000-0000-0000E5210000}"/>
    <cellStyle name="Komma 6 3" xfId="8693" xr:uid="{00000000-0005-0000-0000-0000E6210000}"/>
    <cellStyle name="Komma 6 4" xfId="8694" xr:uid="{00000000-0005-0000-0000-0000E7210000}"/>
    <cellStyle name="Komma 7" xfId="8695" xr:uid="{00000000-0005-0000-0000-0000E8210000}"/>
    <cellStyle name="Komma 7 2" xfId="8696" xr:uid="{00000000-0005-0000-0000-0000E9210000}"/>
    <cellStyle name="Komma 7 2 2" xfId="8697" xr:uid="{00000000-0005-0000-0000-0000EA210000}"/>
    <cellStyle name="Komma 7 2 2 2" xfId="8698" xr:uid="{00000000-0005-0000-0000-0000EB210000}"/>
    <cellStyle name="Komma 7 2 3" xfId="8699" xr:uid="{00000000-0005-0000-0000-0000EC210000}"/>
    <cellStyle name="Komma 7 2 4" xfId="8700" xr:uid="{00000000-0005-0000-0000-0000ED210000}"/>
    <cellStyle name="Komma 7 3" xfId="8701" xr:uid="{00000000-0005-0000-0000-0000EE210000}"/>
    <cellStyle name="Komma 7 3 2" xfId="8702" xr:uid="{00000000-0005-0000-0000-0000EF210000}"/>
    <cellStyle name="Komma 7 3 3" xfId="8703" xr:uid="{00000000-0005-0000-0000-0000F0210000}"/>
    <cellStyle name="Komma 7 4" xfId="8704" xr:uid="{00000000-0005-0000-0000-0000F1210000}"/>
    <cellStyle name="Komma 7 5" xfId="8705" xr:uid="{00000000-0005-0000-0000-0000F2210000}"/>
    <cellStyle name="Komma 8" xfId="8706" xr:uid="{00000000-0005-0000-0000-0000F3210000}"/>
    <cellStyle name="Komma 9" xfId="8707" xr:uid="{00000000-0005-0000-0000-0000F4210000}"/>
    <cellStyle name="Kontrollcelle 2" xfId="126" xr:uid="{00000000-0005-0000-0000-0000F5210000}"/>
    <cellStyle name="Kontrollcelle 2 2" xfId="37287" xr:uid="{00000000-0005-0000-0000-0000F6210000}"/>
    <cellStyle name="Kontrollcelle 2 3" xfId="8708" xr:uid="{00000000-0005-0000-0000-0000F7210000}"/>
    <cellStyle name="Kontrollcelle 3" xfId="8709" xr:uid="{00000000-0005-0000-0000-0000F8210000}"/>
    <cellStyle name="Kontrollcelle 4" xfId="8710" xr:uid="{00000000-0005-0000-0000-0000F9210000}"/>
    <cellStyle name="Kontrollcelle 5" xfId="8711" xr:uid="{00000000-0005-0000-0000-0000FA210000}"/>
    <cellStyle name="Kontrollcelle 5 2" xfId="8712" xr:uid="{00000000-0005-0000-0000-0000FB210000}"/>
    <cellStyle name="Ledetekst" xfId="127" xr:uid="{00000000-0005-0000-0000-0000FC210000}"/>
    <cellStyle name="Ledetekst 2" xfId="8713" xr:uid="{00000000-0005-0000-0000-0000FD210000}"/>
    <cellStyle name="Ledetekst 2 2" xfId="8714" xr:uid="{00000000-0005-0000-0000-0000FE210000}"/>
    <cellStyle name="Ledetekst 2 3" xfId="8715" xr:uid="{00000000-0005-0000-0000-0000FF210000}"/>
    <cellStyle name="Ledetekst 2 4" xfId="8716" xr:uid="{00000000-0005-0000-0000-000000220000}"/>
    <cellStyle name="Ledetekst 2_6.MEDIA HOUSE NORWAY" xfId="8717" xr:uid="{00000000-0005-0000-0000-000001220000}"/>
    <cellStyle name="Ledetekst 3" xfId="8718" xr:uid="{00000000-0005-0000-0000-000002220000}"/>
    <cellStyle name="Ledetekst 4" xfId="8719" xr:uid="{00000000-0005-0000-0000-000003220000}"/>
    <cellStyle name="Ledetekst 5" xfId="8720" xr:uid="{00000000-0005-0000-0000-000004220000}"/>
    <cellStyle name="Ledetekst_6.MEDIA HOUSE NORWAY" xfId="8721" xr:uid="{00000000-0005-0000-0000-000005220000}"/>
    <cellStyle name="Linked Cell" xfId="128" xr:uid="{00000000-0005-0000-0000-000006220000}"/>
    <cellStyle name="Linked Cell 2" xfId="8722" xr:uid="{00000000-0005-0000-0000-000007220000}"/>
    <cellStyle name="Linked Cell 2 2" xfId="8723" xr:uid="{00000000-0005-0000-0000-000008220000}"/>
    <cellStyle name="Linked Cell 2_6.MEDIA HOUSE NORWAY" xfId="8724" xr:uid="{00000000-0005-0000-0000-000009220000}"/>
    <cellStyle name="Linked Cell 3" xfId="8725" xr:uid="{00000000-0005-0000-0000-00000A220000}"/>
    <cellStyle name="Linked Cell 3 2" xfId="8726" xr:uid="{00000000-0005-0000-0000-00000B220000}"/>
    <cellStyle name="Linked Cell 3_6.MEDIA HOUSE NORWAY" xfId="8727" xr:uid="{00000000-0005-0000-0000-00000C220000}"/>
    <cellStyle name="Linked Cell 4" xfId="8728" xr:uid="{00000000-0005-0000-0000-00000D220000}"/>
    <cellStyle name="Linked Cell 5" xfId="8729" xr:uid="{00000000-0005-0000-0000-00000E220000}"/>
    <cellStyle name="Linked Cell_8. Schibsted Classified_Acc" xfId="8730" xr:uid="{00000000-0005-0000-0000-00000F220000}"/>
    <cellStyle name="Merknad 10" xfId="8731" xr:uid="{00000000-0005-0000-0000-000010220000}"/>
    <cellStyle name="Merknad 2" xfId="129" xr:uid="{00000000-0005-0000-0000-000011220000}"/>
    <cellStyle name="Merknad 2 10" xfId="37288" xr:uid="{00000000-0005-0000-0000-000012220000}"/>
    <cellStyle name="Merknad 2 11" xfId="8732" xr:uid="{00000000-0005-0000-0000-000013220000}"/>
    <cellStyle name="Merknad 2 2" xfId="8733" xr:uid="{00000000-0005-0000-0000-000014220000}"/>
    <cellStyle name="Merknad 2 2 2" xfId="8734" xr:uid="{00000000-0005-0000-0000-000015220000}"/>
    <cellStyle name="Merknad 2 2_8. ONLINE CLASSIFIEDS" xfId="8735" xr:uid="{00000000-0005-0000-0000-000016220000}"/>
    <cellStyle name="Merknad 2 3" xfId="8736" xr:uid="{00000000-0005-0000-0000-000017220000}"/>
    <cellStyle name="Merknad 2 3 2" xfId="8737" xr:uid="{00000000-0005-0000-0000-000018220000}"/>
    <cellStyle name="Merknad 2 4" xfId="8738" xr:uid="{00000000-0005-0000-0000-000019220000}"/>
    <cellStyle name="Merknad 2 5" xfId="8739" xr:uid="{00000000-0005-0000-0000-00001A220000}"/>
    <cellStyle name="Merknad 2 6" xfId="8740" xr:uid="{00000000-0005-0000-0000-00001B220000}"/>
    <cellStyle name="Merknad 2 7" xfId="8741" xr:uid="{00000000-0005-0000-0000-00001C220000}"/>
    <cellStyle name="Merknad 2 8" xfId="8742" xr:uid="{00000000-0005-0000-0000-00001D220000}"/>
    <cellStyle name="Merknad 2 9" xfId="8743" xr:uid="{00000000-0005-0000-0000-00001E220000}"/>
    <cellStyle name="Merknad 2_Regneark til nett til kopiering" xfId="8744" xr:uid="{00000000-0005-0000-0000-00001F220000}"/>
    <cellStyle name="Merknad 3" xfId="8745" xr:uid="{00000000-0005-0000-0000-000020220000}"/>
    <cellStyle name="Merknad 3 2" xfId="8746" xr:uid="{00000000-0005-0000-0000-000021220000}"/>
    <cellStyle name="Merknad 3 3" xfId="8747" xr:uid="{00000000-0005-0000-0000-000022220000}"/>
    <cellStyle name="Merknad 4" xfId="8748" xr:uid="{00000000-0005-0000-0000-000023220000}"/>
    <cellStyle name="Merknad 4 2" xfId="8749" xr:uid="{00000000-0005-0000-0000-000024220000}"/>
    <cellStyle name="Merknad 4_8. ONLINE CLASSIFIEDS" xfId="8750" xr:uid="{00000000-0005-0000-0000-000025220000}"/>
    <cellStyle name="Merknad 5" xfId="8751" xr:uid="{00000000-0005-0000-0000-000026220000}"/>
    <cellStyle name="Merknad 5 2" xfId="8752" xr:uid="{00000000-0005-0000-0000-000027220000}"/>
    <cellStyle name="Merknad 5 2 2" xfId="8753" xr:uid="{00000000-0005-0000-0000-000028220000}"/>
    <cellStyle name="Merknad 5 2 2 2" xfId="8754" xr:uid="{00000000-0005-0000-0000-000029220000}"/>
    <cellStyle name="Merknad 5 2 2 3" xfId="8755" xr:uid="{00000000-0005-0000-0000-00002A220000}"/>
    <cellStyle name="Merknad 5 2 2_Ark1" xfId="8756" xr:uid="{00000000-0005-0000-0000-00002B220000}"/>
    <cellStyle name="Merknad 5 2 3" xfId="8757" xr:uid="{00000000-0005-0000-0000-00002C220000}"/>
    <cellStyle name="Merknad 5 2 4" xfId="8758" xr:uid="{00000000-0005-0000-0000-00002D220000}"/>
    <cellStyle name="Merknad 5 2_Ark1" xfId="8759" xr:uid="{00000000-0005-0000-0000-00002E220000}"/>
    <cellStyle name="Merknad 5 3" xfId="8760" xr:uid="{00000000-0005-0000-0000-00002F220000}"/>
    <cellStyle name="Merknad 5 3 2" xfId="8761" xr:uid="{00000000-0005-0000-0000-000030220000}"/>
    <cellStyle name="Merknad 5 3 3" xfId="8762" xr:uid="{00000000-0005-0000-0000-000031220000}"/>
    <cellStyle name="Merknad 5 3_Ark1" xfId="8763" xr:uid="{00000000-0005-0000-0000-000032220000}"/>
    <cellStyle name="Merknad 5 4" xfId="8764" xr:uid="{00000000-0005-0000-0000-000033220000}"/>
    <cellStyle name="Merknad 5 5" xfId="8765" xr:uid="{00000000-0005-0000-0000-000034220000}"/>
    <cellStyle name="Merknad 6" xfId="8766" xr:uid="{00000000-0005-0000-0000-000035220000}"/>
    <cellStyle name="Merknad 7" xfId="8767" xr:uid="{00000000-0005-0000-0000-000036220000}"/>
    <cellStyle name="Merknad 8" xfId="8768" xr:uid="{00000000-0005-0000-0000-000037220000}"/>
    <cellStyle name="Merknad 9" xfId="8769" xr:uid="{00000000-0005-0000-0000-000038220000}"/>
    <cellStyle name="Mon?taire [0]_B.S.96" xfId="8770" xr:uid="{00000000-0005-0000-0000-000039220000}"/>
    <cellStyle name="Mon?taire_B.S.96" xfId="8771" xr:uid="{00000000-0005-0000-0000-00003A220000}"/>
    <cellStyle name="Monйtaire [0]_B.S.96" xfId="130" xr:uid="{00000000-0005-0000-0000-00003B220000}"/>
    <cellStyle name="Monйtaire_B.S.96" xfId="131" xr:uid="{00000000-0005-0000-0000-00003C220000}"/>
    <cellStyle name="Navadno_online stat" xfId="8772" xr:uid="{00000000-0005-0000-0000-00003D220000}"/>
    <cellStyle name="Neutral" xfId="132" xr:uid="{00000000-0005-0000-0000-00003E220000}"/>
    <cellStyle name="Neutral 2" xfId="8774" xr:uid="{00000000-0005-0000-0000-00003F220000}"/>
    <cellStyle name="Neutral 3" xfId="8775" xr:uid="{00000000-0005-0000-0000-000040220000}"/>
    <cellStyle name="Neutral 4" xfId="8776" xr:uid="{00000000-0005-0000-0000-000041220000}"/>
    <cellStyle name="Neutral 4 2" xfId="8777" xr:uid="{00000000-0005-0000-0000-000042220000}"/>
    <cellStyle name="Neutral 4 3" xfId="8778" xr:uid="{00000000-0005-0000-0000-000043220000}"/>
    <cellStyle name="Neutral 4_Ark1" xfId="8779" xr:uid="{00000000-0005-0000-0000-000044220000}"/>
    <cellStyle name="Neutral 5" xfId="8773" xr:uid="{00000000-0005-0000-0000-000045220000}"/>
    <cellStyle name="Neutral_8. ONLINE CLASSIFIEDS" xfId="8780" xr:uid="{00000000-0005-0000-0000-000046220000}"/>
    <cellStyle name="Neutrale" xfId="8781" xr:uid="{00000000-0005-0000-0000-000047220000}"/>
    <cellStyle name="Normal" xfId="0" builtinId="0"/>
    <cellStyle name="Normal 10" xfId="8782" xr:uid="{00000000-0005-0000-0000-000049220000}"/>
    <cellStyle name="Normal 10 2" xfId="8783" xr:uid="{00000000-0005-0000-0000-00004A220000}"/>
    <cellStyle name="Normal 10 2 2" xfId="8784" xr:uid="{00000000-0005-0000-0000-00004B220000}"/>
    <cellStyle name="Normal 10 2 3" xfId="8785" xr:uid="{00000000-0005-0000-0000-00004C220000}"/>
    <cellStyle name="Normal 10 2_6.MEDIA HOUSE NORWAY" xfId="8786" xr:uid="{00000000-0005-0000-0000-00004D220000}"/>
    <cellStyle name="Normal 10_6.MEDIA HOUSE NORWAY" xfId="8787" xr:uid="{00000000-0005-0000-0000-00004E220000}"/>
    <cellStyle name="Normal 100" xfId="8788" xr:uid="{00000000-0005-0000-0000-00004F220000}"/>
    <cellStyle name="Normal 100 10" xfId="8789" xr:uid="{00000000-0005-0000-0000-000050220000}"/>
    <cellStyle name="Normal 100 10 2" xfId="8790" xr:uid="{00000000-0005-0000-0000-000051220000}"/>
    <cellStyle name="Normal 100 10 3" xfId="8791" xr:uid="{00000000-0005-0000-0000-000052220000}"/>
    <cellStyle name="Normal 100 10_Ark1" xfId="8792" xr:uid="{00000000-0005-0000-0000-000053220000}"/>
    <cellStyle name="Normal 100 11" xfId="8793" xr:uid="{00000000-0005-0000-0000-000054220000}"/>
    <cellStyle name="Normal 100 11 2" xfId="8794" xr:uid="{00000000-0005-0000-0000-000055220000}"/>
    <cellStyle name="Normal 100 11_Ark1" xfId="8795" xr:uid="{00000000-0005-0000-0000-000056220000}"/>
    <cellStyle name="Normal 100 12" xfId="8796" xr:uid="{00000000-0005-0000-0000-000057220000}"/>
    <cellStyle name="Normal 100 13" xfId="8797" xr:uid="{00000000-0005-0000-0000-000058220000}"/>
    <cellStyle name="Normal 100 14" xfId="8798" xr:uid="{00000000-0005-0000-0000-000059220000}"/>
    <cellStyle name="Normal 100 15" xfId="8799" xr:uid="{00000000-0005-0000-0000-00005A220000}"/>
    <cellStyle name="Normal 100 16" xfId="8800" xr:uid="{00000000-0005-0000-0000-00005B220000}"/>
    <cellStyle name="Normal 100 17" xfId="8801" xr:uid="{00000000-0005-0000-0000-00005C220000}"/>
    <cellStyle name="Normal 100 18" xfId="8802" xr:uid="{00000000-0005-0000-0000-00005D220000}"/>
    <cellStyle name="Normal 100 19" xfId="8803" xr:uid="{00000000-0005-0000-0000-00005E220000}"/>
    <cellStyle name="Normal 100 2" xfId="8804" xr:uid="{00000000-0005-0000-0000-00005F220000}"/>
    <cellStyle name="Normal 100 2 10" xfId="8805" xr:uid="{00000000-0005-0000-0000-000060220000}"/>
    <cellStyle name="Normal 100 2 10 2" xfId="8806" xr:uid="{00000000-0005-0000-0000-000061220000}"/>
    <cellStyle name="Normal 100 2 10 3" xfId="8807" xr:uid="{00000000-0005-0000-0000-000062220000}"/>
    <cellStyle name="Normal 100 2 10_Ark1" xfId="8808" xr:uid="{00000000-0005-0000-0000-000063220000}"/>
    <cellStyle name="Normal 100 2 11" xfId="8809" xr:uid="{00000000-0005-0000-0000-000064220000}"/>
    <cellStyle name="Normal 100 2 11 2" xfId="8810" xr:uid="{00000000-0005-0000-0000-000065220000}"/>
    <cellStyle name="Normal 100 2 11_Ark1" xfId="8811" xr:uid="{00000000-0005-0000-0000-000066220000}"/>
    <cellStyle name="Normal 100 2 12" xfId="8812" xr:uid="{00000000-0005-0000-0000-000067220000}"/>
    <cellStyle name="Normal 100 2 13" xfId="8813" xr:uid="{00000000-0005-0000-0000-000068220000}"/>
    <cellStyle name="Normal 100 2 14" xfId="8814" xr:uid="{00000000-0005-0000-0000-000069220000}"/>
    <cellStyle name="Normal 100 2 15" xfId="8815" xr:uid="{00000000-0005-0000-0000-00006A220000}"/>
    <cellStyle name="Normal 100 2 16" xfId="8816" xr:uid="{00000000-0005-0000-0000-00006B220000}"/>
    <cellStyle name="Normal 100 2 17" xfId="8817" xr:uid="{00000000-0005-0000-0000-00006C220000}"/>
    <cellStyle name="Normal 100 2 18" xfId="8818" xr:uid="{00000000-0005-0000-0000-00006D220000}"/>
    <cellStyle name="Normal 100 2 19" xfId="8819" xr:uid="{00000000-0005-0000-0000-00006E220000}"/>
    <cellStyle name="Normal 100 2 2" xfId="8820" xr:uid="{00000000-0005-0000-0000-00006F220000}"/>
    <cellStyle name="Normal 100 2 2 10" xfId="8821" xr:uid="{00000000-0005-0000-0000-000070220000}"/>
    <cellStyle name="Normal 100 2 2 2" xfId="8822" xr:uid="{00000000-0005-0000-0000-000071220000}"/>
    <cellStyle name="Normal 100 2 2 2 2" xfId="8823" xr:uid="{00000000-0005-0000-0000-000072220000}"/>
    <cellStyle name="Normal 100 2 2 2 3" xfId="8824" xr:uid="{00000000-0005-0000-0000-000073220000}"/>
    <cellStyle name="Normal 100 2 2 2 3 2" xfId="8825" xr:uid="{00000000-0005-0000-0000-000074220000}"/>
    <cellStyle name="Normal 100 2 2 2 3 3" xfId="8826" xr:uid="{00000000-0005-0000-0000-000075220000}"/>
    <cellStyle name="Normal 100 2 2 2 3_Ark1" xfId="8827" xr:uid="{00000000-0005-0000-0000-000076220000}"/>
    <cellStyle name="Normal 100 2 2 2 4" xfId="8828" xr:uid="{00000000-0005-0000-0000-000077220000}"/>
    <cellStyle name="Normal 100 2 2 2 4 2" xfId="8829" xr:uid="{00000000-0005-0000-0000-000078220000}"/>
    <cellStyle name="Normal 100 2 2 2 5" xfId="8830" xr:uid="{00000000-0005-0000-0000-000079220000}"/>
    <cellStyle name="Normal 100 2 2 2 6" xfId="8831" xr:uid="{00000000-0005-0000-0000-00007A220000}"/>
    <cellStyle name="Normal 100 2 2 2 7" xfId="8832" xr:uid="{00000000-0005-0000-0000-00007B220000}"/>
    <cellStyle name="Normal 100 2 2 2_8. Schibsted Classified_Acc" xfId="8833" xr:uid="{00000000-0005-0000-0000-00007C220000}"/>
    <cellStyle name="Normal 100 2 2 3" xfId="8834" xr:uid="{00000000-0005-0000-0000-00007D220000}"/>
    <cellStyle name="Normal 100 2 2 3 2" xfId="8835" xr:uid="{00000000-0005-0000-0000-00007E220000}"/>
    <cellStyle name="Normal 100 2 2 3 2 2" xfId="8836" xr:uid="{00000000-0005-0000-0000-00007F220000}"/>
    <cellStyle name="Normal 100 2 2 3 2 3" xfId="8837" xr:uid="{00000000-0005-0000-0000-000080220000}"/>
    <cellStyle name="Normal 100 2 2 3 2_Ark1" xfId="8838" xr:uid="{00000000-0005-0000-0000-000081220000}"/>
    <cellStyle name="Normal 100 2 2 3 3" xfId="8839" xr:uid="{00000000-0005-0000-0000-000082220000}"/>
    <cellStyle name="Normal 100 2 2 3 4" xfId="8840" xr:uid="{00000000-0005-0000-0000-000083220000}"/>
    <cellStyle name="Normal 100 2 2 3 5" xfId="8841" xr:uid="{00000000-0005-0000-0000-000084220000}"/>
    <cellStyle name="Normal 100 2 2 3_Ark1" xfId="8842" xr:uid="{00000000-0005-0000-0000-000085220000}"/>
    <cellStyle name="Normal 100 2 2 4" xfId="8843" xr:uid="{00000000-0005-0000-0000-000086220000}"/>
    <cellStyle name="Normal 100 2 2 4 2" xfId="8844" xr:uid="{00000000-0005-0000-0000-000087220000}"/>
    <cellStyle name="Normal 100 2 2 4 3" xfId="8845" xr:uid="{00000000-0005-0000-0000-000088220000}"/>
    <cellStyle name="Normal 100 2 2 4_Ark1" xfId="8846" xr:uid="{00000000-0005-0000-0000-000089220000}"/>
    <cellStyle name="Normal 100 2 2 5" xfId="8847" xr:uid="{00000000-0005-0000-0000-00008A220000}"/>
    <cellStyle name="Normal 100 2 2 5 2" xfId="8848" xr:uid="{00000000-0005-0000-0000-00008B220000}"/>
    <cellStyle name="Normal 100 2 2 6" xfId="8849" xr:uid="{00000000-0005-0000-0000-00008C220000}"/>
    <cellStyle name="Normal 100 2 2 7" xfId="8850" xr:uid="{00000000-0005-0000-0000-00008D220000}"/>
    <cellStyle name="Normal 100 2 2 8" xfId="8851" xr:uid="{00000000-0005-0000-0000-00008E220000}"/>
    <cellStyle name="Normal 100 2 2 9" xfId="8852" xr:uid="{00000000-0005-0000-0000-00008F220000}"/>
    <cellStyle name="Normal 100 2 2_8. ONLINE CLASSIFIEDS" xfId="8853" xr:uid="{00000000-0005-0000-0000-000090220000}"/>
    <cellStyle name="Normal 100 2 20" xfId="8854" xr:uid="{00000000-0005-0000-0000-000091220000}"/>
    <cellStyle name="Normal 100 2 21" xfId="8855" xr:uid="{00000000-0005-0000-0000-000092220000}"/>
    <cellStyle name="Normal 100 2 3" xfId="8856" xr:uid="{00000000-0005-0000-0000-000093220000}"/>
    <cellStyle name="Normal 100 2 3 2" xfId="8857" xr:uid="{00000000-0005-0000-0000-000094220000}"/>
    <cellStyle name="Normal 100 2 3 2 2" xfId="8858" xr:uid="{00000000-0005-0000-0000-000095220000}"/>
    <cellStyle name="Normal 100 2 3 2 3" xfId="8859" xr:uid="{00000000-0005-0000-0000-000096220000}"/>
    <cellStyle name="Normal 100 2 3 2 3 2" xfId="8860" xr:uid="{00000000-0005-0000-0000-000097220000}"/>
    <cellStyle name="Normal 100 2 3 2 4" xfId="8861" xr:uid="{00000000-0005-0000-0000-000098220000}"/>
    <cellStyle name="Normal 100 2 3 2 5" xfId="8862" xr:uid="{00000000-0005-0000-0000-000099220000}"/>
    <cellStyle name="Normal 100 2 3 3" xfId="8863" xr:uid="{00000000-0005-0000-0000-00009A220000}"/>
    <cellStyle name="Normal 100 2 3 3 2" xfId="8864" xr:uid="{00000000-0005-0000-0000-00009B220000}"/>
    <cellStyle name="Normal 100 2 3 3 3" xfId="8865" xr:uid="{00000000-0005-0000-0000-00009C220000}"/>
    <cellStyle name="Normal 100 2 3 3_Ark1" xfId="8866" xr:uid="{00000000-0005-0000-0000-00009D220000}"/>
    <cellStyle name="Normal 100 2 3 4" xfId="8867" xr:uid="{00000000-0005-0000-0000-00009E220000}"/>
    <cellStyle name="Normal 100 2 3 4 2" xfId="8868" xr:uid="{00000000-0005-0000-0000-00009F220000}"/>
    <cellStyle name="Normal 100 2 3 5" xfId="8869" xr:uid="{00000000-0005-0000-0000-0000A0220000}"/>
    <cellStyle name="Normal 100 2 3 6" xfId="8870" xr:uid="{00000000-0005-0000-0000-0000A1220000}"/>
    <cellStyle name="Normal 100 2 3 7" xfId="8871" xr:uid="{00000000-0005-0000-0000-0000A2220000}"/>
    <cellStyle name="Normal 100 2 3_8. Schibsted Classified_Acc" xfId="8872" xr:uid="{00000000-0005-0000-0000-0000A3220000}"/>
    <cellStyle name="Normal 100 2 4" xfId="8873" xr:uid="{00000000-0005-0000-0000-0000A4220000}"/>
    <cellStyle name="Normal 100 2 4 2" xfId="8874" xr:uid="{00000000-0005-0000-0000-0000A5220000}"/>
    <cellStyle name="Normal 100 2 4 2 2" xfId="8875" xr:uid="{00000000-0005-0000-0000-0000A6220000}"/>
    <cellStyle name="Normal 100 2 4 2 3" xfId="8876" xr:uid="{00000000-0005-0000-0000-0000A7220000}"/>
    <cellStyle name="Normal 100 2 4 2_Ark1" xfId="8877" xr:uid="{00000000-0005-0000-0000-0000A8220000}"/>
    <cellStyle name="Normal 100 2 4 3" xfId="8878" xr:uid="{00000000-0005-0000-0000-0000A9220000}"/>
    <cellStyle name="Normal 100 2 4 3 2" xfId="8879" xr:uid="{00000000-0005-0000-0000-0000AA220000}"/>
    <cellStyle name="Normal 100 2 4 4" xfId="8880" xr:uid="{00000000-0005-0000-0000-0000AB220000}"/>
    <cellStyle name="Normal 100 2 4 5" xfId="8881" xr:uid="{00000000-0005-0000-0000-0000AC220000}"/>
    <cellStyle name="Normal 100 2 4 6" xfId="8882" xr:uid="{00000000-0005-0000-0000-0000AD220000}"/>
    <cellStyle name="Normal 100 2 4_Ark1" xfId="8883" xr:uid="{00000000-0005-0000-0000-0000AE220000}"/>
    <cellStyle name="Normal 100 2 5" xfId="8884" xr:uid="{00000000-0005-0000-0000-0000AF220000}"/>
    <cellStyle name="Normal 100 2 5 2" xfId="8885" xr:uid="{00000000-0005-0000-0000-0000B0220000}"/>
    <cellStyle name="Normal 100 2 5 2 2" xfId="8886" xr:uid="{00000000-0005-0000-0000-0000B1220000}"/>
    <cellStyle name="Normal 100 2 5 2 3" xfId="8887" xr:uid="{00000000-0005-0000-0000-0000B2220000}"/>
    <cellStyle name="Normal 100 2 5 2_Ark1" xfId="8888" xr:uid="{00000000-0005-0000-0000-0000B3220000}"/>
    <cellStyle name="Normal 100 2 5 3" xfId="8889" xr:uid="{00000000-0005-0000-0000-0000B4220000}"/>
    <cellStyle name="Normal 100 2 5 4" xfId="8890" xr:uid="{00000000-0005-0000-0000-0000B5220000}"/>
    <cellStyle name="Normal 100 2 5 5" xfId="8891" xr:uid="{00000000-0005-0000-0000-0000B6220000}"/>
    <cellStyle name="Normal 100 2 5_Ark1" xfId="8892" xr:uid="{00000000-0005-0000-0000-0000B7220000}"/>
    <cellStyle name="Normal 100 2 6" xfId="8893" xr:uid="{00000000-0005-0000-0000-0000B8220000}"/>
    <cellStyle name="Normal 100 2 6 2" xfId="8894" xr:uid="{00000000-0005-0000-0000-0000B9220000}"/>
    <cellStyle name="Normal 100 2 6 2 2" xfId="8895" xr:uid="{00000000-0005-0000-0000-0000BA220000}"/>
    <cellStyle name="Normal 100 2 6 2_Ark1" xfId="8896" xr:uid="{00000000-0005-0000-0000-0000BB220000}"/>
    <cellStyle name="Normal 100 2 6 3" xfId="8897" xr:uid="{00000000-0005-0000-0000-0000BC220000}"/>
    <cellStyle name="Normal 100 2 6 4" xfId="8898" xr:uid="{00000000-0005-0000-0000-0000BD220000}"/>
    <cellStyle name="Normal 100 2 6_Ark1" xfId="8899" xr:uid="{00000000-0005-0000-0000-0000BE220000}"/>
    <cellStyle name="Normal 100 2 7" xfId="8900" xr:uid="{00000000-0005-0000-0000-0000BF220000}"/>
    <cellStyle name="Normal 100 2 7 2" xfId="8901" xr:uid="{00000000-0005-0000-0000-0000C0220000}"/>
    <cellStyle name="Normal 100 2 7 2 2" xfId="8902" xr:uid="{00000000-0005-0000-0000-0000C1220000}"/>
    <cellStyle name="Normal 100 2 7 2_Ark1" xfId="8903" xr:uid="{00000000-0005-0000-0000-0000C2220000}"/>
    <cellStyle name="Normal 100 2 7 3" xfId="8904" xr:uid="{00000000-0005-0000-0000-0000C3220000}"/>
    <cellStyle name="Normal 100 2 7 4" xfId="8905" xr:uid="{00000000-0005-0000-0000-0000C4220000}"/>
    <cellStyle name="Normal 100 2 7_Ark1" xfId="8906" xr:uid="{00000000-0005-0000-0000-0000C5220000}"/>
    <cellStyle name="Normal 100 2 8" xfId="8907" xr:uid="{00000000-0005-0000-0000-0000C6220000}"/>
    <cellStyle name="Normal 100 2 8 2" xfId="8908" xr:uid="{00000000-0005-0000-0000-0000C7220000}"/>
    <cellStyle name="Normal 100 2 8 2 2" xfId="8909" xr:uid="{00000000-0005-0000-0000-0000C8220000}"/>
    <cellStyle name="Normal 100 2 8 2_Ark1" xfId="8910" xr:uid="{00000000-0005-0000-0000-0000C9220000}"/>
    <cellStyle name="Normal 100 2 8 3" xfId="8911" xr:uid="{00000000-0005-0000-0000-0000CA220000}"/>
    <cellStyle name="Normal 100 2 8_Ark1" xfId="8912" xr:uid="{00000000-0005-0000-0000-0000CB220000}"/>
    <cellStyle name="Normal 100 2 9" xfId="8913" xr:uid="{00000000-0005-0000-0000-0000CC220000}"/>
    <cellStyle name="Normal 100 2 9 2" xfId="8914" xr:uid="{00000000-0005-0000-0000-0000CD220000}"/>
    <cellStyle name="Normal 100 2 9 3" xfId="8915" xr:uid="{00000000-0005-0000-0000-0000CE220000}"/>
    <cellStyle name="Normal 100 2 9_Ark1" xfId="8916" xr:uid="{00000000-0005-0000-0000-0000CF220000}"/>
    <cellStyle name="Normal 100 2_8. ONLINE CLASSIFIEDS" xfId="8917" xr:uid="{00000000-0005-0000-0000-0000D0220000}"/>
    <cellStyle name="Normal 100 20" xfId="8918" xr:uid="{00000000-0005-0000-0000-0000D1220000}"/>
    <cellStyle name="Normal 100 21" xfId="8919" xr:uid="{00000000-0005-0000-0000-0000D2220000}"/>
    <cellStyle name="Normal 100 3" xfId="8920" xr:uid="{00000000-0005-0000-0000-0000D3220000}"/>
    <cellStyle name="Normal 100 3 10" xfId="8921" xr:uid="{00000000-0005-0000-0000-0000D4220000}"/>
    <cellStyle name="Normal 100 3 2" xfId="8922" xr:uid="{00000000-0005-0000-0000-0000D5220000}"/>
    <cellStyle name="Normal 100 3 2 2" xfId="8923" xr:uid="{00000000-0005-0000-0000-0000D6220000}"/>
    <cellStyle name="Normal 100 3 2 3" xfId="8924" xr:uid="{00000000-0005-0000-0000-0000D7220000}"/>
    <cellStyle name="Normal 100 3 2 3 2" xfId="8925" xr:uid="{00000000-0005-0000-0000-0000D8220000}"/>
    <cellStyle name="Normal 100 3 2 3 3" xfId="8926" xr:uid="{00000000-0005-0000-0000-0000D9220000}"/>
    <cellStyle name="Normal 100 3 2 3_Ark1" xfId="8927" xr:uid="{00000000-0005-0000-0000-0000DA220000}"/>
    <cellStyle name="Normal 100 3 2 4" xfId="8928" xr:uid="{00000000-0005-0000-0000-0000DB220000}"/>
    <cellStyle name="Normal 100 3 2 4 2" xfId="8929" xr:uid="{00000000-0005-0000-0000-0000DC220000}"/>
    <cellStyle name="Normal 100 3 2 5" xfId="8930" xr:uid="{00000000-0005-0000-0000-0000DD220000}"/>
    <cellStyle name="Normal 100 3 2 6" xfId="8931" xr:uid="{00000000-0005-0000-0000-0000DE220000}"/>
    <cellStyle name="Normal 100 3 2 7" xfId="8932" xr:uid="{00000000-0005-0000-0000-0000DF220000}"/>
    <cellStyle name="Normal 100 3 2_8. Schibsted Classified_Acc" xfId="8933" xr:uid="{00000000-0005-0000-0000-0000E0220000}"/>
    <cellStyle name="Normal 100 3 3" xfId="8934" xr:uid="{00000000-0005-0000-0000-0000E1220000}"/>
    <cellStyle name="Normal 100 3 3 2" xfId="8935" xr:uid="{00000000-0005-0000-0000-0000E2220000}"/>
    <cellStyle name="Normal 100 3 3 2 2" xfId="8936" xr:uid="{00000000-0005-0000-0000-0000E3220000}"/>
    <cellStyle name="Normal 100 3 3 2 3" xfId="8937" xr:uid="{00000000-0005-0000-0000-0000E4220000}"/>
    <cellStyle name="Normal 100 3 3 2_Ark1" xfId="8938" xr:uid="{00000000-0005-0000-0000-0000E5220000}"/>
    <cellStyle name="Normal 100 3 3 3" xfId="8939" xr:uid="{00000000-0005-0000-0000-0000E6220000}"/>
    <cellStyle name="Normal 100 3 3 4" xfId="8940" xr:uid="{00000000-0005-0000-0000-0000E7220000}"/>
    <cellStyle name="Normal 100 3 3 5" xfId="8941" xr:uid="{00000000-0005-0000-0000-0000E8220000}"/>
    <cellStyle name="Normal 100 3 3_Ark1" xfId="8942" xr:uid="{00000000-0005-0000-0000-0000E9220000}"/>
    <cellStyle name="Normal 100 3 4" xfId="8943" xr:uid="{00000000-0005-0000-0000-0000EA220000}"/>
    <cellStyle name="Normal 100 3 4 2" xfId="8944" xr:uid="{00000000-0005-0000-0000-0000EB220000}"/>
    <cellStyle name="Normal 100 3 4 3" xfId="8945" xr:uid="{00000000-0005-0000-0000-0000EC220000}"/>
    <cellStyle name="Normal 100 3 4_Ark1" xfId="8946" xr:uid="{00000000-0005-0000-0000-0000ED220000}"/>
    <cellStyle name="Normal 100 3 5" xfId="8947" xr:uid="{00000000-0005-0000-0000-0000EE220000}"/>
    <cellStyle name="Normal 100 3 5 2" xfId="8948" xr:uid="{00000000-0005-0000-0000-0000EF220000}"/>
    <cellStyle name="Normal 100 3 6" xfId="8949" xr:uid="{00000000-0005-0000-0000-0000F0220000}"/>
    <cellStyle name="Normal 100 3 7" xfId="8950" xr:uid="{00000000-0005-0000-0000-0000F1220000}"/>
    <cellStyle name="Normal 100 3 8" xfId="8951" xr:uid="{00000000-0005-0000-0000-0000F2220000}"/>
    <cellStyle name="Normal 100 3 9" xfId="8952" xr:uid="{00000000-0005-0000-0000-0000F3220000}"/>
    <cellStyle name="Normal 100 3_8. ONLINE CLASSIFIEDS" xfId="8953" xr:uid="{00000000-0005-0000-0000-0000F4220000}"/>
    <cellStyle name="Normal 100 4" xfId="8954" xr:uid="{00000000-0005-0000-0000-0000F5220000}"/>
    <cellStyle name="Normal 100 4 2" xfId="8955" xr:uid="{00000000-0005-0000-0000-0000F6220000}"/>
    <cellStyle name="Normal 100 4 2 2" xfId="8956" xr:uid="{00000000-0005-0000-0000-0000F7220000}"/>
    <cellStyle name="Normal 100 4 2 3" xfId="8957" xr:uid="{00000000-0005-0000-0000-0000F8220000}"/>
    <cellStyle name="Normal 100 4 2 3 2" xfId="8958" xr:uid="{00000000-0005-0000-0000-0000F9220000}"/>
    <cellStyle name="Normal 100 4 2 4" xfId="8959" xr:uid="{00000000-0005-0000-0000-0000FA220000}"/>
    <cellStyle name="Normal 100 4 2 5" xfId="8960" xr:uid="{00000000-0005-0000-0000-0000FB220000}"/>
    <cellStyle name="Normal 100 4 3" xfId="8961" xr:uid="{00000000-0005-0000-0000-0000FC220000}"/>
    <cellStyle name="Normal 100 4 3 2" xfId="8962" xr:uid="{00000000-0005-0000-0000-0000FD220000}"/>
    <cellStyle name="Normal 100 4 3 3" xfId="8963" xr:uid="{00000000-0005-0000-0000-0000FE220000}"/>
    <cellStyle name="Normal 100 4 3_Ark1" xfId="8964" xr:uid="{00000000-0005-0000-0000-0000FF220000}"/>
    <cellStyle name="Normal 100 4 4" xfId="8965" xr:uid="{00000000-0005-0000-0000-000000230000}"/>
    <cellStyle name="Normal 100 4 4 2" xfId="8966" xr:uid="{00000000-0005-0000-0000-000001230000}"/>
    <cellStyle name="Normal 100 4 5" xfId="8967" xr:uid="{00000000-0005-0000-0000-000002230000}"/>
    <cellStyle name="Normal 100 4 6" xfId="8968" xr:uid="{00000000-0005-0000-0000-000003230000}"/>
    <cellStyle name="Normal 100 4 7" xfId="8969" xr:uid="{00000000-0005-0000-0000-000004230000}"/>
    <cellStyle name="Normal 100 4_8. Schibsted Classified_Acc" xfId="8970" xr:uid="{00000000-0005-0000-0000-000005230000}"/>
    <cellStyle name="Normal 100 5" xfId="8971" xr:uid="{00000000-0005-0000-0000-000006230000}"/>
    <cellStyle name="Normal 100 5 2" xfId="8972" xr:uid="{00000000-0005-0000-0000-000007230000}"/>
    <cellStyle name="Normal 100 5 2 2" xfId="8973" xr:uid="{00000000-0005-0000-0000-000008230000}"/>
    <cellStyle name="Normal 100 5 2 3" xfId="8974" xr:uid="{00000000-0005-0000-0000-000009230000}"/>
    <cellStyle name="Normal 100 5 2_Ark1" xfId="8975" xr:uid="{00000000-0005-0000-0000-00000A230000}"/>
    <cellStyle name="Normal 100 5 3" xfId="8976" xr:uid="{00000000-0005-0000-0000-00000B230000}"/>
    <cellStyle name="Normal 100 5 3 2" xfId="8977" xr:uid="{00000000-0005-0000-0000-00000C230000}"/>
    <cellStyle name="Normal 100 5 4" xfId="8978" xr:uid="{00000000-0005-0000-0000-00000D230000}"/>
    <cellStyle name="Normal 100 5 5" xfId="8979" xr:uid="{00000000-0005-0000-0000-00000E230000}"/>
    <cellStyle name="Normal 100 5 6" xfId="8980" xr:uid="{00000000-0005-0000-0000-00000F230000}"/>
    <cellStyle name="Normal 100 5_Ark1" xfId="8981" xr:uid="{00000000-0005-0000-0000-000010230000}"/>
    <cellStyle name="Normal 100 6" xfId="8982" xr:uid="{00000000-0005-0000-0000-000011230000}"/>
    <cellStyle name="Normal 100 6 2" xfId="8983" xr:uid="{00000000-0005-0000-0000-000012230000}"/>
    <cellStyle name="Normal 100 6 2 2" xfId="8984" xr:uid="{00000000-0005-0000-0000-000013230000}"/>
    <cellStyle name="Normal 100 6 2 3" xfId="8985" xr:uid="{00000000-0005-0000-0000-000014230000}"/>
    <cellStyle name="Normal 100 6 2_Ark1" xfId="8986" xr:uid="{00000000-0005-0000-0000-000015230000}"/>
    <cellStyle name="Normal 100 6 3" xfId="8987" xr:uid="{00000000-0005-0000-0000-000016230000}"/>
    <cellStyle name="Normal 100 6 4" xfId="8988" xr:uid="{00000000-0005-0000-0000-000017230000}"/>
    <cellStyle name="Normal 100 6 5" xfId="8989" xr:uid="{00000000-0005-0000-0000-000018230000}"/>
    <cellStyle name="Normal 100 6_Ark1" xfId="8990" xr:uid="{00000000-0005-0000-0000-000019230000}"/>
    <cellStyle name="Normal 100 7" xfId="8991" xr:uid="{00000000-0005-0000-0000-00001A230000}"/>
    <cellStyle name="Normal 100 7 2" xfId="8992" xr:uid="{00000000-0005-0000-0000-00001B230000}"/>
    <cellStyle name="Normal 100 7 2 2" xfId="8993" xr:uid="{00000000-0005-0000-0000-00001C230000}"/>
    <cellStyle name="Normal 100 7 2_Ark1" xfId="8994" xr:uid="{00000000-0005-0000-0000-00001D230000}"/>
    <cellStyle name="Normal 100 7 3" xfId="8995" xr:uid="{00000000-0005-0000-0000-00001E230000}"/>
    <cellStyle name="Normal 100 7 4" xfId="8996" xr:uid="{00000000-0005-0000-0000-00001F230000}"/>
    <cellStyle name="Normal 100 7_Ark1" xfId="8997" xr:uid="{00000000-0005-0000-0000-000020230000}"/>
    <cellStyle name="Normal 100 8" xfId="8998" xr:uid="{00000000-0005-0000-0000-000021230000}"/>
    <cellStyle name="Normal 100 8 2" xfId="8999" xr:uid="{00000000-0005-0000-0000-000022230000}"/>
    <cellStyle name="Normal 100 8 2 2" xfId="9000" xr:uid="{00000000-0005-0000-0000-000023230000}"/>
    <cellStyle name="Normal 100 8 2_Ark1" xfId="9001" xr:uid="{00000000-0005-0000-0000-000024230000}"/>
    <cellStyle name="Normal 100 8 3" xfId="9002" xr:uid="{00000000-0005-0000-0000-000025230000}"/>
    <cellStyle name="Normal 100 8 4" xfId="9003" xr:uid="{00000000-0005-0000-0000-000026230000}"/>
    <cellStyle name="Normal 100 8_Ark1" xfId="9004" xr:uid="{00000000-0005-0000-0000-000027230000}"/>
    <cellStyle name="Normal 100 9" xfId="9005" xr:uid="{00000000-0005-0000-0000-000028230000}"/>
    <cellStyle name="Normal 100 9 2" xfId="9006" xr:uid="{00000000-0005-0000-0000-000029230000}"/>
    <cellStyle name="Normal 100 9 2 2" xfId="9007" xr:uid="{00000000-0005-0000-0000-00002A230000}"/>
    <cellStyle name="Normal 100 9 2_Ark1" xfId="9008" xr:uid="{00000000-0005-0000-0000-00002B230000}"/>
    <cellStyle name="Normal 100 9 3" xfId="9009" xr:uid="{00000000-0005-0000-0000-00002C230000}"/>
    <cellStyle name="Normal 100 9_Ark1" xfId="9010" xr:uid="{00000000-0005-0000-0000-00002D230000}"/>
    <cellStyle name="Normal 100_6.MEDIA HOUSE NORWAY" xfId="9011" xr:uid="{00000000-0005-0000-0000-00002E230000}"/>
    <cellStyle name="Normal 103" xfId="9012" xr:uid="{00000000-0005-0000-0000-00002F230000}"/>
    <cellStyle name="Normal 107" xfId="9013" xr:uid="{00000000-0005-0000-0000-000030230000}"/>
    <cellStyle name="Normal 107 10" xfId="9014" xr:uid="{00000000-0005-0000-0000-000031230000}"/>
    <cellStyle name="Normal 107 10 2" xfId="9015" xr:uid="{00000000-0005-0000-0000-000032230000}"/>
    <cellStyle name="Normal 107 10 3" xfId="9016" xr:uid="{00000000-0005-0000-0000-000033230000}"/>
    <cellStyle name="Normal 107 10_Ark1" xfId="9017" xr:uid="{00000000-0005-0000-0000-000034230000}"/>
    <cellStyle name="Normal 107 11" xfId="9018" xr:uid="{00000000-0005-0000-0000-000035230000}"/>
    <cellStyle name="Normal 107 11 2" xfId="9019" xr:uid="{00000000-0005-0000-0000-000036230000}"/>
    <cellStyle name="Normal 107 11_Ark1" xfId="9020" xr:uid="{00000000-0005-0000-0000-000037230000}"/>
    <cellStyle name="Normal 107 12" xfId="9021" xr:uid="{00000000-0005-0000-0000-000038230000}"/>
    <cellStyle name="Normal 107 13" xfId="9022" xr:uid="{00000000-0005-0000-0000-000039230000}"/>
    <cellStyle name="Normal 107 14" xfId="9023" xr:uid="{00000000-0005-0000-0000-00003A230000}"/>
    <cellStyle name="Normal 107 15" xfId="9024" xr:uid="{00000000-0005-0000-0000-00003B230000}"/>
    <cellStyle name="Normal 107 16" xfId="9025" xr:uid="{00000000-0005-0000-0000-00003C230000}"/>
    <cellStyle name="Normal 107 17" xfId="9026" xr:uid="{00000000-0005-0000-0000-00003D230000}"/>
    <cellStyle name="Normal 107 18" xfId="9027" xr:uid="{00000000-0005-0000-0000-00003E230000}"/>
    <cellStyle name="Normal 107 19" xfId="9028" xr:uid="{00000000-0005-0000-0000-00003F230000}"/>
    <cellStyle name="Normal 107 2" xfId="9029" xr:uid="{00000000-0005-0000-0000-000040230000}"/>
    <cellStyle name="Normal 107 2 10" xfId="9030" xr:uid="{00000000-0005-0000-0000-000041230000}"/>
    <cellStyle name="Normal 107 2 10 2" xfId="9031" xr:uid="{00000000-0005-0000-0000-000042230000}"/>
    <cellStyle name="Normal 107 2 10 3" xfId="9032" xr:uid="{00000000-0005-0000-0000-000043230000}"/>
    <cellStyle name="Normal 107 2 10_Ark1" xfId="9033" xr:uid="{00000000-0005-0000-0000-000044230000}"/>
    <cellStyle name="Normal 107 2 11" xfId="9034" xr:uid="{00000000-0005-0000-0000-000045230000}"/>
    <cellStyle name="Normal 107 2 11 2" xfId="9035" xr:uid="{00000000-0005-0000-0000-000046230000}"/>
    <cellStyle name="Normal 107 2 11_Ark1" xfId="9036" xr:uid="{00000000-0005-0000-0000-000047230000}"/>
    <cellStyle name="Normal 107 2 12" xfId="9037" xr:uid="{00000000-0005-0000-0000-000048230000}"/>
    <cellStyle name="Normal 107 2 13" xfId="9038" xr:uid="{00000000-0005-0000-0000-000049230000}"/>
    <cellStyle name="Normal 107 2 14" xfId="9039" xr:uid="{00000000-0005-0000-0000-00004A230000}"/>
    <cellStyle name="Normal 107 2 15" xfId="9040" xr:uid="{00000000-0005-0000-0000-00004B230000}"/>
    <cellStyle name="Normal 107 2 16" xfId="9041" xr:uid="{00000000-0005-0000-0000-00004C230000}"/>
    <cellStyle name="Normal 107 2 17" xfId="9042" xr:uid="{00000000-0005-0000-0000-00004D230000}"/>
    <cellStyle name="Normal 107 2 18" xfId="9043" xr:uid="{00000000-0005-0000-0000-00004E230000}"/>
    <cellStyle name="Normal 107 2 19" xfId="9044" xr:uid="{00000000-0005-0000-0000-00004F230000}"/>
    <cellStyle name="Normal 107 2 2" xfId="9045" xr:uid="{00000000-0005-0000-0000-000050230000}"/>
    <cellStyle name="Normal 107 2 2 10" xfId="9046" xr:uid="{00000000-0005-0000-0000-000051230000}"/>
    <cellStyle name="Normal 107 2 2 2" xfId="9047" xr:uid="{00000000-0005-0000-0000-000052230000}"/>
    <cellStyle name="Normal 107 2 2 2 2" xfId="9048" xr:uid="{00000000-0005-0000-0000-000053230000}"/>
    <cellStyle name="Normal 107 2 2 2 3" xfId="9049" xr:uid="{00000000-0005-0000-0000-000054230000}"/>
    <cellStyle name="Normal 107 2 2 2 3 2" xfId="9050" xr:uid="{00000000-0005-0000-0000-000055230000}"/>
    <cellStyle name="Normal 107 2 2 2 3 3" xfId="9051" xr:uid="{00000000-0005-0000-0000-000056230000}"/>
    <cellStyle name="Normal 107 2 2 2 3_Ark1" xfId="9052" xr:uid="{00000000-0005-0000-0000-000057230000}"/>
    <cellStyle name="Normal 107 2 2 2 4" xfId="9053" xr:uid="{00000000-0005-0000-0000-000058230000}"/>
    <cellStyle name="Normal 107 2 2 2 4 2" xfId="9054" xr:uid="{00000000-0005-0000-0000-000059230000}"/>
    <cellStyle name="Normal 107 2 2 2 5" xfId="9055" xr:uid="{00000000-0005-0000-0000-00005A230000}"/>
    <cellStyle name="Normal 107 2 2 2 6" xfId="9056" xr:uid="{00000000-0005-0000-0000-00005B230000}"/>
    <cellStyle name="Normal 107 2 2 2 7" xfId="9057" xr:uid="{00000000-0005-0000-0000-00005C230000}"/>
    <cellStyle name="Normal 107 2 2 2_8. Schibsted Classified_Acc" xfId="9058" xr:uid="{00000000-0005-0000-0000-00005D230000}"/>
    <cellStyle name="Normal 107 2 2 3" xfId="9059" xr:uid="{00000000-0005-0000-0000-00005E230000}"/>
    <cellStyle name="Normal 107 2 2 3 2" xfId="9060" xr:uid="{00000000-0005-0000-0000-00005F230000}"/>
    <cellStyle name="Normal 107 2 2 3 2 2" xfId="9061" xr:uid="{00000000-0005-0000-0000-000060230000}"/>
    <cellStyle name="Normal 107 2 2 3 2 3" xfId="9062" xr:uid="{00000000-0005-0000-0000-000061230000}"/>
    <cellStyle name="Normal 107 2 2 3 2_Ark1" xfId="9063" xr:uid="{00000000-0005-0000-0000-000062230000}"/>
    <cellStyle name="Normal 107 2 2 3 3" xfId="9064" xr:uid="{00000000-0005-0000-0000-000063230000}"/>
    <cellStyle name="Normal 107 2 2 3 4" xfId="9065" xr:uid="{00000000-0005-0000-0000-000064230000}"/>
    <cellStyle name="Normal 107 2 2 3 5" xfId="9066" xr:uid="{00000000-0005-0000-0000-000065230000}"/>
    <cellStyle name="Normal 107 2 2 3_Ark1" xfId="9067" xr:uid="{00000000-0005-0000-0000-000066230000}"/>
    <cellStyle name="Normal 107 2 2 4" xfId="9068" xr:uid="{00000000-0005-0000-0000-000067230000}"/>
    <cellStyle name="Normal 107 2 2 4 2" xfId="9069" xr:uid="{00000000-0005-0000-0000-000068230000}"/>
    <cellStyle name="Normal 107 2 2 4 3" xfId="9070" xr:uid="{00000000-0005-0000-0000-000069230000}"/>
    <cellStyle name="Normal 107 2 2 4_Ark1" xfId="9071" xr:uid="{00000000-0005-0000-0000-00006A230000}"/>
    <cellStyle name="Normal 107 2 2 5" xfId="9072" xr:uid="{00000000-0005-0000-0000-00006B230000}"/>
    <cellStyle name="Normal 107 2 2 5 2" xfId="9073" xr:uid="{00000000-0005-0000-0000-00006C230000}"/>
    <cellStyle name="Normal 107 2 2 6" xfId="9074" xr:uid="{00000000-0005-0000-0000-00006D230000}"/>
    <cellStyle name="Normal 107 2 2 7" xfId="9075" xr:uid="{00000000-0005-0000-0000-00006E230000}"/>
    <cellStyle name="Normal 107 2 2 8" xfId="9076" xr:uid="{00000000-0005-0000-0000-00006F230000}"/>
    <cellStyle name="Normal 107 2 2 9" xfId="9077" xr:uid="{00000000-0005-0000-0000-000070230000}"/>
    <cellStyle name="Normal 107 2 2_8. ONLINE CLASSIFIEDS" xfId="9078" xr:uid="{00000000-0005-0000-0000-000071230000}"/>
    <cellStyle name="Normal 107 2 20" xfId="9079" xr:uid="{00000000-0005-0000-0000-000072230000}"/>
    <cellStyle name="Normal 107 2 21" xfId="9080" xr:uid="{00000000-0005-0000-0000-000073230000}"/>
    <cellStyle name="Normal 107 2 3" xfId="9081" xr:uid="{00000000-0005-0000-0000-000074230000}"/>
    <cellStyle name="Normal 107 2 3 2" xfId="9082" xr:uid="{00000000-0005-0000-0000-000075230000}"/>
    <cellStyle name="Normal 107 2 3 2 2" xfId="9083" xr:uid="{00000000-0005-0000-0000-000076230000}"/>
    <cellStyle name="Normal 107 2 3 2 3" xfId="9084" xr:uid="{00000000-0005-0000-0000-000077230000}"/>
    <cellStyle name="Normal 107 2 3 2 3 2" xfId="9085" xr:uid="{00000000-0005-0000-0000-000078230000}"/>
    <cellStyle name="Normal 107 2 3 2 4" xfId="9086" xr:uid="{00000000-0005-0000-0000-000079230000}"/>
    <cellStyle name="Normal 107 2 3 2 5" xfId="9087" xr:uid="{00000000-0005-0000-0000-00007A230000}"/>
    <cellStyle name="Normal 107 2 3 3" xfId="9088" xr:uid="{00000000-0005-0000-0000-00007B230000}"/>
    <cellStyle name="Normal 107 2 3 3 2" xfId="9089" xr:uid="{00000000-0005-0000-0000-00007C230000}"/>
    <cellStyle name="Normal 107 2 3 3 3" xfId="9090" xr:uid="{00000000-0005-0000-0000-00007D230000}"/>
    <cellStyle name="Normal 107 2 3 3_Ark1" xfId="9091" xr:uid="{00000000-0005-0000-0000-00007E230000}"/>
    <cellStyle name="Normal 107 2 3 4" xfId="9092" xr:uid="{00000000-0005-0000-0000-00007F230000}"/>
    <cellStyle name="Normal 107 2 3 4 2" xfId="9093" xr:uid="{00000000-0005-0000-0000-000080230000}"/>
    <cellStyle name="Normal 107 2 3 5" xfId="9094" xr:uid="{00000000-0005-0000-0000-000081230000}"/>
    <cellStyle name="Normal 107 2 3 6" xfId="9095" xr:uid="{00000000-0005-0000-0000-000082230000}"/>
    <cellStyle name="Normal 107 2 3 7" xfId="9096" xr:uid="{00000000-0005-0000-0000-000083230000}"/>
    <cellStyle name="Normal 107 2 3_8. Schibsted Classified_Acc" xfId="9097" xr:uid="{00000000-0005-0000-0000-000084230000}"/>
    <cellStyle name="Normal 107 2 4" xfId="9098" xr:uid="{00000000-0005-0000-0000-000085230000}"/>
    <cellStyle name="Normal 107 2 4 2" xfId="9099" xr:uid="{00000000-0005-0000-0000-000086230000}"/>
    <cellStyle name="Normal 107 2 4 2 2" xfId="9100" xr:uid="{00000000-0005-0000-0000-000087230000}"/>
    <cellStyle name="Normal 107 2 4 2 3" xfId="9101" xr:uid="{00000000-0005-0000-0000-000088230000}"/>
    <cellStyle name="Normal 107 2 4 2_Ark1" xfId="9102" xr:uid="{00000000-0005-0000-0000-000089230000}"/>
    <cellStyle name="Normal 107 2 4 3" xfId="9103" xr:uid="{00000000-0005-0000-0000-00008A230000}"/>
    <cellStyle name="Normal 107 2 4 3 2" xfId="9104" xr:uid="{00000000-0005-0000-0000-00008B230000}"/>
    <cellStyle name="Normal 107 2 4 4" xfId="9105" xr:uid="{00000000-0005-0000-0000-00008C230000}"/>
    <cellStyle name="Normal 107 2 4 5" xfId="9106" xr:uid="{00000000-0005-0000-0000-00008D230000}"/>
    <cellStyle name="Normal 107 2 4 6" xfId="9107" xr:uid="{00000000-0005-0000-0000-00008E230000}"/>
    <cellStyle name="Normal 107 2 4_Ark1" xfId="9108" xr:uid="{00000000-0005-0000-0000-00008F230000}"/>
    <cellStyle name="Normal 107 2 5" xfId="9109" xr:uid="{00000000-0005-0000-0000-000090230000}"/>
    <cellStyle name="Normal 107 2 5 2" xfId="9110" xr:uid="{00000000-0005-0000-0000-000091230000}"/>
    <cellStyle name="Normal 107 2 5 2 2" xfId="9111" xr:uid="{00000000-0005-0000-0000-000092230000}"/>
    <cellStyle name="Normal 107 2 5 2 3" xfId="9112" xr:uid="{00000000-0005-0000-0000-000093230000}"/>
    <cellStyle name="Normal 107 2 5 2_Ark1" xfId="9113" xr:uid="{00000000-0005-0000-0000-000094230000}"/>
    <cellStyle name="Normal 107 2 5 3" xfId="9114" xr:uid="{00000000-0005-0000-0000-000095230000}"/>
    <cellStyle name="Normal 107 2 5 4" xfId="9115" xr:uid="{00000000-0005-0000-0000-000096230000}"/>
    <cellStyle name="Normal 107 2 5 5" xfId="9116" xr:uid="{00000000-0005-0000-0000-000097230000}"/>
    <cellStyle name="Normal 107 2 5_Ark1" xfId="9117" xr:uid="{00000000-0005-0000-0000-000098230000}"/>
    <cellStyle name="Normal 107 2 6" xfId="9118" xr:uid="{00000000-0005-0000-0000-000099230000}"/>
    <cellStyle name="Normal 107 2 6 2" xfId="9119" xr:uid="{00000000-0005-0000-0000-00009A230000}"/>
    <cellStyle name="Normal 107 2 6 2 2" xfId="9120" xr:uid="{00000000-0005-0000-0000-00009B230000}"/>
    <cellStyle name="Normal 107 2 6 2_Ark1" xfId="9121" xr:uid="{00000000-0005-0000-0000-00009C230000}"/>
    <cellStyle name="Normal 107 2 6 3" xfId="9122" xr:uid="{00000000-0005-0000-0000-00009D230000}"/>
    <cellStyle name="Normal 107 2 6 4" xfId="9123" xr:uid="{00000000-0005-0000-0000-00009E230000}"/>
    <cellStyle name="Normal 107 2 6_Ark1" xfId="9124" xr:uid="{00000000-0005-0000-0000-00009F230000}"/>
    <cellStyle name="Normal 107 2 7" xfId="9125" xr:uid="{00000000-0005-0000-0000-0000A0230000}"/>
    <cellStyle name="Normal 107 2 7 2" xfId="9126" xr:uid="{00000000-0005-0000-0000-0000A1230000}"/>
    <cellStyle name="Normal 107 2 7 2 2" xfId="9127" xr:uid="{00000000-0005-0000-0000-0000A2230000}"/>
    <cellStyle name="Normal 107 2 7 2_Ark1" xfId="9128" xr:uid="{00000000-0005-0000-0000-0000A3230000}"/>
    <cellStyle name="Normal 107 2 7 3" xfId="9129" xr:uid="{00000000-0005-0000-0000-0000A4230000}"/>
    <cellStyle name="Normal 107 2 7 4" xfId="9130" xr:uid="{00000000-0005-0000-0000-0000A5230000}"/>
    <cellStyle name="Normal 107 2 7_Ark1" xfId="9131" xr:uid="{00000000-0005-0000-0000-0000A6230000}"/>
    <cellStyle name="Normal 107 2 8" xfId="9132" xr:uid="{00000000-0005-0000-0000-0000A7230000}"/>
    <cellStyle name="Normal 107 2 8 2" xfId="9133" xr:uid="{00000000-0005-0000-0000-0000A8230000}"/>
    <cellStyle name="Normal 107 2 8 2 2" xfId="9134" xr:uid="{00000000-0005-0000-0000-0000A9230000}"/>
    <cellStyle name="Normal 107 2 8 2_Ark1" xfId="9135" xr:uid="{00000000-0005-0000-0000-0000AA230000}"/>
    <cellStyle name="Normal 107 2 8 3" xfId="9136" xr:uid="{00000000-0005-0000-0000-0000AB230000}"/>
    <cellStyle name="Normal 107 2 8_Ark1" xfId="9137" xr:uid="{00000000-0005-0000-0000-0000AC230000}"/>
    <cellStyle name="Normal 107 2 9" xfId="9138" xr:uid="{00000000-0005-0000-0000-0000AD230000}"/>
    <cellStyle name="Normal 107 2 9 2" xfId="9139" xr:uid="{00000000-0005-0000-0000-0000AE230000}"/>
    <cellStyle name="Normal 107 2 9 3" xfId="9140" xr:uid="{00000000-0005-0000-0000-0000AF230000}"/>
    <cellStyle name="Normal 107 2 9_Ark1" xfId="9141" xr:uid="{00000000-0005-0000-0000-0000B0230000}"/>
    <cellStyle name="Normal 107 2_8. ONLINE CLASSIFIEDS" xfId="9142" xr:uid="{00000000-0005-0000-0000-0000B1230000}"/>
    <cellStyle name="Normal 107 20" xfId="9143" xr:uid="{00000000-0005-0000-0000-0000B2230000}"/>
    <cellStyle name="Normal 107 21" xfId="9144" xr:uid="{00000000-0005-0000-0000-0000B3230000}"/>
    <cellStyle name="Normal 107 3" xfId="9145" xr:uid="{00000000-0005-0000-0000-0000B4230000}"/>
    <cellStyle name="Normal 107 3 10" xfId="9146" xr:uid="{00000000-0005-0000-0000-0000B5230000}"/>
    <cellStyle name="Normal 107 3 2" xfId="9147" xr:uid="{00000000-0005-0000-0000-0000B6230000}"/>
    <cellStyle name="Normal 107 3 2 2" xfId="9148" xr:uid="{00000000-0005-0000-0000-0000B7230000}"/>
    <cellStyle name="Normal 107 3 2 3" xfId="9149" xr:uid="{00000000-0005-0000-0000-0000B8230000}"/>
    <cellStyle name="Normal 107 3 2 3 2" xfId="9150" xr:uid="{00000000-0005-0000-0000-0000B9230000}"/>
    <cellStyle name="Normal 107 3 2 3 3" xfId="9151" xr:uid="{00000000-0005-0000-0000-0000BA230000}"/>
    <cellStyle name="Normal 107 3 2 3_Ark1" xfId="9152" xr:uid="{00000000-0005-0000-0000-0000BB230000}"/>
    <cellStyle name="Normal 107 3 2 4" xfId="9153" xr:uid="{00000000-0005-0000-0000-0000BC230000}"/>
    <cellStyle name="Normal 107 3 2 4 2" xfId="9154" xr:uid="{00000000-0005-0000-0000-0000BD230000}"/>
    <cellStyle name="Normal 107 3 2 5" xfId="9155" xr:uid="{00000000-0005-0000-0000-0000BE230000}"/>
    <cellStyle name="Normal 107 3 2 6" xfId="9156" xr:uid="{00000000-0005-0000-0000-0000BF230000}"/>
    <cellStyle name="Normal 107 3 2 7" xfId="9157" xr:uid="{00000000-0005-0000-0000-0000C0230000}"/>
    <cellStyle name="Normal 107 3 2_8. Schibsted Classified_Acc" xfId="9158" xr:uid="{00000000-0005-0000-0000-0000C1230000}"/>
    <cellStyle name="Normal 107 3 3" xfId="9159" xr:uid="{00000000-0005-0000-0000-0000C2230000}"/>
    <cellStyle name="Normal 107 3 3 2" xfId="9160" xr:uid="{00000000-0005-0000-0000-0000C3230000}"/>
    <cellStyle name="Normal 107 3 3 2 2" xfId="9161" xr:uid="{00000000-0005-0000-0000-0000C4230000}"/>
    <cellStyle name="Normal 107 3 3 2 3" xfId="9162" xr:uid="{00000000-0005-0000-0000-0000C5230000}"/>
    <cellStyle name="Normal 107 3 3 2_Ark1" xfId="9163" xr:uid="{00000000-0005-0000-0000-0000C6230000}"/>
    <cellStyle name="Normal 107 3 3 3" xfId="9164" xr:uid="{00000000-0005-0000-0000-0000C7230000}"/>
    <cellStyle name="Normal 107 3 3 4" xfId="9165" xr:uid="{00000000-0005-0000-0000-0000C8230000}"/>
    <cellStyle name="Normal 107 3 3 5" xfId="9166" xr:uid="{00000000-0005-0000-0000-0000C9230000}"/>
    <cellStyle name="Normal 107 3 3_Ark1" xfId="9167" xr:uid="{00000000-0005-0000-0000-0000CA230000}"/>
    <cellStyle name="Normal 107 3 4" xfId="9168" xr:uid="{00000000-0005-0000-0000-0000CB230000}"/>
    <cellStyle name="Normal 107 3 4 2" xfId="9169" xr:uid="{00000000-0005-0000-0000-0000CC230000}"/>
    <cellStyle name="Normal 107 3 4 3" xfId="9170" xr:uid="{00000000-0005-0000-0000-0000CD230000}"/>
    <cellStyle name="Normal 107 3 4_Ark1" xfId="9171" xr:uid="{00000000-0005-0000-0000-0000CE230000}"/>
    <cellStyle name="Normal 107 3 5" xfId="9172" xr:uid="{00000000-0005-0000-0000-0000CF230000}"/>
    <cellStyle name="Normal 107 3 5 2" xfId="9173" xr:uid="{00000000-0005-0000-0000-0000D0230000}"/>
    <cellStyle name="Normal 107 3 6" xfId="9174" xr:uid="{00000000-0005-0000-0000-0000D1230000}"/>
    <cellStyle name="Normal 107 3 7" xfId="9175" xr:uid="{00000000-0005-0000-0000-0000D2230000}"/>
    <cellStyle name="Normal 107 3 8" xfId="9176" xr:uid="{00000000-0005-0000-0000-0000D3230000}"/>
    <cellStyle name="Normal 107 3 9" xfId="9177" xr:uid="{00000000-0005-0000-0000-0000D4230000}"/>
    <cellStyle name="Normal 107 3_8. ONLINE CLASSIFIEDS" xfId="9178" xr:uid="{00000000-0005-0000-0000-0000D5230000}"/>
    <cellStyle name="Normal 107 4" xfId="9179" xr:uid="{00000000-0005-0000-0000-0000D6230000}"/>
    <cellStyle name="Normal 107 4 2" xfId="9180" xr:uid="{00000000-0005-0000-0000-0000D7230000}"/>
    <cellStyle name="Normal 107 4 2 2" xfId="9181" xr:uid="{00000000-0005-0000-0000-0000D8230000}"/>
    <cellStyle name="Normal 107 4 2 3" xfId="9182" xr:uid="{00000000-0005-0000-0000-0000D9230000}"/>
    <cellStyle name="Normal 107 4 2 3 2" xfId="9183" xr:uid="{00000000-0005-0000-0000-0000DA230000}"/>
    <cellStyle name="Normal 107 4 2 4" xfId="9184" xr:uid="{00000000-0005-0000-0000-0000DB230000}"/>
    <cellStyle name="Normal 107 4 2 5" xfId="9185" xr:uid="{00000000-0005-0000-0000-0000DC230000}"/>
    <cellStyle name="Normal 107 4 3" xfId="9186" xr:uid="{00000000-0005-0000-0000-0000DD230000}"/>
    <cellStyle name="Normal 107 4 3 2" xfId="9187" xr:uid="{00000000-0005-0000-0000-0000DE230000}"/>
    <cellStyle name="Normal 107 4 3 3" xfId="9188" xr:uid="{00000000-0005-0000-0000-0000DF230000}"/>
    <cellStyle name="Normal 107 4 3_Ark1" xfId="9189" xr:uid="{00000000-0005-0000-0000-0000E0230000}"/>
    <cellStyle name="Normal 107 4 4" xfId="9190" xr:uid="{00000000-0005-0000-0000-0000E1230000}"/>
    <cellStyle name="Normal 107 4 4 2" xfId="9191" xr:uid="{00000000-0005-0000-0000-0000E2230000}"/>
    <cellStyle name="Normal 107 4 5" xfId="9192" xr:uid="{00000000-0005-0000-0000-0000E3230000}"/>
    <cellStyle name="Normal 107 4 6" xfId="9193" xr:uid="{00000000-0005-0000-0000-0000E4230000}"/>
    <cellStyle name="Normal 107 4 7" xfId="9194" xr:uid="{00000000-0005-0000-0000-0000E5230000}"/>
    <cellStyle name="Normal 107 4_8. Schibsted Classified_Acc" xfId="9195" xr:uid="{00000000-0005-0000-0000-0000E6230000}"/>
    <cellStyle name="Normal 107 5" xfId="9196" xr:uid="{00000000-0005-0000-0000-0000E7230000}"/>
    <cellStyle name="Normal 107 5 2" xfId="9197" xr:uid="{00000000-0005-0000-0000-0000E8230000}"/>
    <cellStyle name="Normal 107 5 2 2" xfId="9198" xr:uid="{00000000-0005-0000-0000-0000E9230000}"/>
    <cellStyle name="Normal 107 5 2 3" xfId="9199" xr:uid="{00000000-0005-0000-0000-0000EA230000}"/>
    <cellStyle name="Normal 107 5 2_Ark1" xfId="9200" xr:uid="{00000000-0005-0000-0000-0000EB230000}"/>
    <cellStyle name="Normal 107 5 3" xfId="9201" xr:uid="{00000000-0005-0000-0000-0000EC230000}"/>
    <cellStyle name="Normal 107 5 3 2" xfId="9202" xr:uid="{00000000-0005-0000-0000-0000ED230000}"/>
    <cellStyle name="Normal 107 5 4" xfId="9203" xr:uid="{00000000-0005-0000-0000-0000EE230000}"/>
    <cellStyle name="Normal 107 5 5" xfId="9204" xr:uid="{00000000-0005-0000-0000-0000EF230000}"/>
    <cellStyle name="Normal 107 5 6" xfId="9205" xr:uid="{00000000-0005-0000-0000-0000F0230000}"/>
    <cellStyle name="Normal 107 5_Ark1" xfId="9206" xr:uid="{00000000-0005-0000-0000-0000F1230000}"/>
    <cellStyle name="Normal 107 6" xfId="9207" xr:uid="{00000000-0005-0000-0000-0000F2230000}"/>
    <cellStyle name="Normal 107 6 2" xfId="9208" xr:uid="{00000000-0005-0000-0000-0000F3230000}"/>
    <cellStyle name="Normal 107 6 2 2" xfId="9209" xr:uid="{00000000-0005-0000-0000-0000F4230000}"/>
    <cellStyle name="Normal 107 6 2 3" xfId="9210" xr:uid="{00000000-0005-0000-0000-0000F5230000}"/>
    <cellStyle name="Normal 107 6 2_Ark1" xfId="9211" xr:uid="{00000000-0005-0000-0000-0000F6230000}"/>
    <cellStyle name="Normal 107 6 3" xfId="9212" xr:uid="{00000000-0005-0000-0000-0000F7230000}"/>
    <cellStyle name="Normal 107 6 4" xfId="9213" xr:uid="{00000000-0005-0000-0000-0000F8230000}"/>
    <cellStyle name="Normal 107 6 5" xfId="9214" xr:uid="{00000000-0005-0000-0000-0000F9230000}"/>
    <cellStyle name="Normal 107 6_Ark1" xfId="9215" xr:uid="{00000000-0005-0000-0000-0000FA230000}"/>
    <cellStyle name="Normal 107 7" xfId="9216" xr:uid="{00000000-0005-0000-0000-0000FB230000}"/>
    <cellStyle name="Normal 107 7 2" xfId="9217" xr:uid="{00000000-0005-0000-0000-0000FC230000}"/>
    <cellStyle name="Normal 107 7 2 2" xfId="9218" xr:uid="{00000000-0005-0000-0000-0000FD230000}"/>
    <cellStyle name="Normal 107 7 2_Ark1" xfId="9219" xr:uid="{00000000-0005-0000-0000-0000FE230000}"/>
    <cellStyle name="Normal 107 7 3" xfId="9220" xr:uid="{00000000-0005-0000-0000-0000FF230000}"/>
    <cellStyle name="Normal 107 7 4" xfId="9221" xr:uid="{00000000-0005-0000-0000-000000240000}"/>
    <cellStyle name="Normal 107 7_Ark1" xfId="9222" xr:uid="{00000000-0005-0000-0000-000001240000}"/>
    <cellStyle name="Normal 107 8" xfId="9223" xr:uid="{00000000-0005-0000-0000-000002240000}"/>
    <cellStyle name="Normal 107 8 2" xfId="9224" xr:uid="{00000000-0005-0000-0000-000003240000}"/>
    <cellStyle name="Normal 107 8 2 2" xfId="9225" xr:uid="{00000000-0005-0000-0000-000004240000}"/>
    <cellStyle name="Normal 107 8 2_Ark1" xfId="9226" xr:uid="{00000000-0005-0000-0000-000005240000}"/>
    <cellStyle name="Normal 107 8 3" xfId="9227" xr:uid="{00000000-0005-0000-0000-000006240000}"/>
    <cellStyle name="Normal 107 8 4" xfId="9228" xr:uid="{00000000-0005-0000-0000-000007240000}"/>
    <cellStyle name="Normal 107 8_Ark1" xfId="9229" xr:uid="{00000000-0005-0000-0000-000008240000}"/>
    <cellStyle name="Normal 107 9" xfId="9230" xr:uid="{00000000-0005-0000-0000-000009240000}"/>
    <cellStyle name="Normal 107 9 2" xfId="9231" xr:uid="{00000000-0005-0000-0000-00000A240000}"/>
    <cellStyle name="Normal 107 9 2 2" xfId="9232" xr:uid="{00000000-0005-0000-0000-00000B240000}"/>
    <cellStyle name="Normal 107 9 2_Ark1" xfId="9233" xr:uid="{00000000-0005-0000-0000-00000C240000}"/>
    <cellStyle name="Normal 107 9 3" xfId="9234" xr:uid="{00000000-0005-0000-0000-00000D240000}"/>
    <cellStyle name="Normal 107 9_Ark1" xfId="9235" xr:uid="{00000000-0005-0000-0000-00000E240000}"/>
    <cellStyle name="Normal 107_6.MEDIA HOUSE NORWAY" xfId="9236" xr:uid="{00000000-0005-0000-0000-00000F240000}"/>
    <cellStyle name="Normal 11" xfId="9237" xr:uid="{00000000-0005-0000-0000-000010240000}"/>
    <cellStyle name="Normal 11 10" xfId="9238" xr:uid="{00000000-0005-0000-0000-000011240000}"/>
    <cellStyle name="Normal 11 10 2" xfId="9239" xr:uid="{00000000-0005-0000-0000-000012240000}"/>
    <cellStyle name="Normal 11 10 2 2" xfId="9240" xr:uid="{00000000-0005-0000-0000-000013240000}"/>
    <cellStyle name="Normal 11 10 2_Ark1" xfId="9241" xr:uid="{00000000-0005-0000-0000-000014240000}"/>
    <cellStyle name="Normal 11 10 3" xfId="9242" xr:uid="{00000000-0005-0000-0000-000015240000}"/>
    <cellStyle name="Normal 11 10 4" xfId="9243" xr:uid="{00000000-0005-0000-0000-000016240000}"/>
    <cellStyle name="Normal 11 10_Ark1" xfId="9244" xr:uid="{00000000-0005-0000-0000-000017240000}"/>
    <cellStyle name="Normal 11 11" xfId="9245" xr:uid="{00000000-0005-0000-0000-000018240000}"/>
    <cellStyle name="Normal 11 11 2" xfId="9246" xr:uid="{00000000-0005-0000-0000-000019240000}"/>
    <cellStyle name="Normal 11 11 2 2" xfId="9247" xr:uid="{00000000-0005-0000-0000-00001A240000}"/>
    <cellStyle name="Normal 11 11 2_Ark1" xfId="9248" xr:uid="{00000000-0005-0000-0000-00001B240000}"/>
    <cellStyle name="Normal 11 11 3" xfId="9249" xr:uid="{00000000-0005-0000-0000-00001C240000}"/>
    <cellStyle name="Normal 11 11 4" xfId="9250" xr:uid="{00000000-0005-0000-0000-00001D240000}"/>
    <cellStyle name="Normal 11 11_Ark1" xfId="9251" xr:uid="{00000000-0005-0000-0000-00001E240000}"/>
    <cellStyle name="Normal 11 12" xfId="9252" xr:uid="{00000000-0005-0000-0000-00001F240000}"/>
    <cellStyle name="Normal 11 12 2" xfId="9253" xr:uid="{00000000-0005-0000-0000-000020240000}"/>
    <cellStyle name="Normal 11 12_Ark1" xfId="9254" xr:uid="{00000000-0005-0000-0000-000021240000}"/>
    <cellStyle name="Normal 11 13" xfId="9255" xr:uid="{00000000-0005-0000-0000-000022240000}"/>
    <cellStyle name="Normal 11 14" xfId="9256" xr:uid="{00000000-0005-0000-0000-000023240000}"/>
    <cellStyle name="Normal 11 15" xfId="9257" xr:uid="{00000000-0005-0000-0000-000024240000}"/>
    <cellStyle name="Normal 11 16" xfId="9258" xr:uid="{00000000-0005-0000-0000-000025240000}"/>
    <cellStyle name="Normal 11 17" xfId="9259" xr:uid="{00000000-0005-0000-0000-000026240000}"/>
    <cellStyle name="Normal 11 18" xfId="9260" xr:uid="{00000000-0005-0000-0000-000027240000}"/>
    <cellStyle name="Normal 11 19" xfId="9261" xr:uid="{00000000-0005-0000-0000-000028240000}"/>
    <cellStyle name="Normal 11 2" xfId="9262" xr:uid="{00000000-0005-0000-0000-000029240000}"/>
    <cellStyle name="Normal 11 2 10" xfId="9263" xr:uid="{00000000-0005-0000-0000-00002A240000}"/>
    <cellStyle name="Normal 11 2 10 2" xfId="9264" xr:uid="{00000000-0005-0000-0000-00002B240000}"/>
    <cellStyle name="Normal 11 2 10 2 2" xfId="9265" xr:uid="{00000000-0005-0000-0000-00002C240000}"/>
    <cellStyle name="Normal 11 2 10 2_Ark1" xfId="9266" xr:uid="{00000000-0005-0000-0000-00002D240000}"/>
    <cellStyle name="Normal 11 2 10 3" xfId="9267" xr:uid="{00000000-0005-0000-0000-00002E240000}"/>
    <cellStyle name="Normal 11 2 10 4" xfId="9268" xr:uid="{00000000-0005-0000-0000-00002F240000}"/>
    <cellStyle name="Normal 11 2 10_Ark1" xfId="9269" xr:uid="{00000000-0005-0000-0000-000030240000}"/>
    <cellStyle name="Normal 11 2 11" xfId="9270" xr:uid="{00000000-0005-0000-0000-000031240000}"/>
    <cellStyle name="Normal 11 2 11 2" xfId="9271" xr:uid="{00000000-0005-0000-0000-000032240000}"/>
    <cellStyle name="Normal 11 2 11 2 2" xfId="9272" xr:uid="{00000000-0005-0000-0000-000033240000}"/>
    <cellStyle name="Normal 11 2 11 2_Ark1" xfId="9273" xr:uid="{00000000-0005-0000-0000-000034240000}"/>
    <cellStyle name="Normal 11 2 11 3" xfId="9274" xr:uid="{00000000-0005-0000-0000-000035240000}"/>
    <cellStyle name="Normal 11 2 11_Ark1" xfId="9275" xr:uid="{00000000-0005-0000-0000-000036240000}"/>
    <cellStyle name="Normal 11 2 12" xfId="9276" xr:uid="{00000000-0005-0000-0000-000037240000}"/>
    <cellStyle name="Normal 11 2 12 2" xfId="9277" xr:uid="{00000000-0005-0000-0000-000038240000}"/>
    <cellStyle name="Normal 11 2 12_Ark1" xfId="9278" xr:uid="{00000000-0005-0000-0000-000039240000}"/>
    <cellStyle name="Normal 11 2 13" xfId="9279" xr:uid="{00000000-0005-0000-0000-00003A240000}"/>
    <cellStyle name="Normal 11 2 14" xfId="9280" xr:uid="{00000000-0005-0000-0000-00003B240000}"/>
    <cellStyle name="Normal 11 2 15" xfId="9281" xr:uid="{00000000-0005-0000-0000-00003C240000}"/>
    <cellStyle name="Normal 11 2 16" xfId="9282" xr:uid="{00000000-0005-0000-0000-00003D240000}"/>
    <cellStyle name="Normal 11 2 17" xfId="9283" xr:uid="{00000000-0005-0000-0000-00003E240000}"/>
    <cellStyle name="Normal 11 2 18" xfId="9284" xr:uid="{00000000-0005-0000-0000-00003F240000}"/>
    <cellStyle name="Normal 11 2 19" xfId="9285" xr:uid="{00000000-0005-0000-0000-000040240000}"/>
    <cellStyle name="Normal 11 2 2" xfId="9286" xr:uid="{00000000-0005-0000-0000-000041240000}"/>
    <cellStyle name="Normal 11 2 20" xfId="9287" xr:uid="{00000000-0005-0000-0000-000042240000}"/>
    <cellStyle name="Normal 11 2 21" xfId="9288" xr:uid="{00000000-0005-0000-0000-000043240000}"/>
    <cellStyle name="Normal 11 2 22" xfId="9289" xr:uid="{00000000-0005-0000-0000-000044240000}"/>
    <cellStyle name="Normal 11 2 3" xfId="9290" xr:uid="{00000000-0005-0000-0000-000045240000}"/>
    <cellStyle name="Normal 11 2 3 10" xfId="9291" xr:uid="{00000000-0005-0000-0000-000046240000}"/>
    <cellStyle name="Normal 11 2 3 10 2" xfId="9292" xr:uid="{00000000-0005-0000-0000-000047240000}"/>
    <cellStyle name="Normal 11 2 3 10 3" xfId="9293" xr:uid="{00000000-0005-0000-0000-000048240000}"/>
    <cellStyle name="Normal 11 2 3 10_Ark1" xfId="9294" xr:uid="{00000000-0005-0000-0000-000049240000}"/>
    <cellStyle name="Normal 11 2 3 11" xfId="9295" xr:uid="{00000000-0005-0000-0000-00004A240000}"/>
    <cellStyle name="Normal 11 2 3 11 2" xfId="9296" xr:uid="{00000000-0005-0000-0000-00004B240000}"/>
    <cellStyle name="Normal 11 2 3 11_Ark1" xfId="9297" xr:uid="{00000000-0005-0000-0000-00004C240000}"/>
    <cellStyle name="Normal 11 2 3 12" xfId="9298" xr:uid="{00000000-0005-0000-0000-00004D240000}"/>
    <cellStyle name="Normal 11 2 3 13" xfId="9299" xr:uid="{00000000-0005-0000-0000-00004E240000}"/>
    <cellStyle name="Normal 11 2 3 14" xfId="9300" xr:uid="{00000000-0005-0000-0000-00004F240000}"/>
    <cellStyle name="Normal 11 2 3 15" xfId="9301" xr:uid="{00000000-0005-0000-0000-000050240000}"/>
    <cellStyle name="Normal 11 2 3 16" xfId="9302" xr:uid="{00000000-0005-0000-0000-000051240000}"/>
    <cellStyle name="Normal 11 2 3 17" xfId="9303" xr:uid="{00000000-0005-0000-0000-000052240000}"/>
    <cellStyle name="Normal 11 2 3 18" xfId="9304" xr:uid="{00000000-0005-0000-0000-000053240000}"/>
    <cellStyle name="Normal 11 2 3 19" xfId="9305" xr:uid="{00000000-0005-0000-0000-000054240000}"/>
    <cellStyle name="Normal 11 2 3 2" xfId="9306" xr:uid="{00000000-0005-0000-0000-000055240000}"/>
    <cellStyle name="Normal 11 2 3 2 10" xfId="9307" xr:uid="{00000000-0005-0000-0000-000056240000}"/>
    <cellStyle name="Normal 11 2 3 2 10 2" xfId="9308" xr:uid="{00000000-0005-0000-0000-000057240000}"/>
    <cellStyle name="Normal 11 2 3 2 10 3" xfId="9309" xr:uid="{00000000-0005-0000-0000-000058240000}"/>
    <cellStyle name="Normal 11 2 3 2 10_Ark1" xfId="9310" xr:uid="{00000000-0005-0000-0000-000059240000}"/>
    <cellStyle name="Normal 11 2 3 2 11" xfId="9311" xr:uid="{00000000-0005-0000-0000-00005A240000}"/>
    <cellStyle name="Normal 11 2 3 2 11 2" xfId="9312" xr:uid="{00000000-0005-0000-0000-00005B240000}"/>
    <cellStyle name="Normal 11 2 3 2 11_Ark1" xfId="9313" xr:uid="{00000000-0005-0000-0000-00005C240000}"/>
    <cellStyle name="Normal 11 2 3 2 12" xfId="9314" xr:uid="{00000000-0005-0000-0000-00005D240000}"/>
    <cellStyle name="Normal 11 2 3 2 13" xfId="9315" xr:uid="{00000000-0005-0000-0000-00005E240000}"/>
    <cellStyle name="Normal 11 2 3 2 14" xfId="9316" xr:uid="{00000000-0005-0000-0000-00005F240000}"/>
    <cellStyle name="Normal 11 2 3 2 15" xfId="9317" xr:uid="{00000000-0005-0000-0000-000060240000}"/>
    <cellStyle name="Normal 11 2 3 2 16" xfId="9318" xr:uid="{00000000-0005-0000-0000-000061240000}"/>
    <cellStyle name="Normal 11 2 3 2 17" xfId="9319" xr:uid="{00000000-0005-0000-0000-000062240000}"/>
    <cellStyle name="Normal 11 2 3 2 18" xfId="9320" xr:uid="{00000000-0005-0000-0000-000063240000}"/>
    <cellStyle name="Normal 11 2 3 2 19" xfId="9321" xr:uid="{00000000-0005-0000-0000-000064240000}"/>
    <cellStyle name="Normal 11 2 3 2 2" xfId="9322" xr:uid="{00000000-0005-0000-0000-000065240000}"/>
    <cellStyle name="Normal 11 2 3 2 2 10" xfId="9323" xr:uid="{00000000-0005-0000-0000-000066240000}"/>
    <cellStyle name="Normal 11 2 3 2 2 2" xfId="9324" xr:uid="{00000000-0005-0000-0000-000067240000}"/>
    <cellStyle name="Normal 11 2 3 2 2 2 2" xfId="9325" xr:uid="{00000000-0005-0000-0000-000068240000}"/>
    <cellStyle name="Normal 11 2 3 2 2 2 3" xfId="9326" xr:uid="{00000000-0005-0000-0000-000069240000}"/>
    <cellStyle name="Normal 11 2 3 2 2 2 3 2" xfId="9327" xr:uid="{00000000-0005-0000-0000-00006A240000}"/>
    <cellStyle name="Normal 11 2 3 2 2 2 3 3" xfId="9328" xr:uid="{00000000-0005-0000-0000-00006B240000}"/>
    <cellStyle name="Normal 11 2 3 2 2 2 3_Ark1" xfId="9329" xr:uid="{00000000-0005-0000-0000-00006C240000}"/>
    <cellStyle name="Normal 11 2 3 2 2 2 4" xfId="9330" xr:uid="{00000000-0005-0000-0000-00006D240000}"/>
    <cellStyle name="Normal 11 2 3 2 2 2 4 2" xfId="9331" xr:uid="{00000000-0005-0000-0000-00006E240000}"/>
    <cellStyle name="Normal 11 2 3 2 2 2 5" xfId="9332" xr:uid="{00000000-0005-0000-0000-00006F240000}"/>
    <cellStyle name="Normal 11 2 3 2 2 2 6" xfId="9333" xr:uid="{00000000-0005-0000-0000-000070240000}"/>
    <cellStyle name="Normal 11 2 3 2 2 2 7" xfId="9334" xr:uid="{00000000-0005-0000-0000-000071240000}"/>
    <cellStyle name="Normal 11 2 3 2 2 2_8. Schibsted Classified_Acc" xfId="9335" xr:uid="{00000000-0005-0000-0000-000072240000}"/>
    <cellStyle name="Normal 11 2 3 2 2 3" xfId="9336" xr:uid="{00000000-0005-0000-0000-000073240000}"/>
    <cellStyle name="Normal 11 2 3 2 2 3 2" xfId="9337" xr:uid="{00000000-0005-0000-0000-000074240000}"/>
    <cellStyle name="Normal 11 2 3 2 2 3 2 2" xfId="9338" xr:uid="{00000000-0005-0000-0000-000075240000}"/>
    <cellStyle name="Normal 11 2 3 2 2 3 2 3" xfId="9339" xr:uid="{00000000-0005-0000-0000-000076240000}"/>
    <cellStyle name="Normal 11 2 3 2 2 3 2_Ark1" xfId="9340" xr:uid="{00000000-0005-0000-0000-000077240000}"/>
    <cellStyle name="Normal 11 2 3 2 2 3 3" xfId="9341" xr:uid="{00000000-0005-0000-0000-000078240000}"/>
    <cellStyle name="Normal 11 2 3 2 2 3 4" xfId="9342" xr:uid="{00000000-0005-0000-0000-000079240000}"/>
    <cellStyle name="Normal 11 2 3 2 2 3 5" xfId="9343" xr:uid="{00000000-0005-0000-0000-00007A240000}"/>
    <cellStyle name="Normal 11 2 3 2 2 3_Ark1" xfId="9344" xr:uid="{00000000-0005-0000-0000-00007B240000}"/>
    <cellStyle name="Normal 11 2 3 2 2 4" xfId="9345" xr:uid="{00000000-0005-0000-0000-00007C240000}"/>
    <cellStyle name="Normal 11 2 3 2 2 4 2" xfId="9346" xr:uid="{00000000-0005-0000-0000-00007D240000}"/>
    <cellStyle name="Normal 11 2 3 2 2 4 3" xfId="9347" xr:uid="{00000000-0005-0000-0000-00007E240000}"/>
    <cellStyle name="Normal 11 2 3 2 2 4_Ark1" xfId="9348" xr:uid="{00000000-0005-0000-0000-00007F240000}"/>
    <cellStyle name="Normal 11 2 3 2 2 5" xfId="9349" xr:uid="{00000000-0005-0000-0000-000080240000}"/>
    <cellStyle name="Normal 11 2 3 2 2 5 2" xfId="9350" xr:uid="{00000000-0005-0000-0000-000081240000}"/>
    <cellStyle name="Normal 11 2 3 2 2 6" xfId="9351" xr:uid="{00000000-0005-0000-0000-000082240000}"/>
    <cellStyle name="Normal 11 2 3 2 2 7" xfId="9352" xr:uid="{00000000-0005-0000-0000-000083240000}"/>
    <cellStyle name="Normal 11 2 3 2 2 8" xfId="9353" xr:uid="{00000000-0005-0000-0000-000084240000}"/>
    <cellStyle name="Normal 11 2 3 2 2 9" xfId="9354" xr:uid="{00000000-0005-0000-0000-000085240000}"/>
    <cellStyle name="Normal 11 2 3 2 2_8. ONLINE CLASSIFIEDS" xfId="9355" xr:uid="{00000000-0005-0000-0000-000086240000}"/>
    <cellStyle name="Normal 11 2 3 2 20" xfId="9356" xr:uid="{00000000-0005-0000-0000-000087240000}"/>
    <cellStyle name="Normal 11 2 3 2 21" xfId="9357" xr:uid="{00000000-0005-0000-0000-000088240000}"/>
    <cellStyle name="Normal 11 2 3 2 3" xfId="9358" xr:uid="{00000000-0005-0000-0000-000089240000}"/>
    <cellStyle name="Normal 11 2 3 2 3 2" xfId="9359" xr:uid="{00000000-0005-0000-0000-00008A240000}"/>
    <cellStyle name="Normal 11 2 3 2 3 2 2" xfId="9360" xr:uid="{00000000-0005-0000-0000-00008B240000}"/>
    <cellStyle name="Normal 11 2 3 2 3 2 3" xfId="9361" xr:uid="{00000000-0005-0000-0000-00008C240000}"/>
    <cellStyle name="Normal 11 2 3 2 3 2 3 2" xfId="9362" xr:uid="{00000000-0005-0000-0000-00008D240000}"/>
    <cellStyle name="Normal 11 2 3 2 3 2 4" xfId="9363" xr:uid="{00000000-0005-0000-0000-00008E240000}"/>
    <cellStyle name="Normal 11 2 3 2 3 2 5" xfId="9364" xr:uid="{00000000-0005-0000-0000-00008F240000}"/>
    <cellStyle name="Normal 11 2 3 2 3 3" xfId="9365" xr:uid="{00000000-0005-0000-0000-000090240000}"/>
    <cellStyle name="Normal 11 2 3 2 3 3 2" xfId="9366" xr:uid="{00000000-0005-0000-0000-000091240000}"/>
    <cellStyle name="Normal 11 2 3 2 3 3 3" xfId="9367" xr:uid="{00000000-0005-0000-0000-000092240000}"/>
    <cellStyle name="Normal 11 2 3 2 3 3_Ark1" xfId="9368" xr:uid="{00000000-0005-0000-0000-000093240000}"/>
    <cellStyle name="Normal 11 2 3 2 3 4" xfId="9369" xr:uid="{00000000-0005-0000-0000-000094240000}"/>
    <cellStyle name="Normal 11 2 3 2 3 4 2" xfId="9370" xr:uid="{00000000-0005-0000-0000-000095240000}"/>
    <cellStyle name="Normal 11 2 3 2 3 5" xfId="9371" xr:uid="{00000000-0005-0000-0000-000096240000}"/>
    <cellStyle name="Normal 11 2 3 2 3 6" xfId="9372" xr:uid="{00000000-0005-0000-0000-000097240000}"/>
    <cellStyle name="Normal 11 2 3 2 3 7" xfId="9373" xr:uid="{00000000-0005-0000-0000-000098240000}"/>
    <cellStyle name="Normal 11 2 3 2 3_8. Schibsted Classified_Acc" xfId="9374" xr:uid="{00000000-0005-0000-0000-000099240000}"/>
    <cellStyle name="Normal 11 2 3 2 4" xfId="9375" xr:uid="{00000000-0005-0000-0000-00009A240000}"/>
    <cellStyle name="Normal 11 2 3 2 4 2" xfId="9376" xr:uid="{00000000-0005-0000-0000-00009B240000}"/>
    <cellStyle name="Normal 11 2 3 2 4 2 2" xfId="9377" xr:uid="{00000000-0005-0000-0000-00009C240000}"/>
    <cellStyle name="Normal 11 2 3 2 4 2 3" xfId="9378" xr:uid="{00000000-0005-0000-0000-00009D240000}"/>
    <cellStyle name="Normal 11 2 3 2 4 2_Ark1" xfId="9379" xr:uid="{00000000-0005-0000-0000-00009E240000}"/>
    <cellStyle name="Normal 11 2 3 2 4 3" xfId="9380" xr:uid="{00000000-0005-0000-0000-00009F240000}"/>
    <cellStyle name="Normal 11 2 3 2 4 3 2" xfId="9381" xr:uid="{00000000-0005-0000-0000-0000A0240000}"/>
    <cellStyle name="Normal 11 2 3 2 4 4" xfId="9382" xr:uid="{00000000-0005-0000-0000-0000A1240000}"/>
    <cellStyle name="Normal 11 2 3 2 4 5" xfId="9383" xr:uid="{00000000-0005-0000-0000-0000A2240000}"/>
    <cellStyle name="Normal 11 2 3 2 4 6" xfId="9384" xr:uid="{00000000-0005-0000-0000-0000A3240000}"/>
    <cellStyle name="Normal 11 2 3 2 4_Ark1" xfId="9385" xr:uid="{00000000-0005-0000-0000-0000A4240000}"/>
    <cellStyle name="Normal 11 2 3 2 5" xfId="9386" xr:uid="{00000000-0005-0000-0000-0000A5240000}"/>
    <cellStyle name="Normal 11 2 3 2 5 2" xfId="9387" xr:uid="{00000000-0005-0000-0000-0000A6240000}"/>
    <cellStyle name="Normal 11 2 3 2 5 2 2" xfId="9388" xr:uid="{00000000-0005-0000-0000-0000A7240000}"/>
    <cellStyle name="Normal 11 2 3 2 5 2 3" xfId="9389" xr:uid="{00000000-0005-0000-0000-0000A8240000}"/>
    <cellStyle name="Normal 11 2 3 2 5 2_Ark1" xfId="9390" xr:uid="{00000000-0005-0000-0000-0000A9240000}"/>
    <cellStyle name="Normal 11 2 3 2 5 3" xfId="9391" xr:uid="{00000000-0005-0000-0000-0000AA240000}"/>
    <cellStyle name="Normal 11 2 3 2 5 4" xfId="9392" xr:uid="{00000000-0005-0000-0000-0000AB240000}"/>
    <cellStyle name="Normal 11 2 3 2 5 5" xfId="9393" xr:uid="{00000000-0005-0000-0000-0000AC240000}"/>
    <cellStyle name="Normal 11 2 3 2 5_Ark1" xfId="9394" xr:uid="{00000000-0005-0000-0000-0000AD240000}"/>
    <cellStyle name="Normal 11 2 3 2 6" xfId="9395" xr:uid="{00000000-0005-0000-0000-0000AE240000}"/>
    <cellStyle name="Normal 11 2 3 2 6 2" xfId="9396" xr:uid="{00000000-0005-0000-0000-0000AF240000}"/>
    <cellStyle name="Normal 11 2 3 2 6 2 2" xfId="9397" xr:uid="{00000000-0005-0000-0000-0000B0240000}"/>
    <cellStyle name="Normal 11 2 3 2 6 2_Ark1" xfId="9398" xr:uid="{00000000-0005-0000-0000-0000B1240000}"/>
    <cellStyle name="Normal 11 2 3 2 6 3" xfId="9399" xr:uid="{00000000-0005-0000-0000-0000B2240000}"/>
    <cellStyle name="Normal 11 2 3 2 6 4" xfId="9400" xr:uid="{00000000-0005-0000-0000-0000B3240000}"/>
    <cellStyle name="Normal 11 2 3 2 6_Ark1" xfId="9401" xr:uid="{00000000-0005-0000-0000-0000B4240000}"/>
    <cellStyle name="Normal 11 2 3 2 7" xfId="9402" xr:uid="{00000000-0005-0000-0000-0000B5240000}"/>
    <cellStyle name="Normal 11 2 3 2 7 2" xfId="9403" xr:uid="{00000000-0005-0000-0000-0000B6240000}"/>
    <cellStyle name="Normal 11 2 3 2 7 2 2" xfId="9404" xr:uid="{00000000-0005-0000-0000-0000B7240000}"/>
    <cellStyle name="Normal 11 2 3 2 7 2_Ark1" xfId="9405" xr:uid="{00000000-0005-0000-0000-0000B8240000}"/>
    <cellStyle name="Normal 11 2 3 2 7 3" xfId="9406" xr:uid="{00000000-0005-0000-0000-0000B9240000}"/>
    <cellStyle name="Normal 11 2 3 2 7 4" xfId="9407" xr:uid="{00000000-0005-0000-0000-0000BA240000}"/>
    <cellStyle name="Normal 11 2 3 2 7_Ark1" xfId="9408" xr:uid="{00000000-0005-0000-0000-0000BB240000}"/>
    <cellStyle name="Normal 11 2 3 2 8" xfId="9409" xr:uid="{00000000-0005-0000-0000-0000BC240000}"/>
    <cellStyle name="Normal 11 2 3 2 8 2" xfId="9410" xr:uid="{00000000-0005-0000-0000-0000BD240000}"/>
    <cellStyle name="Normal 11 2 3 2 8 2 2" xfId="9411" xr:uid="{00000000-0005-0000-0000-0000BE240000}"/>
    <cellStyle name="Normal 11 2 3 2 8 2_Ark1" xfId="9412" xr:uid="{00000000-0005-0000-0000-0000BF240000}"/>
    <cellStyle name="Normal 11 2 3 2 8 3" xfId="9413" xr:uid="{00000000-0005-0000-0000-0000C0240000}"/>
    <cellStyle name="Normal 11 2 3 2 8_Ark1" xfId="9414" xr:uid="{00000000-0005-0000-0000-0000C1240000}"/>
    <cellStyle name="Normal 11 2 3 2 9" xfId="9415" xr:uid="{00000000-0005-0000-0000-0000C2240000}"/>
    <cellStyle name="Normal 11 2 3 2 9 2" xfId="9416" xr:uid="{00000000-0005-0000-0000-0000C3240000}"/>
    <cellStyle name="Normal 11 2 3 2 9 3" xfId="9417" xr:uid="{00000000-0005-0000-0000-0000C4240000}"/>
    <cellStyle name="Normal 11 2 3 2 9_Ark1" xfId="9418" xr:uid="{00000000-0005-0000-0000-0000C5240000}"/>
    <cellStyle name="Normal 11 2 3 2_8. ONLINE CLASSIFIEDS" xfId="9419" xr:uid="{00000000-0005-0000-0000-0000C6240000}"/>
    <cellStyle name="Normal 11 2 3 20" xfId="9420" xr:uid="{00000000-0005-0000-0000-0000C7240000}"/>
    <cellStyle name="Normal 11 2 3 21" xfId="9421" xr:uid="{00000000-0005-0000-0000-0000C8240000}"/>
    <cellStyle name="Normal 11 2 3 3" xfId="9422" xr:uid="{00000000-0005-0000-0000-0000C9240000}"/>
    <cellStyle name="Normal 11 2 3 3 10" xfId="9423" xr:uid="{00000000-0005-0000-0000-0000CA240000}"/>
    <cellStyle name="Normal 11 2 3 3 2" xfId="9424" xr:uid="{00000000-0005-0000-0000-0000CB240000}"/>
    <cellStyle name="Normal 11 2 3 3 2 2" xfId="9425" xr:uid="{00000000-0005-0000-0000-0000CC240000}"/>
    <cellStyle name="Normal 11 2 3 3 2 3" xfId="9426" xr:uid="{00000000-0005-0000-0000-0000CD240000}"/>
    <cellStyle name="Normal 11 2 3 3 2 3 2" xfId="9427" xr:uid="{00000000-0005-0000-0000-0000CE240000}"/>
    <cellStyle name="Normal 11 2 3 3 2 3 3" xfId="9428" xr:uid="{00000000-0005-0000-0000-0000CF240000}"/>
    <cellStyle name="Normal 11 2 3 3 2 3_Ark1" xfId="9429" xr:uid="{00000000-0005-0000-0000-0000D0240000}"/>
    <cellStyle name="Normal 11 2 3 3 2 4" xfId="9430" xr:uid="{00000000-0005-0000-0000-0000D1240000}"/>
    <cellStyle name="Normal 11 2 3 3 2 4 2" xfId="9431" xr:uid="{00000000-0005-0000-0000-0000D2240000}"/>
    <cellStyle name="Normal 11 2 3 3 2 5" xfId="9432" xr:uid="{00000000-0005-0000-0000-0000D3240000}"/>
    <cellStyle name="Normal 11 2 3 3 2 6" xfId="9433" xr:uid="{00000000-0005-0000-0000-0000D4240000}"/>
    <cellStyle name="Normal 11 2 3 3 2 7" xfId="9434" xr:uid="{00000000-0005-0000-0000-0000D5240000}"/>
    <cellStyle name="Normal 11 2 3 3 2_8. Schibsted Classified_Acc" xfId="9435" xr:uid="{00000000-0005-0000-0000-0000D6240000}"/>
    <cellStyle name="Normal 11 2 3 3 3" xfId="9436" xr:uid="{00000000-0005-0000-0000-0000D7240000}"/>
    <cellStyle name="Normal 11 2 3 3 3 2" xfId="9437" xr:uid="{00000000-0005-0000-0000-0000D8240000}"/>
    <cellStyle name="Normal 11 2 3 3 3 2 2" xfId="9438" xr:uid="{00000000-0005-0000-0000-0000D9240000}"/>
    <cellStyle name="Normal 11 2 3 3 3 2 3" xfId="9439" xr:uid="{00000000-0005-0000-0000-0000DA240000}"/>
    <cellStyle name="Normal 11 2 3 3 3 2_Ark1" xfId="9440" xr:uid="{00000000-0005-0000-0000-0000DB240000}"/>
    <cellStyle name="Normal 11 2 3 3 3 3" xfId="9441" xr:uid="{00000000-0005-0000-0000-0000DC240000}"/>
    <cellStyle name="Normal 11 2 3 3 3 4" xfId="9442" xr:uid="{00000000-0005-0000-0000-0000DD240000}"/>
    <cellStyle name="Normal 11 2 3 3 3 5" xfId="9443" xr:uid="{00000000-0005-0000-0000-0000DE240000}"/>
    <cellStyle name="Normal 11 2 3 3 3_Ark1" xfId="9444" xr:uid="{00000000-0005-0000-0000-0000DF240000}"/>
    <cellStyle name="Normal 11 2 3 3 4" xfId="9445" xr:uid="{00000000-0005-0000-0000-0000E0240000}"/>
    <cellStyle name="Normal 11 2 3 3 4 2" xfId="9446" xr:uid="{00000000-0005-0000-0000-0000E1240000}"/>
    <cellStyle name="Normal 11 2 3 3 4 3" xfId="9447" xr:uid="{00000000-0005-0000-0000-0000E2240000}"/>
    <cellStyle name="Normal 11 2 3 3 4_Ark1" xfId="9448" xr:uid="{00000000-0005-0000-0000-0000E3240000}"/>
    <cellStyle name="Normal 11 2 3 3 5" xfId="9449" xr:uid="{00000000-0005-0000-0000-0000E4240000}"/>
    <cellStyle name="Normal 11 2 3 3 5 2" xfId="9450" xr:uid="{00000000-0005-0000-0000-0000E5240000}"/>
    <cellStyle name="Normal 11 2 3 3 6" xfId="9451" xr:uid="{00000000-0005-0000-0000-0000E6240000}"/>
    <cellStyle name="Normal 11 2 3 3 7" xfId="9452" xr:uid="{00000000-0005-0000-0000-0000E7240000}"/>
    <cellStyle name="Normal 11 2 3 3 8" xfId="9453" xr:uid="{00000000-0005-0000-0000-0000E8240000}"/>
    <cellStyle name="Normal 11 2 3 3 9" xfId="9454" xr:uid="{00000000-0005-0000-0000-0000E9240000}"/>
    <cellStyle name="Normal 11 2 3 3_8. ONLINE CLASSIFIEDS" xfId="9455" xr:uid="{00000000-0005-0000-0000-0000EA240000}"/>
    <cellStyle name="Normal 11 2 3 4" xfId="9456" xr:uid="{00000000-0005-0000-0000-0000EB240000}"/>
    <cellStyle name="Normal 11 2 3 4 2" xfId="9457" xr:uid="{00000000-0005-0000-0000-0000EC240000}"/>
    <cellStyle name="Normal 11 2 3 4 2 2" xfId="9458" xr:uid="{00000000-0005-0000-0000-0000ED240000}"/>
    <cellStyle name="Normal 11 2 3 4 2 3" xfId="9459" xr:uid="{00000000-0005-0000-0000-0000EE240000}"/>
    <cellStyle name="Normal 11 2 3 4 2 3 2" xfId="9460" xr:uid="{00000000-0005-0000-0000-0000EF240000}"/>
    <cellStyle name="Normal 11 2 3 4 2 4" xfId="9461" xr:uid="{00000000-0005-0000-0000-0000F0240000}"/>
    <cellStyle name="Normal 11 2 3 4 2 5" xfId="9462" xr:uid="{00000000-0005-0000-0000-0000F1240000}"/>
    <cellStyle name="Normal 11 2 3 4 3" xfId="9463" xr:uid="{00000000-0005-0000-0000-0000F2240000}"/>
    <cellStyle name="Normal 11 2 3 4 3 2" xfId="9464" xr:uid="{00000000-0005-0000-0000-0000F3240000}"/>
    <cellStyle name="Normal 11 2 3 4 3 3" xfId="9465" xr:uid="{00000000-0005-0000-0000-0000F4240000}"/>
    <cellStyle name="Normal 11 2 3 4 3_Ark1" xfId="9466" xr:uid="{00000000-0005-0000-0000-0000F5240000}"/>
    <cellStyle name="Normal 11 2 3 4 4" xfId="9467" xr:uid="{00000000-0005-0000-0000-0000F6240000}"/>
    <cellStyle name="Normal 11 2 3 4 4 2" xfId="9468" xr:uid="{00000000-0005-0000-0000-0000F7240000}"/>
    <cellStyle name="Normal 11 2 3 4 5" xfId="9469" xr:uid="{00000000-0005-0000-0000-0000F8240000}"/>
    <cellStyle name="Normal 11 2 3 4 6" xfId="9470" xr:uid="{00000000-0005-0000-0000-0000F9240000}"/>
    <cellStyle name="Normal 11 2 3 4 7" xfId="9471" xr:uid="{00000000-0005-0000-0000-0000FA240000}"/>
    <cellStyle name="Normal 11 2 3 4_8. Schibsted Classified_Acc" xfId="9472" xr:uid="{00000000-0005-0000-0000-0000FB240000}"/>
    <cellStyle name="Normal 11 2 3 5" xfId="9473" xr:uid="{00000000-0005-0000-0000-0000FC240000}"/>
    <cellStyle name="Normal 11 2 3 5 2" xfId="9474" xr:uid="{00000000-0005-0000-0000-0000FD240000}"/>
    <cellStyle name="Normal 11 2 3 5 2 2" xfId="9475" xr:uid="{00000000-0005-0000-0000-0000FE240000}"/>
    <cellStyle name="Normal 11 2 3 5 2 3" xfId="9476" xr:uid="{00000000-0005-0000-0000-0000FF240000}"/>
    <cellStyle name="Normal 11 2 3 5 2_Ark1" xfId="9477" xr:uid="{00000000-0005-0000-0000-000000250000}"/>
    <cellStyle name="Normal 11 2 3 5 3" xfId="9478" xr:uid="{00000000-0005-0000-0000-000001250000}"/>
    <cellStyle name="Normal 11 2 3 5 3 2" xfId="9479" xr:uid="{00000000-0005-0000-0000-000002250000}"/>
    <cellStyle name="Normal 11 2 3 5 4" xfId="9480" xr:uid="{00000000-0005-0000-0000-000003250000}"/>
    <cellStyle name="Normal 11 2 3 5 5" xfId="9481" xr:uid="{00000000-0005-0000-0000-000004250000}"/>
    <cellStyle name="Normal 11 2 3 5 6" xfId="9482" xr:uid="{00000000-0005-0000-0000-000005250000}"/>
    <cellStyle name="Normal 11 2 3 5_Ark1" xfId="9483" xr:uid="{00000000-0005-0000-0000-000006250000}"/>
    <cellStyle name="Normal 11 2 3 6" xfId="9484" xr:uid="{00000000-0005-0000-0000-000007250000}"/>
    <cellStyle name="Normal 11 2 3 6 2" xfId="9485" xr:uid="{00000000-0005-0000-0000-000008250000}"/>
    <cellStyle name="Normal 11 2 3 6 2 2" xfId="9486" xr:uid="{00000000-0005-0000-0000-000009250000}"/>
    <cellStyle name="Normal 11 2 3 6 2 3" xfId="9487" xr:uid="{00000000-0005-0000-0000-00000A250000}"/>
    <cellStyle name="Normal 11 2 3 6 2_Ark1" xfId="9488" xr:uid="{00000000-0005-0000-0000-00000B250000}"/>
    <cellStyle name="Normal 11 2 3 6 3" xfId="9489" xr:uid="{00000000-0005-0000-0000-00000C250000}"/>
    <cellStyle name="Normal 11 2 3 6 4" xfId="9490" xr:uid="{00000000-0005-0000-0000-00000D250000}"/>
    <cellStyle name="Normal 11 2 3 6 5" xfId="9491" xr:uid="{00000000-0005-0000-0000-00000E250000}"/>
    <cellStyle name="Normal 11 2 3 6_Ark1" xfId="9492" xr:uid="{00000000-0005-0000-0000-00000F250000}"/>
    <cellStyle name="Normal 11 2 3 7" xfId="9493" xr:uid="{00000000-0005-0000-0000-000010250000}"/>
    <cellStyle name="Normal 11 2 3 7 2" xfId="9494" xr:uid="{00000000-0005-0000-0000-000011250000}"/>
    <cellStyle name="Normal 11 2 3 7 2 2" xfId="9495" xr:uid="{00000000-0005-0000-0000-000012250000}"/>
    <cellStyle name="Normal 11 2 3 7 2_Ark1" xfId="9496" xr:uid="{00000000-0005-0000-0000-000013250000}"/>
    <cellStyle name="Normal 11 2 3 7 3" xfId="9497" xr:uid="{00000000-0005-0000-0000-000014250000}"/>
    <cellStyle name="Normal 11 2 3 7 4" xfId="9498" xr:uid="{00000000-0005-0000-0000-000015250000}"/>
    <cellStyle name="Normal 11 2 3 7_Ark1" xfId="9499" xr:uid="{00000000-0005-0000-0000-000016250000}"/>
    <cellStyle name="Normal 11 2 3 8" xfId="9500" xr:uid="{00000000-0005-0000-0000-000017250000}"/>
    <cellStyle name="Normal 11 2 3 8 2" xfId="9501" xr:uid="{00000000-0005-0000-0000-000018250000}"/>
    <cellStyle name="Normal 11 2 3 8 2 2" xfId="9502" xr:uid="{00000000-0005-0000-0000-000019250000}"/>
    <cellStyle name="Normal 11 2 3 8 2_Ark1" xfId="9503" xr:uid="{00000000-0005-0000-0000-00001A250000}"/>
    <cellStyle name="Normal 11 2 3 8 3" xfId="9504" xr:uid="{00000000-0005-0000-0000-00001B250000}"/>
    <cellStyle name="Normal 11 2 3 8 4" xfId="9505" xr:uid="{00000000-0005-0000-0000-00001C250000}"/>
    <cellStyle name="Normal 11 2 3 8_Ark1" xfId="9506" xr:uid="{00000000-0005-0000-0000-00001D250000}"/>
    <cellStyle name="Normal 11 2 3 9" xfId="9507" xr:uid="{00000000-0005-0000-0000-00001E250000}"/>
    <cellStyle name="Normal 11 2 3 9 2" xfId="9508" xr:uid="{00000000-0005-0000-0000-00001F250000}"/>
    <cellStyle name="Normal 11 2 3 9 2 2" xfId="9509" xr:uid="{00000000-0005-0000-0000-000020250000}"/>
    <cellStyle name="Normal 11 2 3 9 2_Ark1" xfId="9510" xr:uid="{00000000-0005-0000-0000-000021250000}"/>
    <cellStyle name="Normal 11 2 3 9 3" xfId="9511" xr:uid="{00000000-0005-0000-0000-000022250000}"/>
    <cellStyle name="Normal 11 2 3 9_Ark1" xfId="9512" xr:uid="{00000000-0005-0000-0000-000023250000}"/>
    <cellStyle name="Normal 11 2 3_6.MEDIA HOUSE NORWAY" xfId="9513" xr:uid="{00000000-0005-0000-0000-000024250000}"/>
    <cellStyle name="Normal 11 2 4" xfId="9514" xr:uid="{00000000-0005-0000-0000-000025250000}"/>
    <cellStyle name="Normal 11 2 4 10" xfId="9515" xr:uid="{00000000-0005-0000-0000-000026250000}"/>
    <cellStyle name="Normal 11 2 4 10 2" xfId="9516" xr:uid="{00000000-0005-0000-0000-000027250000}"/>
    <cellStyle name="Normal 11 2 4 10 3" xfId="9517" xr:uid="{00000000-0005-0000-0000-000028250000}"/>
    <cellStyle name="Normal 11 2 4 10_Ark1" xfId="9518" xr:uid="{00000000-0005-0000-0000-000029250000}"/>
    <cellStyle name="Normal 11 2 4 11" xfId="9519" xr:uid="{00000000-0005-0000-0000-00002A250000}"/>
    <cellStyle name="Normal 11 2 4 11 2" xfId="9520" xr:uid="{00000000-0005-0000-0000-00002B250000}"/>
    <cellStyle name="Normal 11 2 4 11_Ark1" xfId="9521" xr:uid="{00000000-0005-0000-0000-00002C250000}"/>
    <cellStyle name="Normal 11 2 4 12" xfId="9522" xr:uid="{00000000-0005-0000-0000-00002D250000}"/>
    <cellStyle name="Normal 11 2 4 13" xfId="9523" xr:uid="{00000000-0005-0000-0000-00002E250000}"/>
    <cellStyle name="Normal 11 2 4 14" xfId="9524" xr:uid="{00000000-0005-0000-0000-00002F250000}"/>
    <cellStyle name="Normal 11 2 4 15" xfId="9525" xr:uid="{00000000-0005-0000-0000-000030250000}"/>
    <cellStyle name="Normal 11 2 4 16" xfId="9526" xr:uid="{00000000-0005-0000-0000-000031250000}"/>
    <cellStyle name="Normal 11 2 4 17" xfId="9527" xr:uid="{00000000-0005-0000-0000-000032250000}"/>
    <cellStyle name="Normal 11 2 4 18" xfId="9528" xr:uid="{00000000-0005-0000-0000-000033250000}"/>
    <cellStyle name="Normal 11 2 4 19" xfId="9529" xr:uid="{00000000-0005-0000-0000-000034250000}"/>
    <cellStyle name="Normal 11 2 4 2" xfId="9530" xr:uid="{00000000-0005-0000-0000-000035250000}"/>
    <cellStyle name="Normal 11 2 4 2 10" xfId="9531" xr:uid="{00000000-0005-0000-0000-000036250000}"/>
    <cellStyle name="Normal 11 2 4 2 2" xfId="9532" xr:uid="{00000000-0005-0000-0000-000037250000}"/>
    <cellStyle name="Normal 11 2 4 2 2 2" xfId="9533" xr:uid="{00000000-0005-0000-0000-000038250000}"/>
    <cellStyle name="Normal 11 2 4 2 2 3" xfId="9534" xr:uid="{00000000-0005-0000-0000-000039250000}"/>
    <cellStyle name="Normal 11 2 4 2 2 3 2" xfId="9535" xr:uid="{00000000-0005-0000-0000-00003A250000}"/>
    <cellStyle name="Normal 11 2 4 2 2 3 3" xfId="9536" xr:uid="{00000000-0005-0000-0000-00003B250000}"/>
    <cellStyle name="Normal 11 2 4 2 2 3_Ark1" xfId="9537" xr:uid="{00000000-0005-0000-0000-00003C250000}"/>
    <cellStyle name="Normal 11 2 4 2 2 4" xfId="9538" xr:uid="{00000000-0005-0000-0000-00003D250000}"/>
    <cellStyle name="Normal 11 2 4 2 2 4 2" xfId="9539" xr:uid="{00000000-0005-0000-0000-00003E250000}"/>
    <cellStyle name="Normal 11 2 4 2 2 5" xfId="9540" xr:uid="{00000000-0005-0000-0000-00003F250000}"/>
    <cellStyle name="Normal 11 2 4 2 2 6" xfId="9541" xr:uid="{00000000-0005-0000-0000-000040250000}"/>
    <cellStyle name="Normal 11 2 4 2 2 7" xfId="9542" xr:uid="{00000000-0005-0000-0000-000041250000}"/>
    <cellStyle name="Normal 11 2 4 2 2_8. Schibsted Classified_Acc" xfId="9543" xr:uid="{00000000-0005-0000-0000-000042250000}"/>
    <cellStyle name="Normal 11 2 4 2 3" xfId="9544" xr:uid="{00000000-0005-0000-0000-000043250000}"/>
    <cellStyle name="Normal 11 2 4 2 3 2" xfId="9545" xr:uid="{00000000-0005-0000-0000-000044250000}"/>
    <cellStyle name="Normal 11 2 4 2 3 2 2" xfId="9546" xr:uid="{00000000-0005-0000-0000-000045250000}"/>
    <cellStyle name="Normal 11 2 4 2 3 2 3" xfId="9547" xr:uid="{00000000-0005-0000-0000-000046250000}"/>
    <cellStyle name="Normal 11 2 4 2 3 2_Ark1" xfId="9548" xr:uid="{00000000-0005-0000-0000-000047250000}"/>
    <cellStyle name="Normal 11 2 4 2 3 3" xfId="9549" xr:uid="{00000000-0005-0000-0000-000048250000}"/>
    <cellStyle name="Normal 11 2 4 2 3 4" xfId="9550" xr:uid="{00000000-0005-0000-0000-000049250000}"/>
    <cellStyle name="Normal 11 2 4 2 3 5" xfId="9551" xr:uid="{00000000-0005-0000-0000-00004A250000}"/>
    <cellStyle name="Normal 11 2 4 2 3_Ark1" xfId="9552" xr:uid="{00000000-0005-0000-0000-00004B250000}"/>
    <cellStyle name="Normal 11 2 4 2 4" xfId="9553" xr:uid="{00000000-0005-0000-0000-00004C250000}"/>
    <cellStyle name="Normal 11 2 4 2 4 2" xfId="9554" xr:uid="{00000000-0005-0000-0000-00004D250000}"/>
    <cellStyle name="Normal 11 2 4 2 4 3" xfId="9555" xr:uid="{00000000-0005-0000-0000-00004E250000}"/>
    <cellStyle name="Normal 11 2 4 2 4_Ark1" xfId="9556" xr:uid="{00000000-0005-0000-0000-00004F250000}"/>
    <cellStyle name="Normal 11 2 4 2 5" xfId="9557" xr:uid="{00000000-0005-0000-0000-000050250000}"/>
    <cellStyle name="Normal 11 2 4 2 5 2" xfId="9558" xr:uid="{00000000-0005-0000-0000-000051250000}"/>
    <cellStyle name="Normal 11 2 4 2 6" xfId="9559" xr:uid="{00000000-0005-0000-0000-000052250000}"/>
    <cellStyle name="Normal 11 2 4 2 7" xfId="9560" xr:uid="{00000000-0005-0000-0000-000053250000}"/>
    <cellStyle name="Normal 11 2 4 2 8" xfId="9561" xr:uid="{00000000-0005-0000-0000-000054250000}"/>
    <cellStyle name="Normal 11 2 4 2 9" xfId="9562" xr:uid="{00000000-0005-0000-0000-000055250000}"/>
    <cellStyle name="Normal 11 2 4 2_8. ONLINE CLASSIFIEDS" xfId="9563" xr:uid="{00000000-0005-0000-0000-000056250000}"/>
    <cellStyle name="Normal 11 2 4 20" xfId="9564" xr:uid="{00000000-0005-0000-0000-000057250000}"/>
    <cellStyle name="Normal 11 2 4 21" xfId="9565" xr:uid="{00000000-0005-0000-0000-000058250000}"/>
    <cellStyle name="Normal 11 2 4 3" xfId="9566" xr:uid="{00000000-0005-0000-0000-000059250000}"/>
    <cellStyle name="Normal 11 2 4 3 2" xfId="9567" xr:uid="{00000000-0005-0000-0000-00005A250000}"/>
    <cellStyle name="Normal 11 2 4 3 2 2" xfId="9568" xr:uid="{00000000-0005-0000-0000-00005B250000}"/>
    <cellStyle name="Normal 11 2 4 3 2 3" xfId="9569" xr:uid="{00000000-0005-0000-0000-00005C250000}"/>
    <cellStyle name="Normal 11 2 4 3 2 3 2" xfId="9570" xr:uid="{00000000-0005-0000-0000-00005D250000}"/>
    <cellStyle name="Normal 11 2 4 3 2 4" xfId="9571" xr:uid="{00000000-0005-0000-0000-00005E250000}"/>
    <cellStyle name="Normal 11 2 4 3 2 5" xfId="9572" xr:uid="{00000000-0005-0000-0000-00005F250000}"/>
    <cellStyle name="Normal 11 2 4 3 3" xfId="9573" xr:uid="{00000000-0005-0000-0000-000060250000}"/>
    <cellStyle name="Normal 11 2 4 3 3 2" xfId="9574" xr:uid="{00000000-0005-0000-0000-000061250000}"/>
    <cellStyle name="Normal 11 2 4 3 3 3" xfId="9575" xr:uid="{00000000-0005-0000-0000-000062250000}"/>
    <cellStyle name="Normal 11 2 4 3 3_Ark1" xfId="9576" xr:uid="{00000000-0005-0000-0000-000063250000}"/>
    <cellStyle name="Normal 11 2 4 3 4" xfId="9577" xr:uid="{00000000-0005-0000-0000-000064250000}"/>
    <cellStyle name="Normal 11 2 4 3 4 2" xfId="9578" xr:uid="{00000000-0005-0000-0000-000065250000}"/>
    <cellStyle name="Normal 11 2 4 3 5" xfId="9579" xr:uid="{00000000-0005-0000-0000-000066250000}"/>
    <cellStyle name="Normal 11 2 4 3 6" xfId="9580" xr:uid="{00000000-0005-0000-0000-000067250000}"/>
    <cellStyle name="Normal 11 2 4 3 7" xfId="9581" xr:uid="{00000000-0005-0000-0000-000068250000}"/>
    <cellStyle name="Normal 11 2 4 3_8. Schibsted Classified_Acc" xfId="9582" xr:uid="{00000000-0005-0000-0000-000069250000}"/>
    <cellStyle name="Normal 11 2 4 4" xfId="9583" xr:uid="{00000000-0005-0000-0000-00006A250000}"/>
    <cellStyle name="Normal 11 2 4 4 2" xfId="9584" xr:uid="{00000000-0005-0000-0000-00006B250000}"/>
    <cellStyle name="Normal 11 2 4 4 2 2" xfId="9585" xr:uid="{00000000-0005-0000-0000-00006C250000}"/>
    <cellStyle name="Normal 11 2 4 4 2 3" xfId="9586" xr:uid="{00000000-0005-0000-0000-00006D250000}"/>
    <cellStyle name="Normal 11 2 4 4 2_Ark1" xfId="9587" xr:uid="{00000000-0005-0000-0000-00006E250000}"/>
    <cellStyle name="Normal 11 2 4 4 3" xfId="9588" xr:uid="{00000000-0005-0000-0000-00006F250000}"/>
    <cellStyle name="Normal 11 2 4 4 3 2" xfId="9589" xr:uid="{00000000-0005-0000-0000-000070250000}"/>
    <cellStyle name="Normal 11 2 4 4 4" xfId="9590" xr:uid="{00000000-0005-0000-0000-000071250000}"/>
    <cellStyle name="Normal 11 2 4 4 5" xfId="9591" xr:uid="{00000000-0005-0000-0000-000072250000}"/>
    <cellStyle name="Normal 11 2 4 4 6" xfId="9592" xr:uid="{00000000-0005-0000-0000-000073250000}"/>
    <cellStyle name="Normal 11 2 4 4_Ark1" xfId="9593" xr:uid="{00000000-0005-0000-0000-000074250000}"/>
    <cellStyle name="Normal 11 2 4 5" xfId="9594" xr:uid="{00000000-0005-0000-0000-000075250000}"/>
    <cellStyle name="Normal 11 2 4 5 2" xfId="9595" xr:uid="{00000000-0005-0000-0000-000076250000}"/>
    <cellStyle name="Normal 11 2 4 5 2 2" xfId="9596" xr:uid="{00000000-0005-0000-0000-000077250000}"/>
    <cellStyle name="Normal 11 2 4 5 2 3" xfId="9597" xr:uid="{00000000-0005-0000-0000-000078250000}"/>
    <cellStyle name="Normal 11 2 4 5 2_Ark1" xfId="9598" xr:uid="{00000000-0005-0000-0000-000079250000}"/>
    <cellStyle name="Normal 11 2 4 5 3" xfId="9599" xr:uid="{00000000-0005-0000-0000-00007A250000}"/>
    <cellStyle name="Normal 11 2 4 5 4" xfId="9600" xr:uid="{00000000-0005-0000-0000-00007B250000}"/>
    <cellStyle name="Normal 11 2 4 5 5" xfId="9601" xr:uid="{00000000-0005-0000-0000-00007C250000}"/>
    <cellStyle name="Normal 11 2 4 5_Ark1" xfId="9602" xr:uid="{00000000-0005-0000-0000-00007D250000}"/>
    <cellStyle name="Normal 11 2 4 6" xfId="9603" xr:uid="{00000000-0005-0000-0000-00007E250000}"/>
    <cellStyle name="Normal 11 2 4 6 2" xfId="9604" xr:uid="{00000000-0005-0000-0000-00007F250000}"/>
    <cellStyle name="Normal 11 2 4 6 2 2" xfId="9605" xr:uid="{00000000-0005-0000-0000-000080250000}"/>
    <cellStyle name="Normal 11 2 4 6 2_Ark1" xfId="9606" xr:uid="{00000000-0005-0000-0000-000081250000}"/>
    <cellStyle name="Normal 11 2 4 6 3" xfId="9607" xr:uid="{00000000-0005-0000-0000-000082250000}"/>
    <cellStyle name="Normal 11 2 4 6 4" xfId="9608" xr:uid="{00000000-0005-0000-0000-000083250000}"/>
    <cellStyle name="Normal 11 2 4 6_Ark1" xfId="9609" xr:uid="{00000000-0005-0000-0000-000084250000}"/>
    <cellStyle name="Normal 11 2 4 7" xfId="9610" xr:uid="{00000000-0005-0000-0000-000085250000}"/>
    <cellStyle name="Normal 11 2 4 7 2" xfId="9611" xr:uid="{00000000-0005-0000-0000-000086250000}"/>
    <cellStyle name="Normal 11 2 4 7 2 2" xfId="9612" xr:uid="{00000000-0005-0000-0000-000087250000}"/>
    <cellStyle name="Normal 11 2 4 7 2_Ark1" xfId="9613" xr:uid="{00000000-0005-0000-0000-000088250000}"/>
    <cellStyle name="Normal 11 2 4 7 3" xfId="9614" xr:uid="{00000000-0005-0000-0000-000089250000}"/>
    <cellStyle name="Normal 11 2 4 7 4" xfId="9615" xr:uid="{00000000-0005-0000-0000-00008A250000}"/>
    <cellStyle name="Normal 11 2 4 7_Ark1" xfId="9616" xr:uid="{00000000-0005-0000-0000-00008B250000}"/>
    <cellStyle name="Normal 11 2 4 8" xfId="9617" xr:uid="{00000000-0005-0000-0000-00008C250000}"/>
    <cellStyle name="Normal 11 2 4 8 2" xfId="9618" xr:uid="{00000000-0005-0000-0000-00008D250000}"/>
    <cellStyle name="Normal 11 2 4 8 2 2" xfId="9619" xr:uid="{00000000-0005-0000-0000-00008E250000}"/>
    <cellStyle name="Normal 11 2 4 8 2_Ark1" xfId="9620" xr:uid="{00000000-0005-0000-0000-00008F250000}"/>
    <cellStyle name="Normal 11 2 4 8 3" xfId="9621" xr:uid="{00000000-0005-0000-0000-000090250000}"/>
    <cellStyle name="Normal 11 2 4 8_Ark1" xfId="9622" xr:uid="{00000000-0005-0000-0000-000091250000}"/>
    <cellStyle name="Normal 11 2 4 9" xfId="9623" xr:uid="{00000000-0005-0000-0000-000092250000}"/>
    <cellStyle name="Normal 11 2 4 9 2" xfId="9624" xr:uid="{00000000-0005-0000-0000-000093250000}"/>
    <cellStyle name="Normal 11 2 4 9 3" xfId="9625" xr:uid="{00000000-0005-0000-0000-000094250000}"/>
    <cellStyle name="Normal 11 2 4 9_Ark1" xfId="9626" xr:uid="{00000000-0005-0000-0000-000095250000}"/>
    <cellStyle name="Normal 11 2 4_8. ONLINE CLASSIFIEDS" xfId="9627" xr:uid="{00000000-0005-0000-0000-000096250000}"/>
    <cellStyle name="Normal 11 2 5" xfId="9628" xr:uid="{00000000-0005-0000-0000-000097250000}"/>
    <cellStyle name="Normal 11 2 5 10" xfId="9629" xr:uid="{00000000-0005-0000-0000-000098250000}"/>
    <cellStyle name="Normal 11 2 5 2" xfId="9630" xr:uid="{00000000-0005-0000-0000-000099250000}"/>
    <cellStyle name="Normal 11 2 5 2 2" xfId="9631" xr:uid="{00000000-0005-0000-0000-00009A250000}"/>
    <cellStyle name="Normal 11 2 5 2 3" xfId="9632" xr:uid="{00000000-0005-0000-0000-00009B250000}"/>
    <cellStyle name="Normal 11 2 5 2 3 2" xfId="9633" xr:uid="{00000000-0005-0000-0000-00009C250000}"/>
    <cellStyle name="Normal 11 2 5 2 3 3" xfId="9634" xr:uid="{00000000-0005-0000-0000-00009D250000}"/>
    <cellStyle name="Normal 11 2 5 2 3_Ark1" xfId="9635" xr:uid="{00000000-0005-0000-0000-00009E250000}"/>
    <cellStyle name="Normal 11 2 5 2 4" xfId="9636" xr:uid="{00000000-0005-0000-0000-00009F250000}"/>
    <cellStyle name="Normal 11 2 5 2 4 2" xfId="9637" xr:uid="{00000000-0005-0000-0000-0000A0250000}"/>
    <cellStyle name="Normal 11 2 5 2 5" xfId="9638" xr:uid="{00000000-0005-0000-0000-0000A1250000}"/>
    <cellStyle name="Normal 11 2 5 2 6" xfId="9639" xr:uid="{00000000-0005-0000-0000-0000A2250000}"/>
    <cellStyle name="Normal 11 2 5 2 7" xfId="9640" xr:uid="{00000000-0005-0000-0000-0000A3250000}"/>
    <cellStyle name="Normal 11 2 5 2_8. Schibsted Classified_Acc" xfId="9641" xr:uid="{00000000-0005-0000-0000-0000A4250000}"/>
    <cellStyle name="Normal 11 2 5 3" xfId="9642" xr:uid="{00000000-0005-0000-0000-0000A5250000}"/>
    <cellStyle name="Normal 11 2 5 3 2" xfId="9643" xr:uid="{00000000-0005-0000-0000-0000A6250000}"/>
    <cellStyle name="Normal 11 2 5 3 2 2" xfId="9644" xr:uid="{00000000-0005-0000-0000-0000A7250000}"/>
    <cellStyle name="Normal 11 2 5 3 2 3" xfId="9645" xr:uid="{00000000-0005-0000-0000-0000A8250000}"/>
    <cellStyle name="Normal 11 2 5 3 2_Ark1" xfId="9646" xr:uid="{00000000-0005-0000-0000-0000A9250000}"/>
    <cellStyle name="Normal 11 2 5 3 3" xfId="9647" xr:uid="{00000000-0005-0000-0000-0000AA250000}"/>
    <cellStyle name="Normal 11 2 5 3 4" xfId="9648" xr:uid="{00000000-0005-0000-0000-0000AB250000}"/>
    <cellStyle name="Normal 11 2 5 3 5" xfId="9649" xr:uid="{00000000-0005-0000-0000-0000AC250000}"/>
    <cellStyle name="Normal 11 2 5 3_Ark1" xfId="9650" xr:uid="{00000000-0005-0000-0000-0000AD250000}"/>
    <cellStyle name="Normal 11 2 5 4" xfId="9651" xr:uid="{00000000-0005-0000-0000-0000AE250000}"/>
    <cellStyle name="Normal 11 2 5 4 2" xfId="9652" xr:uid="{00000000-0005-0000-0000-0000AF250000}"/>
    <cellStyle name="Normal 11 2 5 4 3" xfId="9653" xr:uid="{00000000-0005-0000-0000-0000B0250000}"/>
    <cellStyle name="Normal 11 2 5 4_Ark1" xfId="9654" xr:uid="{00000000-0005-0000-0000-0000B1250000}"/>
    <cellStyle name="Normal 11 2 5 5" xfId="9655" xr:uid="{00000000-0005-0000-0000-0000B2250000}"/>
    <cellStyle name="Normal 11 2 5 5 2" xfId="9656" xr:uid="{00000000-0005-0000-0000-0000B3250000}"/>
    <cellStyle name="Normal 11 2 5 6" xfId="9657" xr:uid="{00000000-0005-0000-0000-0000B4250000}"/>
    <cellStyle name="Normal 11 2 5 7" xfId="9658" xr:uid="{00000000-0005-0000-0000-0000B5250000}"/>
    <cellStyle name="Normal 11 2 5 8" xfId="9659" xr:uid="{00000000-0005-0000-0000-0000B6250000}"/>
    <cellStyle name="Normal 11 2 5 9" xfId="9660" xr:uid="{00000000-0005-0000-0000-0000B7250000}"/>
    <cellStyle name="Normal 11 2 5_8. ONLINE CLASSIFIEDS" xfId="9661" xr:uid="{00000000-0005-0000-0000-0000B8250000}"/>
    <cellStyle name="Normal 11 2 6" xfId="9662" xr:uid="{00000000-0005-0000-0000-0000B9250000}"/>
    <cellStyle name="Normal 11 2 6 2" xfId="9663" xr:uid="{00000000-0005-0000-0000-0000BA250000}"/>
    <cellStyle name="Normal 11 2 6 2 2" xfId="9664" xr:uid="{00000000-0005-0000-0000-0000BB250000}"/>
    <cellStyle name="Normal 11 2 6 2 3" xfId="9665" xr:uid="{00000000-0005-0000-0000-0000BC250000}"/>
    <cellStyle name="Normal 11 2 6 2 3 2" xfId="9666" xr:uid="{00000000-0005-0000-0000-0000BD250000}"/>
    <cellStyle name="Normal 11 2 6 2 4" xfId="9667" xr:uid="{00000000-0005-0000-0000-0000BE250000}"/>
    <cellStyle name="Normal 11 2 6 2 5" xfId="9668" xr:uid="{00000000-0005-0000-0000-0000BF250000}"/>
    <cellStyle name="Normal 11 2 6 3" xfId="9669" xr:uid="{00000000-0005-0000-0000-0000C0250000}"/>
    <cellStyle name="Normal 11 2 6 3 2" xfId="9670" xr:uid="{00000000-0005-0000-0000-0000C1250000}"/>
    <cellStyle name="Normal 11 2 6 3 3" xfId="9671" xr:uid="{00000000-0005-0000-0000-0000C2250000}"/>
    <cellStyle name="Normal 11 2 6 3_Ark1" xfId="9672" xr:uid="{00000000-0005-0000-0000-0000C3250000}"/>
    <cellStyle name="Normal 11 2 6 4" xfId="9673" xr:uid="{00000000-0005-0000-0000-0000C4250000}"/>
    <cellStyle name="Normal 11 2 6 4 2" xfId="9674" xr:uid="{00000000-0005-0000-0000-0000C5250000}"/>
    <cellStyle name="Normal 11 2 6 5" xfId="9675" xr:uid="{00000000-0005-0000-0000-0000C6250000}"/>
    <cellStyle name="Normal 11 2 6 6" xfId="9676" xr:uid="{00000000-0005-0000-0000-0000C7250000}"/>
    <cellStyle name="Normal 11 2 6 7" xfId="9677" xr:uid="{00000000-0005-0000-0000-0000C8250000}"/>
    <cellStyle name="Normal 11 2 6_8. Schibsted Classified_Acc" xfId="9678" xr:uid="{00000000-0005-0000-0000-0000C9250000}"/>
    <cellStyle name="Normal 11 2 7" xfId="9679" xr:uid="{00000000-0005-0000-0000-0000CA250000}"/>
    <cellStyle name="Normal 11 2 7 2" xfId="9680" xr:uid="{00000000-0005-0000-0000-0000CB250000}"/>
    <cellStyle name="Normal 11 2 7 2 2" xfId="9681" xr:uid="{00000000-0005-0000-0000-0000CC250000}"/>
    <cellStyle name="Normal 11 2 7 2 3" xfId="9682" xr:uid="{00000000-0005-0000-0000-0000CD250000}"/>
    <cellStyle name="Normal 11 2 7 2_Ark1" xfId="9683" xr:uid="{00000000-0005-0000-0000-0000CE250000}"/>
    <cellStyle name="Normal 11 2 7 3" xfId="9684" xr:uid="{00000000-0005-0000-0000-0000CF250000}"/>
    <cellStyle name="Normal 11 2 7 3 2" xfId="9685" xr:uid="{00000000-0005-0000-0000-0000D0250000}"/>
    <cellStyle name="Normal 11 2 7 4" xfId="9686" xr:uid="{00000000-0005-0000-0000-0000D1250000}"/>
    <cellStyle name="Normal 11 2 7 5" xfId="9687" xr:uid="{00000000-0005-0000-0000-0000D2250000}"/>
    <cellStyle name="Normal 11 2 7 6" xfId="9688" xr:uid="{00000000-0005-0000-0000-0000D3250000}"/>
    <cellStyle name="Normal 11 2 7_Ark1" xfId="9689" xr:uid="{00000000-0005-0000-0000-0000D4250000}"/>
    <cellStyle name="Normal 11 2 8" xfId="9690" xr:uid="{00000000-0005-0000-0000-0000D5250000}"/>
    <cellStyle name="Normal 11 2 8 2" xfId="9691" xr:uid="{00000000-0005-0000-0000-0000D6250000}"/>
    <cellStyle name="Normal 11 2 8 2 2" xfId="9692" xr:uid="{00000000-0005-0000-0000-0000D7250000}"/>
    <cellStyle name="Normal 11 2 8 2 3" xfId="9693" xr:uid="{00000000-0005-0000-0000-0000D8250000}"/>
    <cellStyle name="Normal 11 2 8 2_Ark1" xfId="9694" xr:uid="{00000000-0005-0000-0000-0000D9250000}"/>
    <cellStyle name="Normal 11 2 8 3" xfId="9695" xr:uid="{00000000-0005-0000-0000-0000DA250000}"/>
    <cellStyle name="Normal 11 2 8 4" xfId="9696" xr:uid="{00000000-0005-0000-0000-0000DB250000}"/>
    <cellStyle name="Normal 11 2 8 5" xfId="9697" xr:uid="{00000000-0005-0000-0000-0000DC250000}"/>
    <cellStyle name="Normal 11 2 8_Ark1" xfId="9698" xr:uid="{00000000-0005-0000-0000-0000DD250000}"/>
    <cellStyle name="Normal 11 2 9" xfId="9699" xr:uid="{00000000-0005-0000-0000-0000DE250000}"/>
    <cellStyle name="Normal 11 2 9 2" xfId="9700" xr:uid="{00000000-0005-0000-0000-0000DF250000}"/>
    <cellStyle name="Normal 11 2 9 2 2" xfId="9701" xr:uid="{00000000-0005-0000-0000-0000E0250000}"/>
    <cellStyle name="Normal 11 2 9 2_Ark1" xfId="9702" xr:uid="{00000000-0005-0000-0000-0000E1250000}"/>
    <cellStyle name="Normal 11 2 9 3" xfId="9703" xr:uid="{00000000-0005-0000-0000-0000E2250000}"/>
    <cellStyle name="Normal 11 2 9 4" xfId="9704" xr:uid="{00000000-0005-0000-0000-0000E3250000}"/>
    <cellStyle name="Normal 11 2 9_Ark1" xfId="9705" xr:uid="{00000000-0005-0000-0000-0000E4250000}"/>
    <cellStyle name="Normal 11 2_6.MEDIA HOUSE NORWAY" xfId="9706" xr:uid="{00000000-0005-0000-0000-0000E5250000}"/>
    <cellStyle name="Normal 11 20" xfId="9707" xr:uid="{00000000-0005-0000-0000-0000E6250000}"/>
    <cellStyle name="Normal 11 21" xfId="9708" xr:uid="{00000000-0005-0000-0000-0000E7250000}"/>
    <cellStyle name="Normal 11 22" xfId="9709" xr:uid="{00000000-0005-0000-0000-0000E8250000}"/>
    <cellStyle name="Normal 11 23" xfId="9710" xr:uid="{00000000-0005-0000-0000-0000E9250000}"/>
    <cellStyle name="Normal 11 3" xfId="9711" xr:uid="{00000000-0005-0000-0000-0000EA250000}"/>
    <cellStyle name="Normal 11 4" xfId="9712" xr:uid="{00000000-0005-0000-0000-0000EB250000}"/>
    <cellStyle name="Normal 11 4 10" xfId="9713" xr:uid="{00000000-0005-0000-0000-0000EC250000}"/>
    <cellStyle name="Normal 11 4 10 2" xfId="9714" xr:uid="{00000000-0005-0000-0000-0000ED250000}"/>
    <cellStyle name="Normal 11 4 10 3" xfId="9715" xr:uid="{00000000-0005-0000-0000-0000EE250000}"/>
    <cellStyle name="Normal 11 4 10_Ark1" xfId="9716" xr:uid="{00000000-0005-0000-0000-0000EF250000}"/>
    <cellStyle name="Normal 11 4 11" xfId="9717" xr:uid="{00000000-0005-0000-0000-0000F0250000}"/>
    <cellStyle name="Normal 11 4 11 2" xfId="9718" xr:uid="{00000000-0005-0000-0000-0000F1250000}"/>
    <cellStyle name="Normal 11 4 11_Ark1" xfId="9719" xr:uid="{00000000-0005-0000-0000-0000F2250000}"/>
    <cellStyle name="Normal 11 4 12" xfId="9720" xr:uid="{00000000-0005-0000-0000-0000F3250000}"/>
    <cellStyle name="Normal 11 4 13" xfId="9721" xr:uid="{00000000-0005-0000-0000-0000F4250000}"/>
    <cellStyle name="Normal 11 4 14" xfId="9722" xr:uid="{00000000-0005-0000-0000-0000F5250000}"/>
    <cellStyle name="Normal 11 4 15" xfId="9723" xr:uid="{00000000-0005-0000-0000-0000F6250000}"/>
    <cellStyle name="Normal 11 4 16" xfId="9724" xr:uid="{00000000-0005-0000-0000-0000F7250000}"/>
    <cellStyle name="Normal 11 4 17" xfId="9725" xr:uid="{00000000-0005-0000-0000-0000F8250000}"/>
    <cellStyle name="Normal 11 4 18" xfId="9726" xr:uid="{00000000-0005-0000-0000-0000F9250000}"/>
    <cellStyle name="Normal 11 4 19" xfId="9727" xr:uid="{00000000-0005-0000-0000-0000FA250000}"/>
    <cellStyle name="Normal 11 4 2" xfId="9728" xr:uid="{00000000-0005-0000-0000-0000FB250000}"/>
    <cellStyle name="Normal 11 4 2 10" xfId="9729" xr:uid="{00000000-0005-0000-0000-0000FC250000}"/>
    <cellStyle name="Normal 11 4 2 10 2" xfId="9730" xr:uid="{00000000-0005-0000-0000-0000FD250000}"/>
    <cellStyle name="Normal 11 4 2 10 3" xfId="9731" xr:uid="{00000000-0005-0000-0000-0000FE250000}"/>
    <cellStyle name="Normal 11 4 2 10_Ark1" xfId="9732" xr:uid="{00000000-0005-0000-0000-0000FF250000}"/>
    <cellStyle name="Normal 11 4 2 11" xfId="9733" xr:uid="{00000000-0005-0000-0000-000000260000}"/>
    <cellStyle name="Normal 11 4 2 11 2" xfId="9734" xr:uid="{00000000-0005-0000-0000-000001260000}"/>
    <cellStyle name="Normal 11 4 2 11_Ark1" xfId="9735" xr:uid="{00000000-0005-0000-0000-000002260000}"/>
    <cellStyle name="Normal 11 4 2 12" xfId="9736" xr:uid="{00000000-0005-0000-0000-000003260000}"/>
    <cellStyle name="Normal 11 4 2 13" xfId="9737" xr:uid="{00000000-0005-0000-0000-000004260000}"/>
    <cellStyle name="Normal 11 4 2 14" xfId="9738" xr:uid="{00000000-0005-0000-0000-000005260000}"/>
    <cellStyle name="Normal 11 4 2 15" xfId="9739" xr:uid="{00000000-0005-0000-0000-000006260000}"/>
    <cellStyle name="Normal 11 4 2 16" xfId="9740" xr:uid="{00000000-0005-0000-0000-000007260000}"/>
    <cellStyle name="Normal 11 4 2 17" xfId="9741" xr:uid="{00000000-0005-0000-0000-000008260000}"/>
    <cellStyle name="Normal 11 4 2 18" xfId="9742" xr:uid="{00000000-0005-0000-0000-000009260000}"/>
    <cellStyle name="Normal 11 4 2 19" xfId="9743" xr:uid="{00000000-0005-0000-0000-00000A260000}"/>
    <cellStyle name="Normal 11 4 2 2" xfId="9744" xr:uid="{00000000-0005-0000-0000-00000B260000}"/>
    <cellStyle name="Normal 11 4 2 2 10" xfId="9745" xr:uid="{00000000-0005-0000-0000-00000C260000}"/>
    <cellStyle name="Normal 11 4 2 2 2" xfId="9746" xr:uid="{00000000-0005-0000-0000-00000D260000}"/>
    <cellStyle name="Normal 11 4 2 2 2 2" xfId="9747" xr:uid="{00000000-0005-0000-0000-00000E260000}"/>
    <cellStyle name="Normal 11 4 2 2 2 3" xfId="9748" xr:uid="{00000000-0005-0000-0000-00000F260000}"/>
    <cellStyle name="Normal 11 4 2 2 2 3 2" xfId="9749" xr:uid="{00000000-0005-0000-0000-000010260000}"/>
    <cellStyle name="Normal 11 4 2 2 2 3 3" xfId="9750" xr:uid="{00000000-0005-0000-0000-000011260000}"/>
    <cellStyle name="Normal 11 4 2 2 2 3_Ark1" xfId="9751" xr:uid="{00000000-0005-0000-0000-000012260000}"/>
    <cellStyle name="Normal 11 4 2 2 2 4" xfId="9752" xr:uid="{00000000-0005-0000-0000-000013260000}"/>
    <cellStyle name="Normal 11 4 2 2 2 4 2" xfId="9753" xr:uid="{00000000-0005-0000-0000-000014260000}"/>
    <cellStyle name="Normal 11 4 2 2 2 5" xfId="9754" xr:uid="{00000000-0005-0000-0000-000015260000}"/>
    <cellStyle name="Normal 11 4 2 2 2 6" xfId="9755" xr:uid="{00000000-0005-0000-0000-000016260000}"/>
    <cellStyle name="Normal 11 4 2 2 2 7" xfId="9756" xr:uid="{00000000-0005-0000-0000-000017260000}"/>
    <cellStyle name="Normal 11 4 2 2 2_8. Schibsted Classified_Acc" xfId="9757" xr:uid="{00000000-0005-0000-0000-000018260000}"/>
    <cellStyle name="Normal 11 4 2 2 3" xfId="9758" xr:uid="{00000000-0005-0000-0000-000019260000}"/>
    <cellStyle name="Normal 11 4 2 2 3 2" xfId="9759" xr:uid="{00000000-0005-0000-0000-00001A260000}"/>
    <cellStyle name="Normal 11 4 2 2 3 2 2" xfId="9760" xr:uid="{00000000-0005-0000-0000-00001B260000}"/>
    <cellStyle name="Normal 11 4 2 2 3 2 3" xfId="9761" xr:uid="{00000000-0005-0000-0000-00001C260000}"/>
    <cellStyle name="Normal 11 4 2 2 3 2_Ark1" xfId="9762" xr:uid="{00000000-0005-0000-0000-00001D260000}"/>
    <cellStyle name="Normal 11 4 2 2 3 3" xfId="9763" xr:uid="{00000000-0005-0000-0000-00001E260000}"/>
    <cellStyle name="Normal 11 4 2 2 3 4" xfId="9764" xr:uid="{00000000-0005-0000-0000-00001F260000}"/>
    <cellStyle name="Normal 11 4 2 2 3 5" xfId="9765" xr:uid="{00000000-0005-0000-0000-000020260000}"/>
    <cellStyle name="Normal 11 4 2 2 3_Ark1" xfId="9766" xr:uid="{00000000-0005-0000-0000-000021260000}"/>
    <cellStyle name="Normal 11 4 2 2 4" xfId="9767" xr:uid="{00000000-0005-0000-0000-000022260000}"/>
    <cellStyle name="Normal 11 4 2 2 4 2" xfId="9768" xr:uid="{00000000-0005-0000-0000-000023260000}"/>
    <cellStyle name="Normal 11 4 2 2 4 3" xfId="9769" xr:uid="{00000000-0005-0000-0000-000024260000}"/>
    <cellStyle name="Normal 11 4 2 2 4_Ark1" xfId="9770" xr:uid="{00000000-0005-0000-0000-000025260000}"/>
    <cellStyle name="Normal 11 4 2 2 5" xfId="9771" xr:uid="{00000000-0005-0000-0000-000026260000}"/>
    <cellStyle name="Normal 11 4 2 2 5 2" xfId="9772" xr:uid="{00000000-0005-0000-0000-000027260000}"/>
    <cellStyle name="Normal 11 4 2 2 6" xfId="9773" xr:uid="{00000000-0005-0000-0000-000028260000}"/>
    <cellStyle name="Normal 11 4 2 2 7" xfId="9774" xr:uid="{00000000-0005-0000-0000-000029260000}"/>
    <cellStyle name="Normal 11 4 2 2 8" xfId="9775" xr:uid="{00000000-0005-0000-0000-00002A260000}"/>
    <cellStyle name="Normal 11 4 2 2 9" xfId="9776" xr:uid="{00000000-0005-0000-0000-00002B260000}"/>
    <cellStyle name="Normal 11 4 2 2_8. ONLINE CLASSIFIEDS" xfId="9777" xr:uid="{00000000-0005-0000-0000-00002C260000}"/>
    <cellStyle name="Normal 11 4 2 20" xfId="9778" xr:uid="{00000000-0005-0000-0000-00002D260000}"/>
    <cellStyle name="Normal 11 4 2 21" xfId="9779" xr:uid="{00000000-0005-0000-0000-00002E260000}"/>
    <cellStyle name="Normal 11 4 2 3" xfId="9780" xr:uid="{00000000-0005-0000-0000-00002F260000}"/>
    <cellStyle name="Normal 11 4 2 3 2" xfId="9781" xr:uid="{00000000-0005-0000-0000-000030260000}"/>
    <cellStyle name="Normal 11 4 2 3 2 2" xfId="9782" xr:uid="{00000000-0005-0000-0000-000031260000}"/>
    <cellStyle name="Normal 11 4 2 3 2 3" xfId="9783" xr:uid="{00000000-0005-0000-0000-000032260000}"/>
    <cellStyle name="Normal 11 4 2 3 2 3 2" xfId="9784" xr:uid="{00000000-0005-0000-0000-000033260000}"/>
    <cellStyle name="Normal 11 4 2 3 2 4" xfId="9785" xr:uid="{00000000-0005-0000-0000-000034260000}"/>
    <cellStyle name="Normal 11 4 2 3 2 5" xfId="9786" xr:uid="{00000000-0005-0000-0000-000035260000}"/>
    <cellStyle name="Normal 11 4 2 3 3" xfId="9787" xr:uid="{00000000-0005-0000-0000-000036260000}"/>
    <cellStyle name="Normal 11 4 2 3 3 2" xfId="9788" xr:uid="{00000000-0005-0000-0000-000037260000}"/>
    <cellStyle name="Normal 11 4 2 3 3 3" xfId="9789" xr:uid="{00000000-0005-0000-0000-000038260000}"/>
    <cellStyle name="Normal 11 4 2 3 3_Ark1" xfId="9790" xr:uid="{00000000-0005-0000-0000-000039260000}"/>
    <cellStyle name="Normal 11 4 2 3 4" xfId="9791" xr:uid="{00000000-0005-0000-0000-00003A260000}"/>
    <cellStyle name="Normal 11 4 2 3 4 2" xfId="9792" xr:uid="{00000000-0005-0000-0000-00003B260000}"/>
    <cellStyle name="Normal 11 4 2 3 5" xfId="9793" xr:uid="{00000000-0005-0000-0000-00003C260000}"/>
    <cellStyle name="Normal 11 4 2 3 6" xfId="9794" xr:uid="{00000000-0005-0000-0000-00003D260000}"/>
    <cellStyle name="Normal 11 4 2 3 7" xfId="9795" xr:uid="{00000000-0005-0000-0000-00003E260000}"/>
    <cellStyle name="Normal 11 4 2 3_8. Schibsted Classified_Acc" xfId="9796" xr:uid="{00000000-0005-0000-0000-00003F260000}"/>
    <cellStyle name="Normal 11 4 2 4" xfId="9797" xr:uid="{00000000-0005-0000-0000-000040260000}"/>
    <cellStyle name="Normal 11 4 2 4 2" xfId="9798" xr:uid="{00000000-0005-0000-0000-000041260000}"/>
    <cellStyle name="Normal 11 4 2 4 2 2" xfId="9799" xr:uid="{00000000-0005-0000-0000-000042260000}"/>
    <cellStyle name="Normal 11 4 2 4 2 3" xfId="9800" xr:uid="{00000000-0005-0000-0000-000043260000}"/>
    <cellStyle name="Normal 11 4 2 4 2_Ark1" xfId="9801" xr:uid="{00000000-0005-0000-0000-000044260000}"/>
    <cellStyle name="Normal 11 4 2 4 3" xfId="9802" xr:uid="{00000000-0005-0000-0000-000045260000}"/>
    <cellStyle name="Normal 11 4 2 4 3 2" xfId="9803" xr:uid="{00000000-0005-0000-0000-000046260000}"/>
    <cellStyle name="Normal 11 4 2 4 4" xfId="9804" xr:uid="{00000000-0005-0000-0000-000047260000}"/>
    <cellStyle name="Normal 11 4 2 4 5" xfId="9805" xr:uid="{00000000-0005-0000-0000-000048260000}"/>
    <cellStyle name="Normal 11 4 2 4 6" xfId="9806" xr:uid="{00000000-0005-0000-0000-000049260000}"/>
    <cellStyle name="Normal 11 4 2 4_Ark1" xfId="9807" xr:uid="{00000000-0005-0000-0000-00004A260000}"/>
    <cellStyle name="Normal 11 4 2 5" xfId="9808" xr:uid="{00000000-0005-0000-0000-00004B260000}"/>
    <cellStyle name="Normal 11 4 2 5 2" xfId="9809" xr:uid="{00000000-0005-0000-0000-00004C260000}"/>
    <cellStyle name="Normal 11 4 2 5 2 2" xfId="9810" xr:uid="{00000000-0005-0000-0000-00004D260000}"/>
    <cellStyle name="Normal 11 4 2 5 2 3" xfId="9811" xr:uid="{00000000-0005-0000-0000-00004E260000}"/>
    <cellStyle name="Normal 11 4 2 5 2_Ark1" xfId="9812" xr:uid="{00000000-0005-0000-0000-00004F260000}"/>
    <cellStyle name="Normal 11 4 2 5 3" xfId="9813" xr:uid="{00000000-0005-0000-0000-000050260000}"/>
    <cellStyle name="Normal 11 4 2 5 4" xfId="9814" xr:uid="{00000000-0005-0000-0000-000051260000}"/>
    <cellStyle name="Normal 11 4 2 5 5" xfId="9815" xr:uid="{00000000-0005-0000-0000-000052260000}"/>
    <cellStyle name="Normal 11 4 2 5_Ark1" xfId="9816" xr:uid="{00000000-0005-0000-0000-000053260000}"/>
    <cellStyle name="Normal 11 4 2 6" xfId="9817" xr:uid="{00000000-0005-0000-0000-000054260000}"/>
    <cellStyle name="Normal 11 4 2 6 2" xfId="9818" xr:uid="{00000000-0005-0000-0000-000055260000}"/>
    <cellStyle name="Normal 11 4 2 6 2 2" xfId="9819" xr:uid="{00000000-0005-0000-0000-000056260000}"/>
    <cellStyle name="Normal 11 4 2 6 2_Ark1" xfId="9820" xr:uid="{00000000-0005-0000-0000-000057260000}"/>
    <cellStyle name="Normal 11 4 2 6 3" xfId="9821" xr:uid="{00000000-0005-0000-0000-000058260000}"/>
    <cellStyle name="Normal 11 4 2 6 4" xfId="9822" xr:uid="{00000000-0005-0000-0000-000059260000}"/>
    <cellStyle name="Normal 11 4 2 6_Ark1" xfId="9823" xr:uid="{00000000-0005-0000-0000-00005A260000}"/>
    <cellStyle name="Normal 11 4 2 7" xfId="9824" xr:uid="{00000000-0005-0000-0000-00005B260000}"/>
    <cellStyle name="Normal 11 4 2 7 2" xfId="9825" xr:uid="{00000000-0005-0000-0000-00005C260000}"/>
    <cellStyle name="Normal 11 4 2 7 2 2" xfId="9826" xr:uid="{00000000-0005-0000-0000-00005D260000}"/>
    <cellStyle name="Normal 11 4 2 7 2_Ark1" xfId="9827" xr:uid="{00000000-0005-0000-0000-00005E260000}"/>
    <cellStyle name="Normal 11 4 2 7 3" xfId="9828" xr:uid="{00000000-0005-0000-0000-00005F260000}"/>
    <cellStyle name="Normal 11 4 2 7 4" xfId="9829" xr:uid="{00000000-0005-0000-0000-000060260000}"/>
    <cellStyle name="Normal 11 4 2 7_Ark1" xfId="9830" xr:uid="{00000000-0005-0000-0000-000061260000}"/>
    <cellStyle name="Normal 11 4 2 8" xfId="9831" xr:uid="{00000000-0005-0000-0000-000062260000}"/>
    <cellStyle name="Normal 11 4 2 8 2" xfId="9832" xr:uid="{00000000-0005-0000-0000-000063260000}"/>
    <cellStyle name="Normal 11 4 2 8 2 2" xfId="9833" xr:uid="{00000000-0005-0000-0000-000064260000}"/>
    <cellStyle name="Normal 11 4 2 8 2_Ark1" xfId="9834" xr:uid="{00000000-0005-0000-0000-000065260000}"/>
    <cellStyle name="Normal 11 4 2 8 3" xfId="9835" xr:uid="{00000000-0005-0000-0000-000066260000}"/>
    <cellStyle name="Normal 11 4 2 8_Ark1" xfId="9836" xr:uid="{00000000-0005-0000-0000-000067260000}"/>
    <cellStyle name="Normal 11 4 2 9" xfId="9837" xr:uid="{00000000-0005-0000-0000-000068260000}"/>
    <cellStyle name="Normal 11 4 2 9 2" xfId="9838" xr:uid="{00000000-0005-0000-0000-000069260000}"/>
    <cellStyle name="Normal 11 4 2 9 3" xfId="9839" xr:uid="{00000000-0005-0000-0000-00006A260000}"/>
    <cellStyle name="Normal 11 4 2 9_Ark1" xfId="9840" xr:uid="{00000000-0005-0000-0000-00006B260000}"/>
    <cellStyle name="Normal 11 4 2_8. ONLINE CLASSIFIEDS" xfId="9841" xr:uid="{00000000-0005-0000-0000-00006C260000}"/>
    <cellStyle name="Normal 11 4 20" xfId="9842" xr:uid="{00000000-0005-0000-0000-00006D260000}"/>
    <cellStyle name="Normal 11 4 21" xfId="9843" xr:uid="{00000000-0005-0000-0000-00006E260000}"/>
    <cellStyle name="Normal 11 4 3" xfId="9844" xr:uid="{00000000-0005-0000-0000-00006F260000}"/>
    <cellStyle name="Normal 11 4 3 10" xfId="9845" xr:uid="{00000000-0005-0000-0000-000070260000}"/>
    <cellStyle name="Normal 11 4 3 2" xfId="9846" xr:uid="{00000000-0005-0000-0000-000071260000}"/>
    <cellStyle name="Normal 11 4 3 2 2" xfId="9847" xr:uid="{00000000-0005-0000-0000-000072260000}"/>
    <cellStyle name="Normal 11 4 3 2 3" xfId="9848" xr:uid="{00000000-0005-0000-0000-000073260000}"/>
    <cellStyle name="Normal 11 4 3 2 3 2" xfId="9849" xr:uid="{00000000-0005-0000-0000-000074260000}"/>
    <cellStyle name="Normal 11 4 3 2 3 3" xfId="9850" xr:uid="{00000000-0005-0000-0000-000075260000}"/>
    <cellStyle name="Normal 11 4 3 2 3_Ark1" xfId="9851" xr:uid="{00000000-0005-0000-0000-000076260000}"/>
    <cellStyle name="Normal 11 4 3 2 4" xfId="9852" xr:uid="{00000000-0005-0000-0000-000077260000}"/>
    <cellStyle name="Normal 11 4 3 2 4 2" xfId="9853" xr:uid="{00000000-0005-0000-0000-000078260000}"/>
    <cellStyle name="Normal 11 4 3 2 5" xfId="9854" xr:uid="{00000000-0005-0000-0000-000079260000}"/>
    <cellStyle name="Normal 11 4 3 2 6" xfId="9855" xr:uid="{00000000-0005-0000-0000-00007A260000}"/>
    <cellStyle name="Normal 11 4 3 2 7" xfId="9856" xr:uid="{00000000-0005-0000-0000-00007B260000}"/>
    <cellStyle name="Normal 11 4 3 2_8. Schibsted Classified_Acc" xfId="9857" xr:uid="{00000000-0005-0000-0000-00007C260000}"/>
    <cellStyle name="Normal 11 4 3 3" xfId="9858" xr:uid="{00000000-0005-0000-0000-00007D260000}"/>
    <cellStyle name="Normal 11 4 3 3 2" xfId="9859" xr:uid="{00000000-0005-0000-0000-00007E260000}"/>
    <cellStyle name="Normal 11 4 3 3 2 2" xfId="9860" xr:uid="{00000000-0005-0000-0000-00007F260000}"/>
    <cellStyle name="Normal 11 4 3 3 2 3" xfId="9861" xr:uid="{00000000-0005-0000-0000-000080260000}"/>
    <cellStyle name="Normal 11 4 3 3 2_Ark1" xfId="9862" xr:uid="{00000000-0005-0000-0000-000081260000}"/>
    <cellStyle name="Normal 11 4 3 3 3" xfId="9863" xr:uid="{00000000-0005-0000-0000-000082260000}"/>
    <cellStyle name="Normal 11 4 3 3 4" xfId="9864" xr:uid="{00000000-0005-0000-0000-000083260000}"/>
    <cellStyle name="Normal 11 4 3 3 5" xfId="9865" xr:uid="{00000000-0005-0000-0000-000084260000}"/>
    <cellStyle name="Normal 11 4 3 3_Ark1" xfId="9866" xr:uid="{00000000-0005-0000-0000-000085260000}"/>
    <cellStyle name="Normal 11 4 3 4" xfId="9867" xr:uid="{00000000-0005-0000-0000-000086260000}"/>
    <cellStyle name="Normal 11 4 3 4 2" xfId="9868" xr:uid="{00000000-0005-0000-0000-000087260000}"/>
    <cellStyle name="Normal 11 4 3 4 3" xfId="9869" xr:uid="{00000000-0005-0000-0000-000088260000}"/>
    <cellStyle name="Normal 11 4 3 4_Ark1" xfId="9870" xr:uid="{00000000-0005-0000-0000-000089260000}"/>
    <cellStyle name="Normal 11 4 3 5" xfId="9871" xr:uid="{00000000-0005-0000-0000-00008A260000}"/>
    <cellStyle name="Normal 11 4 3 5 2" xfId="9872" xr:uid="{00000000-0005-0000-0000-00008B260000}"/>
    <cellStyle name="Normal 11 4 3 6" xfId="9873" xr:uid="{00000000-0005-0000-0000-00008C260000}"/>
    <cellStyle name="Normal 11 4 3 7" xfId="9874" xr:uid="{00000000-0005-0000-0000-00008D260000}"/>
    <cellStyle name="Normal 11 4 3 8" xfId="9875" xr:uid="{00000000-0005-0000-0000-00008E260000}"/>
    <cellStyle name="Normal 11 4 3 9" xfId="9876" xr:uid="{00000000-0005-0000-0000-00008F260000}"/>
    <cellStyle name="Normal 11 4 3_8. ONLINE CLASSIFIEDS" xfId="9877" xr:uid="{00000000-0005-0000-0000-000090260000}"/>
    <cellStyle name="Normal 11 4 4" xfId="9878" xr:uid="{00000000-0005-0000-0000-000091260000}"/>
    <cellStyle name="Normal 11 4 4 2" xfId="9879" xr:uid="{00000000-0005-0000-0000-000092260000}"/>
    <cellStyle name="Normal 11 4 4 2 2" xfId="9880" xr:uid="{00000000-0005-0000-0000-000093260000}"/>
    <cellStyle name="Normal 11 4 4 2 3" xfId="9881" xr:uid="{00000000-0005-0000-0000-000094260000}"/>
    <cellStyle name="Normal 11 4 4 2 3 2" xfId="9882" xr:uid="{00000000-0005-0000-0000-000095260000}"/>
    <cellStyle name="Normal 11 4 4 2 4" xfId="9883" xr:uid="{00000000-0005-0000-0000-000096260000}"/>
    <cellStyle name="Normal 11 4 4 2 5" xfId="9884" xr:uid="{00000000-0005-0000-0000-000097260000}"/>
    <cellStyle name="Normal 11 4 4 3" xfId="9885" xr:uid="{00000000-0005-0000-0000-000098260000}"/>
    <cellStyle name="Normal 11 4 4 3 2" xfId="9886" xr:uid="{00000000-0005-0000-0000-000099260000}"/>
    <cellStyle name="Normal 11 4 4 3 3" xfId="9887" xr:uid="{00000000-0005-0000-0000-00009A260000}"/>
    <cellStyle name="Normal 11 4 4 3_Ark1" xfId="9888" xr:uid="{00000000-0005-0000-0000-00009B260000}"/>
    <cellStyle name="Normal 11 4 4 4" xfId="9889" xr:uid="{00000000-0005-0000-0000-00009C260000}"/>
    <cellStyle name="Normal 11 4 4 4 2" xfId="9890" xr:uid="{00000000-0005-0000-0000-00009D260000}"/>
    <cellStyle name="Normal 11 4 4 5" xfId="9891" xr:uid="{00000000-0005-0000-0000-00009E260000}"/>
    <cellStyle name="Normal 11 4 4 6" xfId="9892" xr:uid="{00000000-0005-0000-0000-00009F260000}"/>
    <cellStyle name="Normal 11 4 4 7" xfId="9893" xr:uid="{00000000-0005-0000-0000-0000A0260000}"/>
    <cellStyle name="Normal 11 4 4_8. Schibsted Classified_Acc" xfId="9894" xr:uid="{00000000-0005-0000-0000-0000A1260000}"/>
    <cellStyle name="Normal 11 4 5" xfId="9895" xr:uid="{00000000-0005-0000-0000-0000A2260000}"/>
    <cellStyle name="Normal 11 4 5 2" xfId="9896" xr:uid="{00000000-0005-0000-0000-0000A3260000}"/>
    <cellStyle name="Normal 11 4 5 2 2" xfId="9897" xr:uid="{00000000-0005-0000-0000-0000A4260000}"/>
    <cellStyle name="Normal 11 4 5 2 3" xfId="9898" xr:uid="{00000000-0005-0000-0000-0000A5260000}"/>
    <cellStyle name="Normal 11 4 5 2_Ark1" xfId="9899" xr:uid="{00000000-0005-0000-0000-0000A6260000}"/>
    <cellStyle name="Normal 11 4 5 3" xfId="9900" xr:uid="{00000000-0005-0000-0000-0000A7260000}"/>
    <cellStyle name="Normal 11 4 5 3 2" xfId="9901" xr:uid="{00000000-0005-0000-0000-0000A8260000}"/>
    <cellStyle name="Normal 11 4 5 4" xfId="9902" xr:uid="{00000000-0005-0000-0000-0000A9260000}"/>
    <cellStyle name="Normal 11 4 5 5" xfId="9903" xr:uid="{00000000-0005-0000-0000-0000AA260000}"/>
    <cellStyle name="Normal 11 4 5 6" xfId="9904" xr:uid="{00000000-0005-0000-0000-0000AB260000}"/>
    <cellStyle name="Normal 11 4 5_Ark1" xfId="9905" xr:uid="{00000000-0005-0000-0000-0000AC260000}"/>
    <cellStyle name="Normal 11 4 6" xfId="9906" xr:uid="{00000000-0005-0000-0000-0000AD260000}"/>
    <cellStyle name="Normal 11 4 6 2" xfId="9907" xr:uid="{00000000-0005-0000-0000-0000AE260000}"/>
    <cellStyle name="Normal 11 4 6 2 2" xfId="9908" xr:uid="{00000000-0005-0000-0000-0000AF260000}"/>
    <cellStyle name="Normal 11 4 6 2 3" xfId="9909" xr:uid="{00000000-0005-0000-0000-0000B0260000}"/>
    <cellStyle name="Normal 11 4 6 2_Ark1" xfId="9910" xr:uid="{00000000-0005-0000-0000-0000B1260000}"/>
    <cellStyle name="Normal 11 4 6 3" xfId="9911" xr:uid="{00000000-0005-0000-0000-0000B2260000}"/>
    <cellStyle name="Normal 11 4 6 4" xfId="9912" xr:uid="{00000000-0005-0000-0000-0000B3260000}"/>
    <cellStyle name="Normal 11 4 6 5" xfId="9913" xr:uid="{00000000-0005-0000-0000-0000B4260000}"/>
    <cellStyle name="Normal 11 4 6_Ark1" xfId="9914" xr:uid="{00000000-0005-0000-0000-0000B5260000}"/>
    <cellStyle name="Normal 11 4 7" xfId="9915" xr:uid="{00000000-0005-0000-0000-0000B6260000}"/>
    <cellStyle name="Normal 11 4 7 2" xfId="9916" xr:uid="{00000000-0005-0000-0000-0000B7260000}"/>
    <cellStyle name="Normal 11 4 7 2 2" xfId="9917" xr:uid="{00000000-0005-0000-0000-0000B8260000}"/>
    <cellStyle name="Normal 11 4 7 2_Ark1" xfId="9918" xr:uid="{00000000-0005-0000-0000-0000B9260000}"/>
    <cellStyle name="Normal 11 4 7 3" xfId="9919" xr:uid="{00000000-0005-0000-0000-0000BA260000}"/>
    <cellStyle name="Normal 11 4 7 4" xfId="9920" xr:uid="{00000000-0005-0000-0000-0000BB260000}"/>
    <cellStyle name="Normal 11 4 7_Ark1" xfId="9921" xr:uid="{00000000-0005-0000-0000-0000BC260000}"/>
    <cellStyle name="Normal 11 4 8" xfId="9922" xr:uid="{00000000-0005-0000-0000-0000BD260000}"/>
    <cellStyle name="Normal 11 4 8 2" xfId="9923" xr:uid="{00000000-0005-0000-0000-0000BE260000}"/>
    <cellStyle name="Normal 11 4 8 2 2" xfId="9924" xr:uid="{00000000-0005-0000-0000-0000BF260000}"/>
    <cellStyle name="Normal 11 4 8 2_Ark1" xfId="9925" xr:uid="{00000000-0005-0000-0000-0000C0260000}"/>
    <cellStyle name="Normal 11 4 8 3" xfId="9926" xr:uid="{00000000-0005-0000-0000-0000C1260000}"/>
    <cellStyle name="Normal 11 4 8 4" xfId="9927" xr:uid="{00000000-0005-0000-0000-0000C2260000}"/>
    <cellStyle name="Normal 11 4 8_Ark1" xfId="9928" xr:uid="{00000000-0005-0000-0000-0000C3260000}"/>
    <cellStyle name="Normal 11 4 9" xfId="9929" xr:uid="{00000000-0005-0000-0000-0000C4260000}"/>
    <cellStyle name="Normal 11 4 9 2" xfId="9930" xr:uid="{00000000-0005-0000-0000-0000C5260000}"/>
    <cellStyle name="Normal 11 4 9 2 2" xfId="9931" xr:uid="{00000000-0005-0000-0000-0000C6260000}"/>
    <cellStyle name="Normal 11 4 9 2_Ark1" xfId="9932" xr:uid="{00000000-0005-0000-0000-0000C7260000}"/>
    <cellStyle name="Normal 11 4 9 3" xfId="9933" xr:uid="{00000000-0005-0000-0000-0000C8260000}"/>
    <cellStyle name="Normal 11 4 9_Ark1" xfId="9934" xr:uid="{00000000-0005-0000-0000-0000C9260000}"/>
    <cellStyle name="Normal 11 4_6.MEDIA HOUSE NORWAY" xfId="9935" xr:uid="{00000000-0005-0000-0000-0000CA260000}"/>
    <cellStyle name="Normal 11 5" xfId="9936" xr:uid="{00000000-0005-0000-0000-0000CB260000}"/>
    <cellStyle name="Normal 11 5 10" xfId="9937" xr:uid="{00000000-0005-0000-0000-0000CC260000}"/>
    <cellStyle name="Normal 11 5 10 2" xfId="9938" xr:uid="{00000000-0005-0000-0000-0000CD260000}"/>
    <cellStyle name="Normal 11 5 10 3" xfId="9939" xr:uid="{00000000-0005-0000-0000-0000CE260000}"/>
    <cellStyle name="Normal 11 5 10_Ark1" xfId="9940" xr:uid="{00000000-0005-0000-0000-0000CF260000}"/>
    <cellStyle name="Normal 11 5 11" xfId="9941" xr:uid="{00000000-0005-0000-0000-0000D0260000}"/>
    <cellStyle name="Normal 11 5 11 2" xfId="9942" xr:uid="{00000000-0005-0000-0000-0000D1260000}"/>
    <cellStyle name="Normal 11 5 11_Ark1" xfId="9943" xr:uid="{00000000-0005-0000-0000-0000D2260000}"/>
    <cellStyle name="Normal 11 5 12" xfId="9944" xr:uid="{00000000-0005-0000-0000-0000D3260000}"/>
    <cellStyle name="Normal 11 5 13" xfId="9945" xr:uid="{00000000-0005-0000-0000-0000D4260000}"/>
    <cellStyle name="Normal 11 5 14" xfId="9946" xr:uid="{00000000-0005-0000-0000-0000D5260000}"/>
    <cellStyle name="Normal 11 5 15" xfId="9947" xr:uid="{00000000-0005-0000-0000-0000D6260000}"/>
    <cellStyle name="Normal 11 5 16" xfId="9948" xr:uid="{00000000-0005-0000-0000-0000D7260000}"/>
    <cellStyle name="Normal 11 5 17" xfId="9949" xr:uid="{00000000-0005-0000-0000-0000D8260000}"/>
    <cellStyle name="Normal 11 5 18" xfId="9950" xr:uid="{00000000-0005-0000-0000-0000D9260000}"/>
    <cellStyle name="Normal 11 5 19" xfId="9951" xr:uid="{00000000-0005-0000-0000-0000DA260000}"/>
    <cellStyle name="Normal 11 5 2" xfId="9952" xr:uid="{00000000-0005-0000-0000-0000DB260000}"/>
    <cellStyle name="Normal 11 5 2 10" xfId="9953" xr:uid="{00000000-0005-0000-0000-0000DC260000}"/>
    <cellStyle name="Normal 11 5 2 2" xfId="9954" xr:uid="{00000000-0005-0000-0000-0000DD260000}"/>
    <cellStyle name="Normal 11 5 2 2 2" xfId="9955" xr:uid="{00000000-0005-0000-0000-0000DE260000}"/>
    <cellStyle name="Normal 11 5 2 2 3" xfId="9956" xr:uid="{00000000-0005-0000-0000-0000DF260000}"/>
    <cellStyle name="Normal 11 5 2 2 3 2" xfId="9957" xr:uid="{00000000-0005-0000-0000-0000E0260000}"/>
    <cellStyle name="Normal 11 5 2 2 3 3" xfId="9958" xr:uid="{00000000-0005-0000-0000-0000E1260000}"/>
    <cellStyle name="Normal 11 5 2 2 3_Ark1" xfId="9959" xr:uid="{00000000-0005-0000-0000-0000E2260000}"/>
    <cellStyle name="Normal 11 5 2 2 4" xfId="9960" xr:uid="{00000000-0005-0000-0000-0000E3260000}"/>
    <cellStyle name="Normal 11 5 2 2 4 2" xfId="9961" xr:uid="{00000000-0005-0000-0000-0000E4260000}"/>
    <cellStyle name="Normal 11 5 2 2 5" xfId="9962" xr:uid="{00000000-0005-0000-0000-0000E5260000}"/>
    <cellStyle name="Normal 11 5 2 2 6" xfId="9963" xr:uid="{00000000-0005-0000-0000-0000E6260000}"/>
    <cellStyle name="Normal 11 5 2 2 7" xfId="9964" xr:uid="{00000000-0005-0000-0000-0000E7260000}"/>
    <cellStyle name="Normal 11 5 2 2_8. Schibsted Classified_Acc" xfId="9965" xr:uid="{00000000-0005-0000-0000-0000E8260000}"/>
    <cellStyle name="Normal 11 5 2 3" xfId="9966" xr:uid="{00000000-0005-0000-0000-0000E9260000}"/>
    <cellStyle name="Normal 11 5 2 3 2" xfId="9967" xr:uid="{00000000-0005-0000-0000-0000EA260000}"/>
    <cellStyle name="Normal 11 5 2 3 2 2" xfId="9968" xr:uid="{00000000-0005-0000-0000-0000EB260000}"/>
    <cellStyle name="Normal 11 5 2 3 2 3" xfId="9969" xr:uid="{00000000-0005-0000-0000-0000EC260000}"/>
    <cellStyle name="Normal 11 5 2 3 2_Ark1" xfId="9970" xr:uid="{00000000-0005-0000-0000-0000ED260000}"/>
    <cellStyle name="Normal 11 5 2 3 3" xfId="9971" xr:uid="{00000000-0005-0000-0000-0000EE260000}"/>
    <cellStyle name="Normal 11 5 2 3 4" xfId="9972" xr:uid="{00000000-0005-0000-0000-0000EF260000}"/>
    <cellStyle name="Normal 11 5 2 3 5" xfId="9973" xr:uid="{00000000-0005-0000-0000-0000F0260000}"/>
    <cellStyle name="Normal 11 5 2 3_Ark1" xfId="9974" xr:uid="{00000000-0005-0000-0000-0000F1260000}"/>
    <cellStyle name="Normal 11 5 2 4" xfId="9975" xr:uid="{00000000-0005-0000-0000-0000F2260000}"/>
    <cellStyle name="Normal 11 5 2 4 2" xfId="9976" xr:uid="{00000000-0005-0000-0000-0000F3260000}"/>
    <cellStyle name="Normal 11 5 2 4 3" xfId="9977" xr:uid="{00000000-0005-0000-0000-0000F4260000}"/>
    <cellStyle name="Normal 11 5 2 4_Ark1" xfId="9978" xr:uid="{00000000-0005-0000-0000-0000F5260000}"/>
    <cellStyle name="Normal 11 5 2 5" xfId="9979" xr:uid="{00000000-0005-0000-0000-0000F6260000}"/>
    <cellStyle name="Normal 11 5 2 5 2" xfId="9980" xr:uid="{00000000-0005-0000-0000-0000F7260000}"/>
    <cellStyle name="Normal 11 5 2 6" xfId="9981" xr:uid="{00000000-0005-0000-0000-0000F8260000}"/>
    <cellStyle name="Normal 11 5 2 7" xfId="9982" xr:uid="{00000000-0005-0000-0000-0000F9260000}"/>
    <cellStyle name="Normal 11 5 2 8" xfId="9983" xr:uid="{00000000-0005-0000-0000-0000FA260000}"/>
    <cellStyle name="Normal 11 5 2 9" xfId="9984" xr:uid="{00000000-0005-0000-0000-0000FB260000}"/>
    <cellStyle name="Normal 11 5 2_8. ONLINE CLASSIFIEDS" xfId="9985" xr:uid="{00000000-0005-0000-0000-0000FC260000}"/>
    <cellStyle name="Normal 11 5 20" xfId="9986" xr:uid="{00000000-0005-0000-0000-0000FD260000}"/>
    <cellStyle name="Normal 11 5 21" xfId="9987" xr:uid="{00000000-0005-0000-0000-0000FE260000}"/>
    <cellStyle name="Normal 11 5 3" xfId="9988" xr:uid="{00000000-0005-0000-0000-0000FF260000}"/>
    <cellStyle name="Normal 11 5 3 2" xfId="9989" xr:uid="{00000000-0005-0000-0000-000000270000}"/>
    <cellStyle name="Normal 11 5 3 2 2" xfId="9990" xr:uid="{00000000-0005-0000-0000-000001270000}"/>
    <cellStyle name="Normal 11 5 3 2 3" xfId="9991" xr:uid="{00000000-0005-0000-0000-000002270000}"/>
    <cellStyle name="Normal 11 5 3 2 3 2" xfId="9992" xr:uid="{00000000-0005-0000-0000-000003270000}"/>
    <cellStyle name="Normal 11 5 3 2 4" xfId="9993" xr:uid="{00000000-0005-0000-0000-000004270000}"/>
    <cellStyle name="Normal 11 5 3 2 5" xfId="9994" xr:uid="{00000000-0005-0000-0000-000005270000}"/>
    <cellStyle name="Normal 11 5 3 3" xfId="9995" xr:uid="{00000000-0005-0000-0000-000006270000}"/>
    <cellStyle name="Normal 11 5 3 3 2" xfId="9996" xr:uid="{00000000-0005-0000-0000-000007270000}"/>
    <cellStyle name="Normal 11 5 3 3 3" xfId="9997" xr:uid="{00000000-0005-0000-0000-000008270000}"/>
    <cellStyle name="Normal 11 5 3 3_Ark1" xfId="9998" xr:uid="{00000000-0005-0000-0000-000009270000}"/>
    <cellStyle name="Normal 11 5 3 4" xfId="9999" xr:uid="{00000000-0005-0000-0000-00000A270000}"/>
    <cellStyle name="Normal 11 5 3 4 2" xfId="10000" xr:uid="{00000000-0005-0000-0000-00000B270000}"/>
    <cellStyle name="Normal 11 5 3 5" xfId="10001" xr:uid="{00000000-0005-0000-0000-00000C270000}"/>
    <cellStyle name="Normal 11 5 3 6" xfId="10002" xr:uid="{00000000-0005-0000-0000-00000D270000}"/>
    <cellStyle name="Normal 11 5 3 7" xfId="10003" xr:uid="{00000000-0005-0000-0000-00000E270000}"/>
    <cellStyle name="Normal 11 5 3_8. Schibsted Classified_Acc" xfId="10004" xr:uid="{00000000-0005-0000-0000-00000F270000}"/>
    <cellStyle name="Normal 11 5 4" xfId="10005" xr:uid="{00000000-0005-0000-0000-000010270000}"/>
    <cellStyle name="Normal 11 5 4 2" xfId="10006" xr:uid="{00000000-0005-0000-0000-000011270000}"/>
    <cellStyle name="Normal 11 5 4 2 2" xfId="10007" xr:uid="{00000000-0005-0000-0000-000012270000}"/>
    <cellStyle name="Normal 11 5 4 2 3" xfId="10008" xr:uid="{00000000-0005-0000-0000-000013270000}"/>
    <cellStyle name="Normal 11 5 4 2_Ark1" xfId="10009" xr:uid="{00000000-0005-0000-0000-000014270000}"/>
    <cellStyle name="Normal 11 5 4 3" xfId="10010" xr:uid="{00000000-0005-0000-0000-000015270000}"/>
    <cellStyle name="Normal 11 5 4 3 2" xfId="10011" xr:uid="{00000000-0005-0000-0000-000016270000}"/>
    <cellStyle name="Normal 11 5 4 4" xfId="10012" xr:uid="{00000000-0005-0000-0000-000017270000}"/>
    <cellStyle name="Normal 11 5 4 5" xfId="10013" xr:uid="{00000000-0005-0000-0000-000018270000}"/>
    <cellStyle name="Normal 11 5 4 6" xfId="10014" xr:uid="{00000000-0005-0000-0000-000019270000}"/>
    <cellStyle name="Normal 11 5 4_Ark1" xfId="10015" xr:uid="{00000000-0005-0000-0000-00001A270000}"/>
    <cellStyle name="Normal 11 5 5" xfId="10016" xr:uid="{00000000-0005-0000-0000-00001B270000}"/>
    <cellStyle name="Normal 11 5 5 2" xfId="10017" xr:uid="{00000000-0005-0000-0000-00001C270000}"/>
    <cellStyle name="Normal 11 5 5 2 2" xfId="10018" xr:uid="{00000000-0005-0000-0000-00001D270000}"/>
    <cellStyle name="Normal 11 5 5 2 3" xfId="10019" xr:uid="{00000000-0005-0000-0000-00001E270000}"/>
    <cellStyle name="Normal 11 5 5 2_Ark1" xfId="10020" xr:uid="{00000000-0005-0000-0000-00001F270000}"/>
    <cellStyle name="Normal 11 5 5 3" xfId="10021" xr:uid="{00000000-0005-0000-0000-000020270000}"/>
    <cellStyle name="Normal 11 5 5 4" xfId="10022" xr:uid="{00000000-0005-0000-0000-000021270000}"/>
    <cellStyle name="Normal 11 5 5 5" xfId="10023" xr:uid="{00000000-0005-0000-0000-000022270000}"/>
    <cellStyle name="Normal 11 5 5_Ark1" xfId="10024" xr:uid="{00000000-0005-0000-0000-000023270000}"/>
    <cellStyle name="Normal 11 5 6" xfId="10025" xr:uid="{00000000-0005-0000-0000-000024270000}"/>
    <cellStyle name="Normal 11 5 6 2" xfId="10026" xr:uid="{00000000-0005-0000-0000-000025270000}"/>
    <cellStyle name="Normal 11 5 6 2 2" xfId="10027" xr:uid="{00000000-0005-0000-0000-000026270000}"/>
    <cellStyle name="Normal 11 5 6 2_Ark1" xfId="10028" xr:uid="{00000000-0005-0000-0000-000027270000}"/>
    <cellStyle name="Normal 11 5 6 3" xfId="10029" xr:uid="{00000000-0005-0000-0000-000028270000}"/>
    <cellStyle name="Normal 11 5 6 4" xfId="10030" xr:uid="{00000000-0005-0000-0000-000029270000}"/>
    <cellStyle name="Normal 11 5 6_Ark1" xfId="10031" xr:uid="{00000000-0005-0000-0000-00002A270000}"/>
    <cellStyle name="Normal 11 5 7" xfId="10032" xr:uid="{00000000-0005-0000-0000-00002B270000}"/>
    <cellStyle name="Normal 11 5 7 2" xfId="10033" xr:uid="{00000000-0005-0000-0000-00002C270000}"/>
    <cellStyle name="Normal 11 5 7 2 2" xfId="10034" xr:uid="{00000000-0005-0000-0000-00002D270000}"/>
    <cellStyle name="Normal 11 5 7 2_Ark1" xfId="10035" xr:uid="{00000000-0005-0000-0000-00002E270000}"/>
    <cellStyle name="Normal 11 5 7 3" xfId="10036" xr:uid="{00000000-0005-0000-0000-00002F270000}"/>
    <cellStyle name="Normal 11 5 7 4" xfId="10037" xr:uid="{00000000-0005-0000-0000-000030270000}"/>
    <cellStyle name="Normal 11 5 7_Ark1" xfId="10038" xr:uid="{00000000-0005-0000-0000-000031270000}"/>
    <cellStyle name="Normal 11 5 8" xfId="10039" xr:uid="{00000000-0005-0000-0000-000032270000}"/>
    <cellStyle name="Normal 11 5 8 2" xfId="10040" xr:uid="{00000000-0005-0000-0000-000033270000}"/>
    <cellStyle name="Normal 11 5 8 2 2" xfId="10041" xr:uid="{00000000-0005-0000-0000-000034270000}"/>
    <cellStyle name="Normal 11 5 8 2_Ark1" xfId="10042" xr:uid="{00000000-0005-0000-0000-000035270000}"/>
    <cellStyle name="Normal 11 5 8 3" xfId="10043" xr:uid="{00000000-0005-0000-0000-000036270000}"/>
    <cellStyle name="Normal 11 5 8_Ark1" xfId="10044" xr:uid="{00000000-0005-0000-0000-000037270000}"/>
    <cellStyle name="Normal 11 5 9" xfId="10045" xr:uid="{00000000-0005-0000-0000-000038270000}"/>
    <cellStyle name="Normal 11 5 9 2" xfId="10046" xr:uid="{00000000-0005-0000-0000-000039270000}"/>
    <cellStyle name="Normal 11 5 9 3" xfId="10047" xr:uid="{00000000-0005-0000-0000-00003A270000}"/>
    <cellStyle name="Normal 11 5 9_Ark1" xfId="10048" xr:uid="{00000000-0005-0000-0000-00003B270000}"/>
    <cellStyle name="Normal 11 5_8. ONLINE CLASSIFIEDS" xfId="10049" xr:uid="{00000000-0005-0000-0000-00003C270000}"/>
    <cellStyle name="Normal 11 6" xfId="10050" xr:uid="{00000000-0005-0000-0000-00003D270000}"/>
    <cellStyle name="Normal 11 6 10" xfId="10051" xr:uid="{00000000-0005-0000-0000-00003E270000}"/>
    <cellStyle name="Normal 11 6 2" xfId="10052" xr:uid="{00000000-0005-0000-0000-00003F270000}"/>
    <cellStyle name="Normal 11 6 2 2" xfId="10053" xr:uid="{00000000-0005-0000-0000-000040270000}"/>
    <cellStyle name="Normal 11 6 2 3" xfId="10054" xr:uid="{00000000-0005-0000-0000-000041270000}"/>
    <cellStyle name="Normal 11 6 2 3 2" xfId="10055" xr:uid="{00000000-0005-0000-0000-000042270000}"/>
    <cellStyle name="Normal 11 6 2 3 3" xfId="10056" xr:uid="{00000000-0005-0000-0000-000043270000}"/>
    <cellStyle name="Normal 11 6 2 3_Ark1" xfId="10057" xr:uid="{00000000-0005-0000-0000-000044270000}"/>
    <cellStyle name="Normal 11 6 2 4" xfId="10058" xr:uid="{00000000-0005-0000-0000-000045270000}"/>
    <cellStyle name="Normal 11 6 2 4 2" xfId="10059" xr:uid="{00000000-0005-0000-0000-000046270000}"/>
    <cellStyle name="Normal 11 6 2 5" xfId="10060" xr:uid="{00000000-0005-0000-0000-000047270000}"/>
    <cellStyle name="Normal 11 6 2 6" xfId="10061" xr:uid="{00000000-0005-0000-0000-000048270000}"/>
    <cellStyle name="Normal 11 6 2 7" xfId="10062" xr:uid="{00000000-0005-0000-0000-000049270000}"/>
    <cellStyle name="Normal 11 6 2_8. Schibsted Classified_Acc" xfId="10063" xr:uid="{00000000-0005-0000-0000-00004A270000}"/>
    <cellStyle name="Normal 11 6 3" xfId="10064" xr:uid="{00000000-0005-0000-0000-00004B270000}"/>
    <cellStyle name="Normal 11 6 3 2" xfId="10065" xr:uid="{00000000-0005-0000-0000-00004C270000}"/>
    <cellStyle name="Normal 11 6 3 2 2" xfId="10066" xr:uid="{00000000-0005-0000-0000-00004D270000}"/>
    <cellStyle name="Normal 11 6 3 2 3" xfId="10067" xr:uid="{00000000-0005-0000-0000-00004E270000}"/>
    <cellStyle name="Normal 11 6 3 2_Ark1" xfId="10068" xr:uid="{00000000-0005-0000-0000-00004F270000}"/>
    <cellStyle name="Normal 11 6 3 3" xfId="10069" xr:uid="{00000000-0005-0000-0000-000050270000}"/>
    <cellStyle name="Normal 11 6 3 4" xfId="10070" xr:uid="{00000000-0005-0000-0000-000051270000}"/>
    <cellStyle name="Normal 11 6 3 5" xfId="10071" xr:uid="{00000000-0005-0000-0000-000052270000}"/>
    <cellStyle name="Normal 11 6 3_Ark1" xfId="10072" xr:uid="{00000000-0005-0000-0000-000053270000}"/>
    <cellStyle name="Normal 11 6 4" xfId="10073" xr:uid="{00000000-0005-0000-0000-000054270000}"/>
    <cellStyle name="Normal 11 6 4 2" xfId="10074" xr:uid="{00000000-0005-0000-0000-000055270000}"/>
    <cellStyle name="Normal 11 6 4 3" xfId="10075" xr:uid="{00000000-0005-0000-0000-000056270000}"/>
    <cellStyle name="Normal 11 6 4_Ark1" xfId="10076" xr:uid="{00000000-0005-0000-0000-000057270000}"/>
    <cellStyle name="Normal 11 6 5" xfId="10077" xr:uid="{00000000-0005-0000-0000-000058270000}"/>
    <cellStyle name="Normal 11 6 5 2" xfId="10078" xr:uid="{00000000-0005-0000-0000-000059270000}"/>
    <cellStyle name="Normal 11 6 6" xfId="10079" xr:uid="{00000000-0005-0000-0000-00005A270000}"/>
    <cellStyle name="Normal 11 6 7" xfId="10080" xr:uid="{00000000-0005-0000-0000-00005B270000}"/>
    <cellStyle name="Normal 11 6 8" xfId="10081" xr:uid="{00000000-0005-0000-0000-00005C270000}"/>
    <cellStyle name="Normal 11 6 9" xfId="10082" xr:uid="{00000000-0005-0000-0000-00005D270000}"/>
    <cellStyle name="Normal 11 6_8. ONLINE CLASSIFIEDS" xfId="10083" xr:uid="{00000000-0005-0000-0000-00005E270000}"/>
    <cellStyle name="Normal 11 7" xfId="10084" xr:uid="{00000000-0005-0000-0000-00005F270000}"/>
    <cellStyle name="Normal 11 7 2" xfId="10085" xr:uid="{00000000-0005-0000-0000-000060270000}"/>
    <cellStyle name="Normal 11 7 2 2" xfId="10086" xr:uid="{00000000-0005-0000-0000-000061270000}"/>
    <cellStyle name="Normal 11 7 2 3" xfId="10087" xr:uid="{00000000-0005-0000-0000-000062270000}"/>
    <cellStyle name="Normal 11 7 2 3 2" xfId="10088" xr:uid="{00000000-0005-0000-0000-000063270000}"/>
    <cellStyle name="Normal 11 7 2 4" xfId="10089" xr:uid="{00000000-0005-0000-0000-000064270000}"/>
    <cellStyle name="Normal 11 7 2 5" xfId="10090" xr:uid="{00000000-0005-0000-0000-000065270000}"/>
    <cellStyle name="Normal 11 7 3" xfId="10091" xr:uid="{00000000-0005-0000-0000-000066270000}"/>
    <cellStyle name="Normal 11 7 3 2" xfId="10092" xr:uid="{00000000-0005-0000-0000-000067270000}"/>
    <cellStyle name="Normal 11 7 3 3" xfId="10093" xr:uid="{00000000-0005-0000-0000-000068270000}"/>
    <cellStyle name="Normal 11 7 3_Ark1" xfId="10094" xr:uid="{00000000-0005-0000-0000-000069270000}"/>
    <cellStyle name="Normal 11 7 4" xfId="10095" xr:uid="{00000000-0005-0000-0000-00006A270000}"/>
    <cellStyle name="Normal 11 7 4 2" xfId="10096" xr:uid="{00000000-0005-0000-0000-00006B270000}"/>
    <cellStyle name="Normal 11 7 5" xfId="10097" xr:uid="{00000000-0005-0000-0000-00006C270000}"/>
    <cellStyle name="Normal 11 7 6" xfId="10098" xr:uid="{00000000-0005-0000-0000-00006D270000}"/>
    <cellStyle name="Normal 11 7 7" xfId="10099" xr:uid="{00000000-0005-0000-0000-00006E270000}"/>
    <cellStyle name="Normal 11 7_8. Schibsted Classified_Acc" xfId="10100" xr:uid="{00000000-0005-0000-0000-00006F270000}"/>
    <cellStyle name="Normal 11 8" xfId="10101" xr:uid="{00000000-0005-0000-0000-000070270000}"/>
    <cellStyle name="Normal 11 8 2" xfId="10102" xr:uid="{00000000-0005-0000-0000-000071270000}"/>
    <cellStyle name="Normal 11 8 2 2" xfId="10103" xr:uid="{00000000-0005-0000-0000-000072270000}"/>
    <cellStyle name="Normal 11 8 2 3" xfId="10104" xr:uid="{00000000-0005-0000-0000-000073270000}"/>
    <cellStyle name="Normal 11 8 2_Ark1" xfId="10105" xr:uid="{00000000-0005-0000-0000-000074270000}"/>
    <cellStyle name="Normal 11 8 3" xfId="10106" xr:uid="{00000000-0005-0000-0000-000075270000}"/>
    <cellStyle name="Normal 11 8 3 2" xfId="10107" xr:uid="{00000000-0005-0000-0000-000076270000}"/>
    <cellStyle name="Normal 11 8 4" xfId="10108" xr:uid="{00000000-0005-0000-0000-000077270000}"/>
    <cellStyle name="Normal 11 8 5" xfId="10109" xr:uid="{00000000-0005-0000-0000-000078270000}"/>
    <cellStyle name="Normal 11 8 6" xfId="10110" xr:uid="{00000000-0005-0000-0000-000079270000}"/>
    <cellStyle name="Normal 11 8_Ark1" xfId="10111" xr:uid="{00000000-0005-0000-0000-00007A270000}"/>
    <cellStyle name="Normal 11 9" xfId="10112" xr:uid="{00000000-0005-0000-0000-00007B270000}"/>
    <cellStyle name="Normal 11 9 2" xfId="10113" xr:uid="{00000000-0005-0000-0000-00007C270000}"/>
    <cellStyle name="Normal 11 9 2 2" xfId="10114" xr:uid="{00000000-0005-0000-0000-00007D270000}"/>
    <cellStyle name="Normal 11 9 2 3" xfId="10115" xr:uid="{00000000-0005-0000-0000-00007E270000}"/>
    <cellStyle name="Normal 11 9 2_Ark1" xfId="10116" xr:uid="{00000000-0005-0000-0000-00007F270000}"/>
    <cellStyle name="Normal 11 9 3" xfId="10117" xr:uid="{00000000-0005-0000-0000-000080270000}"/>
    <cellStyle name="Normal 11 9 4" xfId="10118" xr:uid="{00000000-0005-0000-0000-000081270000}"/>
    <cellStyle name="Normal 11 9 5" xfId="10119" xr:uid="{00000000-0005-0000-0000-000082270000}"/>
    <cellStyle name="Normal 11 9_Ark1" xfId="10120" xr:uid="{00000000-0005-0000-0000-000083270000}"/>
    <cellStyle name="Normal 11_6.MEDIA HOUSE NORWAY" xfId="10121" xr:uid="{00000000-0005-0000-0000-000084270000}"/>
    <cellStyle name="Normal 113" xfId="10122" xr:uid="{00000000-0005-0000-0000-000085270000}"/>
    <cellStyle name="Normal 113 10" xfId="10123" xr:uid="{00000000-0005-0000-0000-000086270000}"/>
    <cellStyle name="Normal 113 10 2" xfId="10124" xr:uid="{00000000-0005-0000-0000-000087270000}"/>
    <cellStyle name="Normal 113 10 3" xfId="10125" xr:uid="{00000000-0005-0000-0000-000088270000}"/>
    <cellStyle name="Normal 113 10_Ark1" xfId="10126" xr:uid="{00000000-0005-0000-0000-000089270000}"/>
    <cellStyle name="Normal 113 11" xfId="10127" xr:uid="{00000000-0005-0000-0000-00008A270000}"/>
    <cellStyle name="Normal 113 11 2" xfId="10128" xr:uid="{00000000-0005-0000-0000-00008B270000}"/>
    <cellStyle name="Normal 113 11_Ark1" xfId="10129" xr:uid="{00000000-0005-0000-0000-00008C270000}"/>
    <cellStyle name="Normal 113 12" xfId="10130" xr:uid="{00000000-0005-0000-0000-00008D270000}"/>
    <cellStyle name="Normal 113 13" xfId="10131" xr:uid="{00000000-0005-0000-0000-00008E270000}"/>
    <cellStyle name="Normal 113 14" xfId="10132" xr:uid="{00000000-0005-0000-0000-00008F270000}"/>
    <cellStyle name="Normal 113 15" xfId="10133" xr:uid="{00000000-0005-0000-0000-000090270000}"/>
    <cellStyle name="Normal 113 16" xfId="10134" xr:uid="{00000000-0005-0000-0000-000091270000}"/>
    <cellStyle name="Normal 113 17" xfId="10135" xr:uid="{00000000-0005-0000-0000-000092270000}"/>
    <cellStyle name="Normal 113 18" xfId="10136" xr:uid="{00000000-0005-0000-0000-000093270000}"/>
    <cellStyle name="Normal 113 19" xfId="10137" xr:uid="{00000000-0005-0000-0000-000094270000}"/>
    <cellStyle name="Normal 113 2" xfId="10138" xr:uid="{00000000-0005-0000-0000-000095270000}"/>
    <cellStyle name="Normal 113 2 10" xfId="10139" xr:uid="{00000000-0005-0000-0000-000096270000}"/>
    <cellStyle name="Normal 113 2 10 2" xfId="10140" xr:uid="{00000000-0005-0000-0000-000097270000}"/>
    <cellStyle name="Normal 113 2 10 3" xfId="10141" xr:uid="{00000000-0005-0000-0000-000098270000}"/>
    <cellStyle name="Normal 113 2 10_Ark1" xfId="10142" xr:uid="{00000000-0005-0000-0000-000099270000}"/>
    <cellStyle name="Normal 113 2 11" xfId="10143" xr:uid="{00000000-0005-0000-0000-00009A270000}"/>
    <cellStyle name="Normal 113 2 11 2" xfId="10144" xr:uid="{00000000-0005-0000-0000-00009B270000}"/>
    <cellStyle name="Normal 113 2 11_Ark1" xfId="10145" xr:uid="{00000000-0005-0000-0000-00009C270000}"/>
    <cellStyle name="Normal 113 2 12" xfId="10146" xr:uid="{00000000-0005-0000-0000-00009D270000}"/>
    <cellStyle name="Normal 113 2 13" xfId="10147" xr:uid="{00000000-0005-0000-0000-00009E270000}"/>
    <cellStyle name="Normal 113 2 14" xfId="10148" xr:uid="{00000000-0005-0000-0000-00009F270000}"/>
    <cellStyle name="Normal 113 2 15" xfId="10149" xr:uid="{00000000-0005-0000-0000-0000A0270000}"/>
    <cellStyle name="Normal 113 2 16" xfId="10150" xr:uid="{00000000-0005-0000-0000-0000A1270000}"/>
    <cellStyle name="Normal 113 2 17" xfId="10151" xr:uid="{00000000-0005-0000-0000-0000A2270000}"/>
    <cellStyle name="Normal 113 2 18" xfId="10152" xr:uid="{00000000-0005-0000-0000-0000A3270000}"/>
    <cellStyle name="Normal 113 2 19" xfId="10153" xr:uid="{00000000-0005-0000-0000-0000A4270000}"/>
    <cellStyle name="Normal 113 2 2" xfId="10154" xr:uid="{00000000-0005-0000-0000-0000A5270000}"/>
    <cellStyle name="Normal 113 2 2 10" xfId="10155" xr:uid="{00000000-0005-0000-0000-0000A6270000}"/>
    <cellStyle name="Normal 113 2 2 2" xfId="10156" xr:uid="{00000000-0005-0000-0000-0000A7270000}"/>
    <cellStyle name="Normal 113 2 2 2 2" xfId="10157" xr:uid="{00000000-0005-0000-0000-0000A8270000}"/>
    <cellStyle name="Normal 113 2 2 2 3" xfId="10158" xr:uid="{00000000-0005-0000-0000-0000A9270000}"/>
    <cellStyle name="Normal 113 2 2 2 3 2" xfId="10159" xr:uid="{00000000-0005-0000-0000-0000AA270000}"/>
    <cellStyle name="Normal 113 2 2 2 3 3" xfId="10160" xr:uid="{00000000-0005-0000-0000-0000AB270000}"/>
    <cellStyle name="Normal 113 2 2 2 3_Ark1" xfId="10161" xr:uid="{00000000-0005-0000-0000-0000AC270000}"/>
    <cellStyle name="Normal 113 2 2 2 4" xfId="10162" xr:uid="{00000000-0005-0000-0000-0000AD270000}"/>
    <cellStyle name="Normal 113 2 2 2 4 2" xfId="10163" xr:uid="{00000000-0005-0000-0000-0000AE270000}"/>
    <cellStyle name="Normal 113 2 2 2 5" xfId="10164" xr:uid="{00000000-0005-0000-0000-0000AF270000}"/>
    <cellStyle name="Normal 113 2 2 2 6" xfId="10165" xr:uid="{00000000-0005-0000-0000-0000B0270000}"/>
    <cellStyle name="Normal 113 2 2 2 7" xfId="10166" xr:uid="{00000000-0005-0000-0000-0000B1270000}"/>
    <cellStyle name="Normal 113 2 2 2_8. Schibsted Classified_Acc" xfId="10167" xr:uid="{00000000-0005-0000-0000-0000B2270000}"/>
    <cellStyle name="Normal 113 2 2 3" xfId="10168" xr:uid="{00000000-0005-0000-0000-0000B3270000}"/>
    <cellStyle name="Normal 113 2 2 3 2" xfId="10169" xr:uid="{00000000-0005-0000-0000-0000B4270000}"/>
    <cellStyle name="Normal 113 2 2 3 2 2" xfId="10170" xr:uid="{00000000-0005-0000-0000-0000B5270000}"/>
    <cellStyle name="Normal 113 2 2 3 2 3" xfId="10171" xr:uid="{00000000-0005-0000-0000-0000B6270000}"/>
    <cellStyle name="Normal 113 2 2 3 2_Ark1" xfId="10172" xr:uid="{00000000-0005-0000-0000-0000B7270000}"/>
    <cellStyle name="Normal 113 2 2 3 3" xfId="10173" xr:uid="{00000000-0005-0000-0000-0000B8270000}"/>
    <cellStyle name="Normal 113 2 2 3 4" xfId="10174" xr:uid="{00000000-0005-0000-0000-0000B9270000}"/>
    <cellStyle name="Normal 113 2 2 3 5" xfId="10175" xr:uid="{00000000-0005-0000-0000-0000BA270000}"/>
    <cellStyle name="Normal 113 2 2 3_Ark1" xfId="10176" xr:uid="{00000000-0005-0000-0000-0000BB270000}"/>
    <cellStyle name="Normal 113 2 2 4" xfId="10177" xr:uid="{00000000-0005-0000-0000-0000BC270000}"/>
    <cellStyle name="Normal 113 2 2 4 2" xfId="10178" xr:uid="{00000000-0005-0000-0000-0000BD270000}"/>
    <cellStyle name="Normal 113 2 2 4 3" xfId="10179" xr:uid="{00000000-0005-0000-0000-0000BE270000}"/>
    <cellStyle name="Normal 113 2 2 4_Ark1" xfId="10180" xr:uid="{00000000-0005-0000-0000-0000BF270000}"/>
    <cellStyle name="Normal 113 2 2 5" xfId="10181" xr:uid="{00000000-0005-0000-0000-0000C0270000}"/>
    <cellStyle name="Normal 113 2 2 5 2" xfId="10182" xr:uid="{00000000-0005-0000-0000-0000C1270000}"/>
    <cellStyle name="Normal 113 2 2 6" xfId="10183" xr:uid="{00000000-0005-0000-0000-0000C2270000}"/>
    <cellStyle name="Normal 113 2 2 7" xfId="10184" xr:uid="{00000000-0005-0000-0000-0000C3270000}"/>
    <cellStyle name="Normal 113 2 2 8" xfId="10185" xr:uid="{00000000-0005-0000-0000-0000C4270000}"/>
    <cellStyle name="Normal 113 2 2 9" xfId="10186" xr:uid="{00000000-0005-0000-0000-0000C5270000}"/>
    <cellStyle name="Normal 113 2 2_8. ONLINE CLASSIFIEDS" xfId="10187" xr:uid="{00000000-0005-0000-0000-0000C6270000}"/>
    <cellStyle name="Normal 113 2 20" xfId="10188" xr:uid="{00000000-0005-0000-0000-0000C7270000}"/>
    <cellStyle name="Normal 113 2 21" xfId="10189" xr:uid="{00000000-0005-0000-0000-0000C8270000}"/>
    <cellStyle name="Normal 113 2 3" xfId="10190" xr:uid="{00000000-0005-0000-0000-0000C9270000}"/>
    <cellStyle name="Normal 113 2 3 2" xfId="10191" xr:uid="{00000000-0005-0000-0000-0000CA270000}"/>
    <cellStyle name="Normal 113 2 3 2 2" xfId="10192" xr:uid="{00000000-0005-0000-0000-0000CB270000}"/>
    <cellStyle name="Normal 113 2 3 2 3" xfId="10193" xr:uid="{00000000-0005-0000-0000-0000CC270000}"/>
    <cellStyle name="Normal 113 2 3 2 3 2" xfId="10194" xr:uid="{00000000-0005-0000-0000-0000CD270000}"/>
    <cellStyle name="Normal 113 2 3 2 4" xfId="10195" xr:uid="{00000000-0005-0000-0000-0000CE270000}"/>
    <cellStyle name="Normal 113 2 3 2 5" xfId="10196" xr:uid="{00000000-0005-0000-0000-0000CF270000}"/>
    <cellStyle name="Normal 113 2 3 3" xfId="10197" xr:uid="{00000000-0005-0000-0000-0000D0270000}"/>
    <cellStyle name="Normal 113 2 3 3 2" xfId="10198" xr:uid="{00000000-0005-0000-0000-0000D1270000}"/>
    <cellStyle name="Normal 113 2 3 3 3" xfId="10199" xr:uid="{00000000-0005-0000-0000-0000D2270000}"/>
    <cellStyle name="Normal 113 2 3 3_Ark1" xfId="10200" xr:uid="{00000000-0005-0000-0000-0000D3270000}"/>
    <cellStyle name="Normal 113 2 3 4" xfId="10201" xr:uid="{00000000-0005-0000-0000-0000D4270000}"/>
    <cellStyle name="Normal 113 2 3 4 2" xfId="10202" xr:uid="{00000000-0005-0000-0000-0000D5270000}"/>
    <cellStyle name="Normal 113 2 3 5" xfId="10203" xr:uid="{00000000-0005-0000-0000-0000D6270000}"/>
    <cellStyle name="Normal 113 2 3 6" xfId="10204" xr:uid="{00000000-0005-0000-0000-0000D7270000}"/>
    <cellStyle name="Normal 113 2 3 7" xfId="10205" xr:uid="{00000000-0005-0000-0000-0000D8270000}"/>
    <cellStyle name="Normal 113 2 3_8. Schibsted Classified_Acc" xfId="10206" xr:uid="{00000000-0005-0000-0000-0000D9270000}"/>
    <cellStyle name="Normal 113 2 4" xfId="10207" xr:uid="{00000000-0005-0000-0000-0000DA270000}"/>
    <cellStyle name="Normal 113 2 4 2" xfId="10208" xr:uid="{00000000-0005-0000-0000-0000DB270000}"/>
    <cellStyle name="Normal 113 2 4 2 2" xfId="10209" xr:uid="{00000000-0005-0000-0000-0000DC270000}"/>
    <cellStyle name="Normal 113 2 4 2 3" xfId="10210" xr:uid="{00000000-0005-0000-0000-0000DD270000}"/>
    <cellStyle name="Normal 113 2 4 2_Ark1" xfId="10211" xr:uid="{00000000-0005-0000-0000-0000DE270000}"/>
    <cellStyle name="Normal 113 2 4 3" xfId="10212" xr:uid="{00000000-0005-0000-0000-0000DF270000}"/>
    <cellStyle name="Normal 113 2 4 3 2" xfId="10213" xr:uid="{00000000-0005-0000-0000-0000E0270000}"/>
    <cellStyle name="Normal 113 2 4 4" xfId="10214" xr:uid="{00000000-0005-0000-0000-0000E1270000}"/>
    <cellStyle name="Normal 113 2 4 5" xfId="10215" xr:uid="{00000000-0005-0000-0000-0000E2270000}"/>
    <cellStyle name="Normal 113 2 4 6" xfId="10216" xr:uid="{00000000-0005-0000-0000-0000E3270000}"/>
    <cellStyle name="Normal 113 2 4_Ark1" xfId="10217" xr:uid="{00000000-0005-0000-0000-0000E4270000}"/>
    <cellStyle name="Normal 113 2 5" xfId="10218" xr:uid="{00000000-0005-0000-0000-0000E5270000}"/>
    <cellStyle name="Normal 113 2 5 2" xfId="10219" xr:uid="{00000000-0005-0000-0000-0000E6270000}"/>
    <cellStyle name="Normal 113 2 5 2 2" xfId="10220" xr:uid="{00000000-0005-0000-0000-0000E7270000}"/>
    <cellStyle name="Normal 113 2 5 2 3" xfId="10221" xr:uid="{00000000-0005-0000-0000-0000E8270000}"/>
    <cellStyle name="Normal 113 2 5 2_Ark1" xfId="10222" xr:uid="{00000000-0005-0000-0000-0000E9270000}"/>
    <cellStyle name="Normal 113 2 5 3" xfId="10223" xr:uid="{00000000-0005-0000-0000-0000EA270000}"/>
    <cellStyle name="Normal 113 2 5 4" xfId="10224" xr:uid="{00000000-0005-0000-0000-0000EB270000}"/>
    <cellStyle name="Normal 113 2 5 5" xfId="10225" xr:uid="{00000000-0005-0000-0000-0000EC270000}"/>
    <cellStyle name="Normal 113 2 5_Ark1" xfId="10226" xr:uid="{00000000-0005-0000-0000-0000ED270000}"/>
    <cellStyle name="Normal 113 2 6" xfId="10227" xr:uid="{00000000-0005-0000-0000-0000EE270000}"/>
    <cellStyle name="Normal 113 2 6 2" xfId="10228" xr:uid="{00000000-0005-0000-0000-0000EF270000}"/>
    <cellStyle name="Normal 113 2 6 2 2" xfId="10229" xr:uid="{00000000-0005-0000-0000-0000F0270000}"/>
    <cellStyle name="Normal 113 2 6 2_Ark1" xfId="10230" xr:uid="{00000000-0005-0000-0000-0000F1270000}"/>
    <cellStyle name="Normal 113 2 6 3" xfId="10231" xr:uid="{00000000-0005-0000-0000-0000F2270000}"/>
    <cellStyle name="Normal 113 2 6 4" xfId="10232" xr:uid="{00000000-0005-0000-0000-0000F3270000}"/>
    <cellStyle name="Normal 113 2 6_Ark1" xfId="10233" xr:uid="{00000000-0005-0000-0000-0000F4270000}"/>
    <cellStyle name="Normal 113 2 7" xfId="10234" xr:uid="{00000000-0005-0000-0000-0000F5270000}"/>
    <cellStyle name="Normal 113 2 7 2" xfId="10235" xr:uid="{00000000-0005-0000-0000-0000F6270000}"/>
    <cellStyle name="Normal 113 2 7 2 2" xfId="10236" xr:uid="{00000000-0005-0000-0000-0000F7270000}"/>
    <cellStyle name="Normal 113 2 7 2_Ark1" xfId="10237" xr:uid="{00000000-0005-0000-0000-0000F8270000}"/>
    <cellStyle name="Normal 113 2 7 3" xfId="10238" xr:uid="{00000000-0005-0000-0000-0000F9270000}"/>
    <cellStyle name="Normal 113 2 7 4" xfId="10239" xr:uid="{00000000-0005-0000-0000-0000FA270000}"/>
    <cellStyle name="Normal 113 2 7_Ark1" xfId="10240" xr:uid="{00000000-0005-0000-0000-0000FB270000}"/>
    <cellStyle name="Normal 113 2 8" xfId="10241" xr:uid="{00000000-0005-0000-0000-0000FC270000}"/>
    <cellStyle name="Normal 113 2 8 2" xfId="10242" xr:uid="{00000000-0005-0000-0000-0000FD270000}"/>
    <cellStyle name="Normal 113 2 8 2 2" xfId="10243" xr:uid="{00000000-0005-0000-0000-0000FE270000}"/>
    <cellStyle name="Normal 113 2 8 2_Ark1" xfId="10244" xr:uid="{00000000-0005-0000-0000-0000FF270000}"/>
    <cellStyle name="Normal 113 2 8 3" xfId="10245" xr:uid="{00000000-0005-0000-0000-000000280000}"/>
    <cellStyle name="Normal 113 2 8_Ark1" xfId="10246" xr:uid="{00000000-0005-0000-0000-000001280000}"/>
    <cellStyle name="Normal 113 2 9" xfId="10247" xr:uid="{00000000-0005-0000-0000-000002280000}"/>
    <cellStyle name="Normal 113 2 9 2" xfId="10248" xr:uid="{00000000-0005-0000-0000-000003280000}"/>
    <cellStyle name="Normal 113 2 9 3" xfId="10249" xr:uid="{00000000-0005-0000-0000-000004280000}"/>
    <cellStyle name="Normal 113 2 9_Ark1" xfId="10250" xr:uid="{00000000-0005-0000-0000-000005280000}"/>
    <cellStyle name="Normal 113 2_8. ONLINE CLASSIFIEDS" xfId="10251" xr:uid="{00000000-0005-0000-0000-000006280000}"/>
    <cellStyle name="Normal 113 20" xfId="10252" xr:uid="{00000000-0005-0000-0000-000007280000}"/>
    <cellStyle name="Normal 113 21" xfId="10253" xr:uid="{00000000-0005-0000-0000-000008280000}"/>
    <cellStyle name="Normal 113 3" xfId="10254" xr:uid="{00000000-0005-0000-0000-000009280000}"/>
    <cellStyle name="Normal 113 3 10" xfId="10255" xr:uid="{00000000-0005-0000-0000-00000A280000}"/>
    <cellStyle name="Normal 113 3 2" xfId="10256" xr:uid="{00000000-0005-0000-0000-00000B280000}"/>
    <cellStyle name="Normal 113 3 2 2" xfId="10257" xr:uid="{00000000-0005-0000-0000-00000C280000}"/>
    <cellStyle name="Normal 113 3 2 3" xfId="10258" xr:uid="{00000000-0005-0000-0000-00000D280000}"/>
    <cellStyle name="Normal 113 3 2 3 2" xfId="10259" xr:uid="{00000000-0005-0000-0000-00000E280000}"/>
    <cellStyle name="Normal 113 3 2 3 3" xfId="10260" xr:uid="{00000000-0005-0000-0000-00000F280000}"/>
    <cellStyle name="Normal 113 3 2 3_Ark1" xfId="10261" xr:uid="{00000000-0005-0000-0000-000010280000}"/>
    <cellStyle name="Normal 113 3 2 4" xfId="10262" xr:uid="{00000000-0005-0000-0000-000011280000}"/>
    <cellStyle name="Normal 113 3 2 4 2" xfId="10263" xr:uid="{00000000-0005-0000-0000-000012280000}"/>
    <cellStyle name="Normal 113 3 2 5" xfId="10264" xr:uid="{00000000-0005-0000-0000-000013280000}"/>
    <cellStyle name="Normal 113 3 2 6" xfId="10265" xr:uid="{00000000-0005-0000-0000-000014280000}"/>
    <cellStyle name="Normal 113 3 2 7" xfId="10266" xr:uid="{00000000-0005-0000-0000-000015280000}"/>
    <cellStyle name="Normal 113 3 2_8. Schibsted Classified_Acc" xfId="10267" xr:uid="{00000000-0005-0000-0000-000016280000}"/>
    <cellStyle name="Normal 113 3 3" xfId="10268" xr:uid="{00000000-0005-0000-0000-000017280000}"/>
    <cellStyle name="Normal 113 3 3 2" xfId="10269" xr:uid="{00000000-0005-0000-0000-000018280000}"/>
    <cellStyle name="Normal 113 3 3 2 2" xfId="10270" xr:uid="{00000000-0005-0000-0000-000019280000}"/>
    <cellStyle name="Normal 113 3 3 2 3" xfId="10271" xr:uid="{00000000-0005-0000-0000-00001A280000}"/>
    <cellStyle name="Normal 113 3 3 2_Ark1" xfId="10272" xr:uid="{00000000-0005-0000-0000-00001B280000}"/>
    <cellStyle name="Normal 113 3 3 3" xfId="10273" xr:uid="{00000000-0005-0000-0000-00001C280000}"/>
    <cellStyle name="Normal 113 3 3 4" xfId="10274" xr:uid="{00000000-0005-0000-0000-00001D280000}"/>
    <cellStyle name="Normal 113 3 3 5" xfId="10275" xr:uid="{00000000-0005-0000-0000-00001E280000}"/>
    <cellStyle name="Normal 113 3 3_Ark1" xfId="10276" xr:uid="{00000000-0005-0000-0000-00001F280000}"/>
    <cellStyle name="Normal 113 3 4" xfId="10277" xr:uid="{00000000-0005-0000-0000-000020280000}"/>
    <cellStyle name="Normal 113 3 4 2" xfId="10278" xr:uid="{00000000-0005-0000-0000-000021280000}"/>
    <cellStyle name="Normal 113 3 4 3" xfId="10279" xr:uid="{00000000-0005-0000-0000-000022280000}"/>
    <cellStyle name="Normal 113 3 4_Ark1" xfId="10280" xr:uid="{00000000-0005-0000-0000-000023280000}"/>
    <cellStyle name="Normal 113 3 5" xfId="10281" xr:uid="{00000000-0005-0000-0000-000024280000}"/>
    <cellStyle name="Normal 113 3 5 2" xfId="10282" xr:uid="{00000000-0005-0000-0000-000025280000}"/>
    <cellStyle name="Normal 113 3 6" xfId="10283" xr:uid="{00000000-0005-0000-0000-000026280000}"/>
    <cellStyle name="Normal 113 3 7" xfId="10284" xr:uid="{00000000-0005-0000-0000-000027280000}"/>
    <cellStyle name="Normal 113 3 8" xfId="10285" xr:uid="{00000000-0005-0000-0000-000028280000}"/>
    <cellStyle name="Normal 113 3 9" xfId="10286" xr:uid="{00000000-0005-0000-0000-000029280000}"/>
    <cellStyle name="Normal 113 3_8. ONLINE CLASSIFIEDS" xfId="10287" xr:uid="{00000000-0005-0000-0000-00002A280000}"/>
    <cellStyle name="Normal 113 4" xfId="10288" xr:uid="{00000000-0005-0000-0000-00002B280000}"/>
    <cellStyle name="Normal 113 4 2" xfId="10289" xr:uid="{00000000-0005-0000-0000-00002C280000}"/>
    <cellStyle name="Normal 113 4 2 2" xfId="10290" xr:uid="{00000000-0005-0000-0000-00002D280000}"/>
    <cellStyle name="Normal 113 4 2 3" xfId="10291" xr:uid="{00000000-0005-0000-0000-00002E280000}"/>
    <cellStyle name="Normal 113 4 2 3 2" xfId="10292" xr:uid="{00000000-0005-0000-0000-00002F280000}"/>
    <cellStyle name="Normal 113 4 2 4" xfId="10293" xr:uid="{00000000-0005-0000-0000-000030280000}"/>
    <cellStyle name="Normal 113 4 2 5" xfId="10294" xr:uid="{00000000-0005-0000-0000-000031280000}"/>
    <cellStyle name="Normal 113 4 3" xfId="10295" xr:uid="{00000000-0005-0000-0000-000032280000}"/>
    <cellStyle name="Normal 113 4 3 2" xfId="10296" xr:uid="{00000000-0005-0000-0000-000033280000}"/>
    <cellStyle name="Normal 113 4 3 3" xfId="10297" xr:uid="{00000000-0005-0000-0000-000034280000}"/>
    <cellStyle name="Normal 113 4 3_Ark1" xfId="10298" xr:uid="{00000000-0005-0000-0000-000035280000}"/>
    <cellStyle name="Normal 113 4 4" xfId="10299" xr:uid="{00000000-0005-0000-0000-000036280000}"/>
    <cellStyle name="Normal 113 4 4 2" xfId="10300" xr:uid="{00000000-0005-0000-0000-000037280000}"/>
    <cellStyle name="Normal 113 4 5" xfId="10301" xr:uid="{00000000-0005-0000-0000-000038280000}"/>
    <cellStyle name="Normal 113 4 6" xfId="10302" xr:uid="{00000000-0005-0000-0000-000039280000}"/>
    <cellStyle name="Normal 113 4 7" xfId="10303" xr:uid="{00000000-0005-0000-0000-00003A280000}"/>
    <cellStyle name="Normal 113 4_8. Schibsted Classified_Acc" xfId="10304" xr:uid="{00000000-0005-0000-0000-00003B280000}"/>
    <cellStyle name="Normal 113 5" xfId="10305" xr:uid="{00000000-0005-0000-0000-00003C280000}"/>
    <cellStyle name="Normal 113 5 2" xfId="10306" xr:uid="{00000000-0005-0000-0000-00003D280000}"/>
    <cellStyle name="Normal 113 5 2 2" xfId="10307" xr:uid="{00000000-0005-0000-0000-00003E280000}"/>
    <cellStyle name="Normal 113 5 2 3" xfId="10308" xr:uid="{00000000-0005-0000-0000-00003F280000}"/>
    <cellStyle name="Normal 113 5 2_Ark1" xfId="10309" xr:uid="{00000000-0005-0000-0000-000040280000}"/>
    <cellStyle name="Normal 113 5 3" xfId="10310" xr:uid="{00000000-0005-0000-0000-000041280000}"/>
    <cellStyle name="Normal 113 5 3 2" xfId="10311" xr:uid="{00000000-0005-0000-0000-000042280000}"/>
    <cellStyle name="Normal 113 5 4" xfId="10312" xr:uid="{00000000-0005-0000-0000-000043280000}"/>
    <cellStyle name="Normal 113 5 5" xfId="10313" xr:uid="{00000000-0005-0000-0000-000044280000}"/>
    <cellStyle name="Normal 113 5 6" xfId="10314" xr:uid="{00000000-0005-0000-0000-000045280000}"/>
    <cellStyle name="Normal 113 5_Ark1" xfId="10315" xr:uid="{00000000-0005-0000-0000-000046280000}"/>
    <cellStyle name="Normal 113 6" xfId="10316" xr:uid="{00000000-0005-0000-0000-000047280000}"/>
    <cellStyle name="Normal 113 6 2" xfId="10317" xr:uid="{00000000-0005-0000-0000-000048280000}"/>
    <cellStyle name="Normal 113 6 2 2" xfId="10318" xr:uid="{00000000-0005-0000-0000-000049280000}"/>
    <cellStyle name="Normal 113 6 2 3" xfId="10319" xr:uid="{00000000-0005-0000-0000-00004A280000}"/>
    <cellStyle name="Normal 113 6 2_Ark1" xfId="10320" xr:uid="{00000000-0005-0000-0000-00004B280000}"/>
    <cellStyle name="Normal 113 6 3" xfId="10321" xr:uid="{00000000-0005-0000-0000-00004C280000}"/>
    <cellStyle name="Normal 113 6 4" xfId="10322" xr:uid="{00000000-0005-0000-0000-00004D280000}"/>
    <cellStyle name="Normal 113 6 5" xfId="10323" xr:uid="{00000000-0005-0000-0000-00004E280000}"/>
    <cellStyle name="Normal 113 6_Ark1" xfId="10324" xr:uid="{00000000-0005-0000-0000-00004F280000}"/>
    <cellStyle name="Normal 113 7" xfId="10325" xr:uid="{00000000-0005-0000-0000-000050280000}"/>
    <cellStyle name="Normal 113 7 2" xfId="10326" xr:uid="{00000000-0005-0000-0000-000051280000}"/>
    <cellStyle name="Normal 113 7 2 2" xfId="10327" xr:uid="{00000000-0005-0000-0000-000052280000}"/>
    <cellStyle name="Normal 113 7 2_Ark1" xfId="10328" xr:uid="{00000000-0005-0000-0000-000053280000}"/>
    <cellStyle name="Normal 113 7 3" xfId="10329" xr:uid="{00000000-0005-0000-0000-000054280000}"/>
    <cellStyle name="Normal 113 7 4" xfId="10330" xr:uid="{00000000-0005-0000-0000-000055280000}"/>
    <cellStyle name="Normal 113 7_Ark1" xfId="10331" xr:uid="{00000000-0005-0000-0000-000056280000}"/>
    <cellStyle name="Normal 113 8" xfId="10332" xr:uid="{00000000-0005-0000-0000-000057280000}"/>
    <cellStyle name="Normal 113 8 2" xfId="10333" xr:uid="{00000000-0005-0000-0000-000058280000}"/>
    <cellStyle name="Normal 113 8 2 2" xfId="10334" xr:uid="{00000000-0005-0000-0000-000059280000}"/>
    <cellStyle name="Normal 113 8 2_Ark1" xfId="10335" xr:uid="{00000000-0005-0000-0000-00005A280000}"/>
    <cellStyle name="Normal 113 8 3" xfId="10336" xr:uid="{00000000-0005-0000-0000-00005B280000}"/>
    <cellStyle name="Normal 113 8 4" xfId="10337" xr:uid="{00000000-0005-0000-0000-00005C280000}"/>
    <cellStyle name="Normal 113 8_Ark1" xfId="10338" xr:uid="{00000000-0005-0000-0000-00005D280000}"/>
    <cellStyle name="Normal 113 9" xfId="10339" xr:uid="{00000000-0005-0000-0000-00005E280000}"/>
    <cellStyle name="Normal 113 9 2" xfId="10340" xr:uid="{00000000-0005-0000-0000-00005F280000}"/>
    <cellStyle name="Normal 113 9 2 2" xfId="10341" xr:uid="{00000000-0005-0000-0000-000060280000}"/>
    <cellStyle name="Normal 113 9 2_Ark1" xfId="10342" xr:uid="{00000000-0005-0000-0000-000061280000}"/>
    <cellStyle name="Normal 113 9 3" xfId="10343" xr:uid="{00000000-0005-0000-0000-000062280000}"/>
    <cellStyle name="Normal 113 9_Ark1" xfId="10344" xr:uid="{00000000-0005-0000-0000-000063280000}"/>
    <cellStyle name="Normal 113_6.MEDIA HOUSE NORWAY" xfId="10345" xr:uid="{00000000-0005-0000-0000-000064280000}"/>
    <cellStyle name="Normal 119" xfId="10346" xr:uid="{00000000-0005-0000-0000-000065280000}"/>
    <cellStyle name="Normal 119 10" xfId="10347" xr:uid="{00000000-0005-0000-0000-000066280000}"/>
    <cellStyle name="Normal 119 10 2" xfId="10348" xr:uid="{00000000-0005-0000-0000-000067280000}"/>
    <cellStyle name="Normal 119 10 3" xfId="10349" xr:uid="{00000000-0005-0000-0000-000068280000}"/>
    <cellStyle name="Normal 119 10_Ark1" xfId="10350" xr:uid="{00000000-0005-0000-0000-000069280000}"/>
    <cellStyle name="Normal 119 11" xfId="10351" xr:uid="{00000000-0005-0000-0000-00006A280000}"/>
    <cellStyle name="Normal 119 11 2" xfId="10352" xr:uid="{00000000-0005-0000-0000-00006B280000}"/>
    <cellStyle name="Normal 119 11_Ark1" xfId="10353" xr:uid="{00000000-0005-0000-0000-00006C280000}"/>
    <cellStyle name="Normal 119 12" xfId="10354" xr:uid="{00000000-0005-0000-0000-00006D280000}"/>
    <cellStyle name="Normal 119 13" xfId="10355" xr:uid="{00000000-0005-0000-0000-00006E280000}"/>
    <cellStyle name="Normal 119 14" xfId="10356" xr:uid="{00000000-0005-0000-0000-00006F280000}"/>
    <cellStyle name="Normal 119 15" xfId="10357" xr:uid="{00000000-0005-0000-0000-000070280000}"/>
    <cellStyle name="Normal 119 16" xfId="10358" xr:uid="{00000000-0005-0000-0000-000071280000}"/>
    <cellStyle name="Normal 119 17" xfId="10359" xr:uid="{00000000-0005-0000-0000-000072280000}"/>
    <cellStyle name="Normal 119 18" xfId="10360" xr:uid="{00000000-0005-0000-0000-000073280000}"/>
    <cellStyle name="Normal 119 19" xfId="10361" xr:uid="{00000000-0005-0000-0000-000074280000}"/>
    <cellStyle name="Normal 119 2" xfId="10362" xr:uid="{00000000-0005-0000-0000-000075280000}"/>
    <cellStyle name="Normal 119 2 10" xfId="10363" xr:uid="{00000000-0005-0000-0000-000076280000}"/>
    <cellStyle name="Normal 119 2 10 2" xfId="10364" xr:uid="{00000000-0005-0000-0000-000077280000}"/>
    <cellStyle name="Normal 119 2 10 3" xfId="10365" xr:uid="{00000000-0005-0000-0000-000078280000}"/>
    <cellStyle name="Normal 119 2 10_Ark1" xfId="10366" xr:uid="{00000000-0005-0000-0000-000079280000}"/>
    <cellStyle name="Normal 119 2 11" xfId="10367" xr:uid="{00000000-0005-0000-0000-00007A280000}"/>
    <cellStyle name="Normal 119 2 11 2" xfId="10368" xr:uid="{00000000-0005-0000-0000-00007B280000}"/>
    <cellStyle name="Normal 119 2 11_Ark1" xfId="10369" xr:uid="{00000000-0005-0000-0000-00007C280000}"/>
    <cellStyle name="Normal 119 2 12" xfId="10370" xr:uid="{00000000-0005-0000-0000-00007D280000}"/>
    <cellStyle name="Normal 119 2 13" xfId="10371" xr:uid="{00000000-0005-0000-0000-00007E280000}"/>
    <cellStyle name="Normal 119 2 14" xfId="10372" xr:uid="{00000000-0005-0000-0000-00007F280000}"/>
    <cellStyle name="Normal 119 2 15" xfId="10373" xr:uid="{00000000-0005-0000-0000-000080280000}"/>
    <cellStyle name="Normal 119 2 16" xfId="10374" xr:uid="{00000000-0005-0000-0000-000081280000}"/>
    <cellStyle name="Normal 119 2 17" xfId="10375" xr:uid="{00000000-0005-0000-0000-000082280000}"/>
    <cellStyle name="Normal 119 2 18" xfId="10376" xr:uid="{00000000-0005-0000-0000-000083280000}"/>
    <cellStyle name="Normal 119 2 19" xfId="10377" xr:uid="{00000000-0005-0000-0000-000084280000}"/>
    <cellStyle name="Normal 119 2 2" xfId="10378" xr:uid="{00000000-0005-0000-0000-000085280000}"/>
    <cellStyle name="Normal 119 2 2 10" xfId="10379" xr:uid="{00000000-0005-0000-0000-000086280000}"/>
    <cellStyle name="Normal 119 2 2 2" xfId="10380" xr:uid="{00000000-0005-0000-0000-000087280000}"/>
    <cellStyle name="Normal 119 2 2 2 2" xfId="10381" xr:uid="{00000000-0005-0000-0000-000088280000}"/>
    <cellStyle name="Normal 119 2 2 2 3" xfId="10382" xr:uid="{00000000-0005-0000-0000-000089280000}"/>
    <cellStyle name="Normal 119 2 2 2 3 2" xfId="10383" xr:uid="{00000000-0005-0000-0000-00008A280000}"/>
    <cellStyle name="Normal 119 2 2 2 3 3" xfId="10384" xr:uid="{00000000-0005-0000-0000-00008B280000}"/>
    <cellStyle name="Normal 119 2 2 2 3_Ark1" xfId="10385" xr:uid="{00000000-0005-0000-0000-00008C280000}"/>
    <cellStyle name="Normal 119 2 2 2 4" xfId="10386" xr:uid="{00000000-0005-0000-0000-00008D280000}"/>
    <cellStyle name="Normal 119 2 2 2 4 2" xfId="10387" xr:uid="{00000000-0005-0000-0000-00008E280000}"/>
    <cellStyle name="Normal 119 2 2 2 5" xfId="10388" xr:uid="{00000000-0005-0000-0000-00008F280000}"/>
    <cellStyle name="Normal 119 2 2 2 6" xfId="10389" xr:uid="{00000000-0005-0000-0000-000090280000}"/>
    <cellStyle name="Normal 119 2 2 2 7" xfId="10390" xr:uid="{00000000-0005-0000-0000-000091280000}"/>
    <cellStyle name="Normal 119 2 2 2_8. Schibsted Classified_Acc" xfId="10391" xr:uid="{00000000-0005-0000-0000-000092280000}"/>
    <cellStyle name="Normal 119 2 2 3" xfId="10392" xr:uid="{00000000-0005-0000-0000-000093280000}"/>
    <cellStyle name="Normal 119 2 2 3 2" xfId="10393" xr:uid="{00000000-0005-0000-0000-000094280000}"/>
    <cellStyle name="Normal 119 2 2 3 2 2" xfId="10394" xr:uid="{00000000-0005-0000-0000-000095280000}"/>
    <cellStyle name="Normal 119 2 2 3 2 3" xfId="10395" xr:uid="{00000000-0005-0000-0000-000096280000}"/>
    <cellStyle name="Normal 119 2 2 3 2_Ark1" xfId="10396" xr:uid="{00000000-0005-0000-0000-000097280000}"/>
    <cellStyle name="Normal 119 2 2 3 3" xfId="10397" xr:uid="{00000000-0005-0000-0000-000098280000}"/>
    <cellStyle name="Normal 119 2 2 3 4" xfId="10398" xr:uid="{00000000-0005-0000-0000-000099280000}"/>
    <cellStyle name="Normal 119 2 2 3 5" xfId="10399" xr:uid="{00000000-0005-0000-0000-00009A280000}"/>
    <cellStyle name="Normal 119 2 2 3_Ark1" xfId="10400" xr:uid="{00000000-0005-0000-0000-00009B280000}"/>
    <cellStyle name="Normal 119 2 2 4" xfId="10401" xr:uid="{00000000-0005-0000-0000-00009C280000}"/>
    <cellStyle name="Normal 119 2 2 4 2" xfId="10402" xr:uid="{00000000-0005-0000-0000-00009D280000}"/>
    <cellStyle name="Normal 119 2 2 4 3" xfId="10403" xr:uid="{00000000-0005-0000-0000-00009E280000}"/>
    <cellStyle name="Normal 119 2 2 4_Ark1" xfId="10404" xr:uid="{00000000-0005-0000-0000-00009F280000}"/>
    <cellStyle name="Normal 119 2 2 5" xfId="10405" xr:uid="{00000000-0005-0000-0000-0000A0280000}"/>
    <cellStyle name="Normal 119 2 2 5 2" xfId="10406" xr:uid="{00000000-0005-0000-0000-0000A1280000}"/>
    <cellStyle name="Normal 119 2 2 6" xfId="10407" xr:uid="{00000000-0005-0000-0000-0000A2280000}"/>
    <cellStyle name="Normal 119 2 2 7" xfId="10408" xr:uid="{00000000-0005-0000-0000-0000A3280000}"/>
    <cellStyle name="Normal 119 2 2 8" xfId="10409" xr:uid="{00000000-0005-0000-0000-0000A4280000}"/>
    <cellStyle name="Normal 119 2 2 9" xfId="10410" xr:uid="{00000000-0005-0000-0000-0000A5280000}"/>
    <cellStyle name="Normal 119 2 2_8. ONLINE CLASSIFIEDS" xfId="10411" xr:uid="{00000000-0005-0000-0000-0000A6280000}"/>
    <cellStyle name="Normal 119 2 20" xfId="10412" xr:uid="{00000000-0005-0000-0000-0000A7280000}"/>
    <cellStyle name="Normal 119 2 21" xfId="10413" xr:uid="{00000000-0005-0000-0000-0000A8280000}"/>
    <cellStyle name="Normal 119 2 3" xfId="10414" xr:uid="{00000000-0005-0000-0000-0000A9280000}"/>
    <cellStyle name="Normal 119 2 3 2" xfId="10415" xr:uid="{00000000-0005-0000-0000-0000AA280000}"/>
    <cellStyle name="Normal 119 2 3 2 2" xfId="10416" xr:uid="{00000000-0005-0000-0000-0000AB280000}"/>
    <cellStyle name="Normal 119 2 3 2 3" xfId="10417" xr:uid="{00000000-0005-0000-0000-0000AC280000}"/>
    <cellStyle name="Normal 119 2 3 2 3 2" xfId="10418" xr:uid="{00000000-0005-0000-0000-0000AD280000}"/>
    <cellStyle name="Normal 119 2 3 2 4" xfId="10419" xr:uid="{00000000-0005-0000-0000-0000AE280000}"/>
    <cellStyle name="Normal 119 2 3 2 5" xfId="10420" xr:uid="{00000000-0005-0000-0000-0000AF280000}"/>
    <cellStyle name="Normal 119 2 3 3" xfId="10421" xr:uid="{00000000-0005-0000-0000-0000B0280000}"/>
    <cellStyle name="Normal 119 2 3 3 2" xfId="10422" xr:uid="{00000000-0005-0000-0000-0000B1280000}"/>
    <cellStyle name="Normal 119 2 3 3 3" xfId="10423" xr:uid="{00000000-0005-0000-0000-0000B2280000}"/>
    <cellStyle name="Normal 119 2 3 3_Ark1" xfId="10424" xr:uid="{00000000-0005-0000-0000-0000B3280000}"/>
    <cellStyle name="Normal 119 2 3 4" xfId="10425" xr:uid="{00000000-0005-0000-0000-0000B4280000}"/>
    <cellStyle name="Normal 119 2 3 4 2" xfId="10426" xr:uid="{00000000-0005-0000-0000-0000B5280000}"/>
    <cellStyle name="Normal 119 2 3 5" xfId="10427" xr:uid="{00000000-0005-0000-0000-0000B6280000}"/>
    <cellStyle name="Normal 119 2 3 6" xfId="10428" xr:uid="{00000000-0005-0000-0000-0000B7280000}"/>
    <cellStyle name="Normal 119 2 3 7" xfId="10429" xr:uid="{00000000-0005-0000-0000-0000B8280000}"/>
    <cellStyle name="Normal 119 2 3_8. Schibsted Classified_Acc" xfId="10430" xr:uid="{00000000-0005-0000-0000-0000B9280000}"/>
    <cellStyle name="Normal 119 2 4" xfId="10431" xr:uid="{00000000-0005-0000-0000-0000BA280000}"/>
    <cellStyle name="Normal 119 2 4 2" xfId="10432" xr:uid="{00000000-0005-0000-0000-0000BB280000}"/>
    <cellStyle name="Normal 119 2 4 2 2" xfId="10433" xr:uid="{00000000-0005-0000-0000-0000BC280000}"/>
    <cellStyle name="Normal 119 2 4 2 3" xfId="10434" xr:uid="{00000000-0005-0000-0000-0000BD280000}"/>
    <cellStyle name="Normal 119 2 4 2_Ark1" xfId="10435" xr:uid="{00000000-0005-0000-0000-0000BE280000}"/>
    <cellStyle name="Normal 119 2 4 3" xfId="10436" xr:uid="{00000000-0005-0000-0000-0000BF280000}"/>
    <cellStyle name="Normal 119 2 4 3 2" xfId="10437" xr:uid="{00000000-0005-0000-0000-0000C0280000}"/>
    <cellStyle name="Normal 119 2 4 4" xfId="10438" xr:uid="{00000000-0005-0000-0000-0000C1280000}"/>
    <cellStyle name="Normal 119 2 4 5" xfId="10439" xr:uid="{00000000-0005-0000-0000-0000C2280000}"/>
    <cellStyle name="Normal 119 2 4 6" xfId="10440" xr:uid="{00000000-0005-0000-0000-0000C3280000}"/>
    <cellStyle name="Normal 119 2 4_Ark1" xfId="10441" xr:uid="{00000000-0005-0000-0000-0000C4280000}"/>
    <cellStyle name="Normal 119 2 5" xfId="10442" xr:uid="{00000000-0005-0000-0000-0000C5280000}"/>
    <cellStyle name="Normal 119 2 5 2" xfId="10443" xr:uid="{00000000-0005-0000-0000-0000C6280000}"/>
    <cellStyle name="Normal 119 2 5 2 2" xfId="10444" xr:uid="{00000000-0005-0000-0000-0000C7280000}"/>
    <cellStyle name="Normal 119 2 5 2 3" xfId="10445" xr:uid="{00000000-0005-0000-0000-0000C8280000}"/>
    <cellStyle name="Normal 119 2 5 2_Ark1" xfId="10446" xr:uid="{00000000-0005-0000-0000-0000C9280000}"/>
    <cellStyle name="Normal 119 2 5 3" xfId="10447" xr:uid="{00000000-0005-0000-0000-0000CA280000}"/>
    <cellStyle name="Normal 119 2 5 4" xfId="10448" xr:uid="{00000000-0005-0000-0000-0000CB280000}"/>
    <cellStyle name="Normal 119 2 5 5" xfId="10449" xr:uid="{00000000-0005-0000-0000-0000CC280000}"/>
    <cellStyle name="Normal 119 2 5_Ark1" xfId="10450" xr:uid="{00000000-0005-0000-0000-0000CD280000}"/>
    <cellStyle name="Normal 119 2 6" xfId="10451" xr:uid="{00000000-0005-0000-0000-0000CE280000}"/>
    <cellStyle name="Normal 119 2 6 2" xfId="10452" xr:uid="{00000000-0005-0000-0000-0000CF280000}"/>
    <cellStyle name="Normal 119 2 6 2 2" xfId="10453" xr:uid="{00000000-0005-0000-0000-0000D0280000}"/>
    <cellStyle name="Normal 119 2 6 2_Ark1" xfId="10454" xr:uid="{00000000-0005-0000-0000-0000D1280000}"/>
    <cellStyle name="Normal 119 2 6 3" xfId="10455" xr:uid="{00000000-0005-0000-0000-0000D2280000}"/>
    <cellStyle name="Normal 119 2 6 4" xfId="10456" xr:uid="{00000000-0005-0000-0000-0000D3280000}"/>
    <cellStyle name="Normal 119 2 6_Ark1" xfId="10457" xr:uid="{00000000-0005-0000-0000-0000D4280000}"/>
    <cellStyle name="Normal 119 2 7" xfId="10458" xr:uid="{00000000-0005-0000-0000-0000D5280000}"/>
    <cellStyle name="Normal 119 2 7 2" xfId="10459" xr:uid="{00000000-0005-0000-0000-0000D6280000}"/>
    <cellStyle name="Normal 119 2 7 2 2" xfId="10460" xr:uid="{00000000-0005-0000-0000-0000D7280000}"/>
    <cellStyle name="Normal 119 2 7 2_Ark1" xfId="10461" xr:uid="{00000000-0005-0000-0000-0000D8280000}"/>
    <cellStyle name="Normal 119 2 7 3" xfId="10462" xr:uid="{00000000-0005-0000-0000-0000D9280000}"/>
    <cellStyle name="Normal 119 2 7 4" xfId="10463" xr:uid="{00000000-0005-0000-0000-0000DA280000}"/>
    <cellStyle name="Normal 119 2 7_Ark1" xfId="10464" xr:uid="{00000000-0005-0000-0000-0000DB280000}"/>
    <cellStyle name="Normal 119 2 8" xfId="10465" xr:uid="{00000000-0005-0000-0000-0000DC280000}"/>
    <cellStyle name="Normal 119 2 8 2" xfId="10466" xr:uid="{00000000-0005-0000-0000-0000DD280000}"/>
    <cellStyle name="Normal 119 2 8 2 2" xfId="10467" xr:uid="{00000000-0005-0000-0000-0000DE280000}"/>
    <cellStyle name="Normal 119 2 8 2_Ark1" xfId="10468" xr:uid="{00000000-0005-0000-0000-0000DF280000}"/>
    <cellStyle name="Normal 119 2 8 3" xfId="10469" xr:uid="{00000000-0005-0000-0000-0000E0280000}"/>
    <cellStyle name="Normal 119 2 8_Ark1" xfId="10470" xr:uid="{00000000-0005-0000-0000-0000E1280000}"/>
    <cellStyle name="Normal 119 2 9" xfId="10471" xr:uid="{00000000-0005-0000-0000-0000E2280000}"/>
    <cellStyle name="Normal 119 2 9 2" xfId="10472" xr:uid="{00000000-0005-0000-0000-0000E3280000}"/>
    <cellStyle name="Normal 119 2 9 3" xfId="10473" xr:uid="{00000000-0005-0000-0000-0000E4280000}"/>
    <cellStyle name="Normal 119 2 9_Ark1" xfId="10474" xr:uid="{00000000-0005-0000-0000-0000E5280000}"/>
    <cellStyle name="Normal 119 2_8. ONLINE CLASSIFIEDS" xfId="10475" xr:uid="{00000000-0005-0000-0000-0000E6280000}"/>
    <cellStyle name="Normal 119 20" xfId="10476" xr:uid="{00000000-0005-0000-0000-0000E7280000}"/>
    <cellStyle name="Normal 119 21" xfId="10477" xr:uid="{00000000-0005-0000-0000-0000E8280000}"/>
    <cellStyle name="Normal 119 3" xfId="10478" xr:uid="{00000000-0005-0000-0000-0000E9280000}"/>
    <cellStyle name="Normal 119 3 10" xfId="10479" xr:uid="{00000000-0005-0000-0000-0000EA280000}"/>
    <cellStyle name="Normal 119 3 2" xfId="10480" xr:uid="{00000000-0005-0000-0000-0000EB280000}"/>
    <cellStyle name="Normal 119 3 2 2" xfId="10481" xr:uid="{00000000-0005-0000-0000-0000EC280000}"/>
    <cellStyle name="Normal 119 3 2 3" xfId="10482" xr:uid="{00000000-0005-0000-0000-0000ED280000}"/>
    <cellStyle name="Normal 119 3 2 3 2" xfId="10483" xr:uid="{00000000-0005-0000-0000-0000EE280000}"/>
    <cellStyle name="Normal 119 3 2 3 3" xfId="10484" xr:uid="{00000000-0005-0000-0000-0000EF280000}"/>
    <cellStyle name="Normal 119 3 2 3_Ark1" xfId="10485" xr:uid="{00000000-0005-0000-0000-0000F0280000}"/>
    <cellStyle name="Normal 119 3 2 4" xfId="10486" xr:uid="{00000000-0005-0000-0000-0000F1280000}"/>
    <cellStyle name="Normal 119 3 2 4 2" xfId="10487" xr:uid="{00000000-0005-0000-0000-0000F2280000}"/>
    <cellStyle name="Normal 119 3 2 5" xfId="10488" xr:uid="{00000000-0005-0000-0000-0000F3280000}"/>
    <cellStyle name="Normal 119 3 2 6" xfId="10489" xr:uid="{00000000-0005-0000-0000-0000F4280000}"/>
    <cellStyle name="Normal 119 3 2 7" xfId="10490" xr:uid="{00000000-0005-0000-0000-0000F5280000}"/>
    <cellStyle name="Normal 119 3 2_8. Schibsted Classified_Acc" xfId="10491" xr:uid="{00000000-0005-0000-0000-0000F6280000}"/>
    <cellStyle name="Normal 119 3 3" xfId="10492" xr:uid="{00000000-0005-0000-0000-0000F7280000}"/>
    <cellStyle name="Normal 119 3 3 2" xfId="10493" xr:uid="{00000000-0005-0000-0000-0000F8280000}"/>
    <cellStyle name="Normal 119 3 3 2 2" xfId="10494" xr:uid="{00000000-0005-0000-0000-0000F9280000}"/>
    <cellStyle name="Normal 119 3 3 2 3" xfId="10495" xr:uid="{00000000-0005-0000-0000-0000FA280000}"/>
    <cellStyle name="Normal 119 3 3 2_Ark1" xfId="10496" xr:uid="{00000000-0005-0000-0000-0000FB280000}"/>
    <cellStyle name="Normal 119 3 3 3" xfId="10497" xr:uid="{00000000-0005-0000-0000-0000FC280000}"/>
    <cellStyle name="Normal 119 3 3 4" xfId="10498" xr:uid="{00000000-0005-0000-0000-0000FD280000}"/>
    <cellStyle name="Normal 119 3 3 5" xfId="10499" xr:uid="{00000000-0005-0000-0000-0000FE280000}"/>
    <cellStyle name="Normal 119 3 3_Ark1" xfId="10500" xr:uid="{00000000-0005-0000-0000-0000FF280000}"/>
    <cellStyle name="Normal 119 3 4" xfId="10501" xr:uid="{00000000-0005-0000-0000-000000290000}"/>
    <cellStyle name="Normal 119 3 4 2" xfId="10502" xr:uid="{00000000-0005-0000-0000-000001290000}"/>
    <cellStyle name="Normal 119 3 4 3" xfId="10503" xr:uid="{00000000-0005-0000-0000-000002290000}"/>
    <cellStyle name="Normal 119 3 4_Ark1" xfId="10504" xr:uid="{00000000-0005-0000-0000-000003290000}"/>
    <cellStyle name="Normal 119 3 5" xfId="10505" xr:uid="{00000000-0005-0000-0000-000004290000}"/>
    <cellStyle name="Normal 119 3 5 2" xfId="10506" xr:uid="{00000000-0005-0000-0000-000005290000}"/>
    <cellStyle name="Normal 119 3 6" xfId="10507" xr:uid="{00000000-0005-0000-0000-000006290000}"/>
    <cellStyle name="Normal 119 3 7" xfId="10508" xr:uid="{00000000-0005-0000-0000-000007290000}"/>
    <cellStyle name="Normal 119 3 8" xfId="10509" xr:uid="{00000000-0005-0000-0000-000008290000}"/>
    <cellStyle name="Normal 119 3 9" xfId="10510" xr:uid="{00000000-0005-0000-0000-000009290000}"/>
    <cellStyle name="Normal 119 3_8. ONLINE CLASSIFIEDS" xfId="10511" xr:uid="{00000000-0005-0000-0000-00000A290000}"/>
    <cellStyle name="Normal 119 4" xfId="10512" xr:uid="{00000000-0005-0000-0000-00000B290000}"/>
    <cellStyle name="Normal 119 4 2" xfId="10513" xr:uid="{00000000-0005-0000-0000-00000C290000}"/>
    <cellStyle name="Normal 119 4 2 2" xfId="10514" xr:uid="{00000000-0005-0000-0000-00000D290000}"/>
    <cellStyle name="Normal 119 4 2 3" xfId="10515" xr:uid="{00000000-0005-0000-0000-00000E290000}"/>
    <cellStyle name="Normal 119 4 2 3 2" xfId="10516" xr:uid="{00000000-0005-0000-0000-00000F290000}"/>
    <cellStyle name="Normal 119 4 2 4" xfId="10517" xr:uid="{00000000-0005-0000-0000-000010290000}"/>
    <cellStyle name="Normal 119 4 2 5" xfId="10518" xr:uid="{00000000-0005-0000-0000-000011290000}"/>
    <cellStyle name="Normal 119 4 3" xfId="10519" xr:uid="{00000000-0005-0000-0000-000012290000}"/>
    <cellStyle name="Normal 119 4 3 2" xfId="10520" xr:uid="{00000000-0005-0000-0000-000013290000}"/>
    <cellStyle name="Normal 119 4 3 3" xfId="10521" xr:uid="{00000000-0005-0000-0000-000014290000}"/>
    <cellStyle name="Normal 119 4 3_Ark1" xfId="10522" xr:uid="{00000000-0005-0000-0000-000015290000}"/>
    <cellStyle name="Normal 119 4 4" xfId="10523" xr:uid="{00000000-0005-0000-0000-000016290000}"/>
    <cellStyle name="Normal 119 4 4 2" xfId="10524" xr:uid="{00000000-0005-0000-0000-000017290000}"/>
    <cellStyle name="Normal 119 4 5" xfId="10525" xr:uid="{00000000-0005-0000-0000-000018290000}"/>
    <cellStyle name="Normal 119 4 6" xfId="10526" xr:uid="{00000000-0005-0000-0000-000019290000}"/>
    <cellStyle name="Normal 119 4 7" xfId="10527" xr:uid="{00000000-0005-0000-0000-00001A290000}"/>
    <cellStyle name="Normal 119 4_8. Schibsted Classified_Acc" xfId="10528" xr:uid="{00000000-0005-0000-0000-00001B290000}"/>
    <cellStyle name="Normal 119 5" xfId="10529" xr:uid="{00000000-0005-0000-0000-00001C290000}"/>
    <cellStyle name="Normal 119 5 2" xfId="10530" xr:uid="{00000000-0005-0000-0000-00001D290000}"/>
    <cellStyle name="Normal 119 5 2 2" xfId="10531" xr:uid="{00000000-0005-0000-0000-00001E290000}"/>
    <cellStyle name="Normal 119 5 2 3" xfId="10532" xr:uid="{00000000-0005-0000-0000-00001F290000}"/>
    <cellStyle name="Normal 119 5 2_Ark1" xfId="10533" xr:uid="{00000000-0005-0000-0000-000020290000}"/>
    <cellStyle name="Normal 119 5 3" xfId="10534" xr:uid="{00000000-0005-0000-0000-000021290000}"/>
    <cellStyle name="Normal 119 5 3 2" xfId="10535" xr:uid="{00000000-0005-0000-0000-000022290000}"/>
    <cellStyle name="Normal 119 5 4" xfId="10536" xr:uid="{00000000-0005-0000-0000-000023290000}"/>
    <cellStyle name="Normal 119 5 5" xfId="10537" xr:uid="{00000000-0005-0000-0000-000024290000}"/>
    <cellStyle name="Normal 119 5 6" xfId="10538" xr:uid="{00000000-0005-0000-0000-000025290000}"/>
    <cellStyle name="Normal 119 5_Ark1" xfId="10539" xr:uid="{00000000-0005-0000-0000-000026290000}"/>
    <cellStyle name="Normal 119 6" xfId="10540" xr:uid="{00000000-0005-0000-0000-000027290000}"/>
    <cellStyle name="Normal 119 6 2" xfId="10541" xr:uid="{00000000-0005-0000-0000-000028290000}"/>
    <cellStyle name="Normal 119 6 2 2" xfId="10542" xr:uid="{00000000-0005-0000-0000-000029290000}"/>
    <cellStyle name="Normal 119 6 2 3" xfId="10543" xr:uid="{00000000-0005-0000-0000-00002A290000}"/>
    <cellStyle name="Normal 119 6 2_Ark1" xfId="10544" xr:uid="{00000000-0005-0000-0000-00002B290000}"/>
    <cellStyle name="Normal 119 6 3" xfId="10545" xr:uid="{00000000-0005-0000-0000-00002C290000}"/>
    <cellStyle name="Normal 119 6 4" xfId="10546" xr:uid="{00000000-0005-0000-0000-00002D290000}"/>
    <cellStyle name="Normal 119 6 5" xfId="10547" xr:uid="{00000000-0005-0000-0000-00002E290000}"/>
    <cellStyle name="Normal 119 6_Ark1" xfId="10548" xr:uid="{00000000-0005-0000-0000-00002F290000}"/>
    <cellStyle name="Normal 119 7" xfId="10549" xr:uid="{00000000-0005-0000-0000-000030290000}"/>
    <cellStyle name="Normal 119 7 2" xfId="10550" xr:uid="{00000000-0005-0000-0000-000031290000}"/>
    <cellStyle name="Normal 119 7 2 2" xfId="10551" xr:uid="{00000000-0005-0000-0000-000032290000}"/>
    <cellStyle name="Normal 119 7 2_Ark1" xfId="10552" xr:uid="{00000000-0005-0000-0000-000033290000}"/>
    <cellStyle name="Normal 119 7 3" xfId="10553" xr:uid="{00000000-0005-0000-0000-000034290000}"/>
    <cellStyle name="Normal 119 7 4" xfId="10554" xr:uid="{00000000-0005-0000-0000-000035290000}"/>
    <cellStyle name="Normal 119 7_Ark1" xfId="10555" xr:uid="{00000000-0005-0000-0000-000036290000}"/>
    <cellStyle name="Normal 119 8" xfId="10556" xr:uid="{00000000-0005-0000-0000-000037290000}"/>
    <cellStyle name="Normal 119 8 2" xfId="10557" xr:uid="{00000000-0005-0000-0000-000038290000}"/>
    <cellStyle name="Normal 119 8 2 2" xfId="10558" xr:uid="{00000000-0005-0000-0000-000039290000}"/>
    <cellStyle name="Normal 119 8 2_Ark1" xfId="10559" xr:uid="{00000000-0005-0000-0000-00003A290000}"/>
    <cellStyle name="Normal 119 8 3" xfId="10560" xr:uid="{00000000-0005-0000-0000-00003B290000}"/>
    <cellStyle name="Normal 119 8 4" xfId="10561" xr:uid="{00000000-0005-0000-0000-00003C290000}"/>
    <cellStyle name="Normal 119 8_Ark1" xfId="10562" xr:uid="{00000000-0005-0000-0000-00003D290000}"/>
    <cellStyle name="Normal 119 9" xfId="10563" xr:uid="{00000000-0005-0000-0000-00003E290000}"/>
    <cellStyle name="Normal 119 9 2" xfId="10564" xr:uid="{00000000-0005-0000-0000-00003F290000}"/>
    <cellStyle name="Normal 119 9 2 2" xfId="10565" xr:uid="{00000000-0005-0000-0000-000040290000}"/>
    <cellStyle name="Normal 119 9 2_Ark1" xfId="10566" xr:uid="{00000000-0005-0000-0000-000041290000}"/>
    <cellStyle name="Normal 119 9 3" xfId="10567" xr:uid="{00000000-0005-0000-0000-000042290000}"/>
    <cellStyle name="Normal 119 9_Ark1" xfId="10568" xr:uid="{00000000-0005-0000-0000-000043290000}"/>
    <cellStyle name="Normal 119_6.MEDIA HOUSE NORWAY" xfId="10569" xr:uid="{00000000-0005-0000-0000-000044290000}"/>
    <cellStyle name="Normal 12" xfId="10570" xr:uid="{00000000-0005-0000-0000-000045290000}"/>
    <cellStyle name="Normal 12 10" xfId="10571" xr:uid="{00000000-0005-0000-0000-000046290000}"/>
    <cellStyle name="Normal 12 10 2" xfId="10572" xr:uid="{00000000-0005-0000-0000-000047290000}"/>
    <cellStyle name="Normal 12 10 2 2" xfId="10573" xr:uid="{00000000-0005-0000-0000-000048290000}"/>
    <cellStyle name="Normal 12 10 2_Ark1" xfId="10574" xr:uid="{00000000-0005-0000-0000-000049290000}"/>
    <cellStyle name="Normal 12 10 3" xfId="10575" xr:uid="{00000000-0005-0000-0000-00004A290000}"/>
    <cellStyle name="Normal 12 10 4" xfId="10576" xr:uid="{00000000-0005-0000-0000-00004B290000}"/>
    <cellStyle name="Normal 12 10_Ark1" xfId="10577" xr:uid="{00000000-0005-0000-0000-00004C290000}"/>
    <cellStyle name="Normal 12 11" xfId="10578" xr:uid="{00000000-0005-0000-0000-00004D290000}"/>
    <cellStyle name="Normal 12 11 2" xfId="10579" xr:uid="{00000000-0005-0000-0000-00004E290000}"/>
    <cellStyle name="Normal 12 11 2 2" xfId="10580" xr:uid="{00000000-0005-0000-0000-00004F290000}"/>
    <cellStyle name="Normal 12 11 2_Ark1" xfId="10581" xr:uid="{00000000-0005-0000-0000-000050290000}"/>
    <cellStyle name="Normal 12 11 3" xfId="10582" xr:uid="{00000000-0005-0000-0000-000051290000}"/>
    <cellStyle name="Normal 12 11 4" xfId="10583" xr:uid="{00000000-0005-0000-0000-000052290000}"/>
    <cellStyle name="Normal 12 11_Ark1" xfId="10584" xr:uid="{00000000-0005-0000-0000-000053290000}"/>
    <cellStyle name="Normal 12 12" xfId="10585" xr:uid="{00000000-0005-0000-0000-000054290000}"/>
    <cellStyle name="Normal 12 12 2" xfId="10586" xr:uid="{00000000-0005-0000-0000-000055290000}"/>
    <cellStyle name="Normal 12 12_Ark1" xfId="10587" xr:uid="{00000000-0005-0000-0000-000056290000}"/>
    <cellStyle name="Normal 12 13" xfId="10588" xr:uid="{00000000-0005-0000-0000-000057290000}"/>
    <cellStyle name="Normal 12 14" xfId="10589" xr:uid="{00000000-0005-0000-0000-000058290000}"/>
    <cellStyle name="Normal 12 15" xfId="10590" xr:uid="{00000000-0005-0000-0000-000059290000}"/>
    <cellStyle name="Normal 12 16" xfId="10591" xr:uid="{00000000-0005-0000-0000-00005A290000}"/>
    <cellStyle name="Normal 12 17" xfId="10592" xr:uid="{00000000-0005-0000-0000-00005B290000}"/>
    <cellStyle name="Normal 12 18" xfId="10593" xr:uid="{00000000-0005-0000-0000-00005C290000}"/>
    <cellStyle name="Normal 12 19" xfId="10594" xr:uid="{00000000-0005-0000-0000-00005D290000}"/>
    <cellStyle name="Normal 12 2" xfId="10595" xr:uid="{00000000-0005-0000-0000-00005E290000}"/>
    <cellStyle name="Normal 12 2 10" xfId="10596" xr:uid="{00000000-0005-0000-0000-00005F290000}"/>
    <cellStyle name="Normal 12 2 10 2" xfId="10597" xr:uid="{00000000-0005-0000-0000-000060290000}"/>
    <cellStyle name="Normal 12 2 10 2 2" xfId="10598" xr:uid="{00000000-0005-0000-0000-000061290000}"/>
    <cellStyle name="Normal 12 2 10 2_Ark1" xfId="10599" xr:uid="{00000000-0005-0000-0000-000062290000}"/>
    <cellStyle name="Normal 12 2 10 3" xfId="10600" xr:uid="{00000000-0005-0000-0000-000063290000}"/>
    <cellStyle name="Normal 12 2 10 4" xfId="10601" xr:uid="{00000000-0005-0000-0000-000064290000}"/>
    <cellStyle name="Normal 12 2 10_Ark1" xfId="10602" xr:uid="{00000000-0005-0000-0000-000065290000}"/>
    <cellStyle name="Normal 12 2 11" xfId="10603" xr:uid="{00000000-0005-0000-0000-000066290000}"/>
    <cellStyle name="Normal 12 2 11 2" xfId="10604" xr:uid="{00000000-0005-0000-0000-000067290000}"/>
    <cellStyle name="Normal 12 2 11 2 2" xfId="10605" xr:uid="{00000000-0005-0000-0000-000068290000}"/>
    <cellStyle name="Normal 12 2 11 2_Ark1" xfId="10606" xr:uid="{00000000-0005-0000-0000-000069290000}"/>
    <cellStyle name="Normal 12 2 11 3" xfId="10607" xr:uid="{00000000-0005-0000-0000-00006A290000}"/>
    <cellStyle name="Normal 12 2 11_Ark1" xfId="10608" xr:uid="{00000000-0005-0000-0000-00006B290000}"/>
    <cellStyle name="Normal 12 2 12" xfId="10609" xr:uid="{00000000-0005-0000-0000-00006C290000}"/>
    <cellStyle name="Normal 12 2 12 2" xfId="10610" xr:uid="{00000000-0005-0000-0000-00006D290000}"/>
    <cellStyle name="Normal 12 2 12_Ark1" xfId="10611" xr:uid="{00000000-0005-0000-0000-00006E290000}"/>
    <cellStyle name="Normal 12 2 13" xfId="10612" xr:uid="{00000000-0005-0000-0000-00006F290000}"/>
    <cellStyle name="Normal 12 2 14" xfId="10613" xr:uid="{00000000-0005-0000-0000-000070290000}"/>
    <cellStyle name="Normal 12 2 15" xfId="10614" xr:uid="{00000000-0005-0000-0000-000071290000}"/>
    <cellStyle name="Normal 12 2 16" xfId="10615" xr:uid="{00000000-0005-0000-0000-000072290000}"/>
    <cellStyle name="Normal 12 2 17" xfId="10616" xr:uid="{00000000-0005-0000-0000-000073290000}"/>
    <cellStyle name="Normal 12 2 18" xfId="10617" xr:uid="{00000000-0005-0000-0000-000074290000}"/>
    <cellStyle name="Normal 12 2 19" xfId="10618" xr:uid="{00000000-0005-0000-0000-000075290000}"/>
    <cellStyle name="Normal 12 2 2" xfId="10619" xr:uid="{00000000-0005-0000-0000-000076290000}"/>
    <cellStyle name="Normal 12 2 20" xfId="10620" xr:uid="{00000000-0005-0000-0000-000077290000}"/>
    <cellStyle name="Normal 12 2 21" xfId="10621" xr:uid="{00000000-0005-0000-0000-000078290000}"/>
    <cellStyle name="Normal 12 2 22" xfId="10622" xr:uid="{00000000-0005-0000-0000-000079290000}"/>
    <cellStyle name="Normal 12 2 3" xfId="10623" xr:uid="{00000000-0005-0000-0000-00007A290000}"/>
    <cellStyle name="Normal 12 2 3 10" xfId="10624" xr:uid="{00000000-0005-0000-0000-00007B290000}"/>
    <cellStyle name="Normal 12 2 3 10 2" xfId="10625" xr:uid="{00000000-0005-0000-0000-00007C290000}"/>
    <cellStyle name="Normal 12 2 3 10 3" xfId="10626" xr:uid="{00000000-0005-0000-0000-00007D290000}"/>
    <cellStyle name="Normal 12 2 3 10_Ark1" xfId="10627" xr:uid="{00000000-0005-0000-0000-00007E290000}"/>
    <cellStyle name="Normal 12 2 3 11" xfId="10628" xr:uid="{00000000-0005-0000-0000-00007F290000}"/>
    <cellStyle name="Normal 12 2 3 11 2" xfId="10629" xr:uid="{00000000-0005-0000-0000-000080290000}"/>
    <cellStyle name="Normal 12 2 3 11_Ark1" xfId="10630" xr:uid="{00000000-0005-0000-0000-000081290000}"/>
    <cellStyle name="Normal 12 2 3 12" xfId="10631" xr:uid="{00000000-0005-0000-0000-000082290000}"/>
    <cellStyle name="Normal 12 2 3 13" xfId="10632" xr:uid="{00000000-0005-0000-0000-000083290000}"/>
    <cellStyle name="Normal 12 2 3 14" xfId="10633" xr:uid="{00000000-0005-0000-0000-000084290000}"/>
    <cellStyle name="Normal 12 2 3 15" xfId="10634" xr:uid="{00000000-0005-0000-0000-000085290000}"/>
    <cellStyle name="Normal 12 2 3 16" xfId="10635" xr:uid="{00000000-0005-0000-0000-000086290000}"/>
    <cellStyle name="Normal 12 2 3 17" xfId="10636" xr:uid="{00000000-0005-0000-0000-000087290000}"/>
    <cellStyle name="Normal 12 2 3 18" xfId="10637" xr:uid="{00000000-0005-0000-0000-000088290000}"/>
    <cellStyle name="Normal 12 2 3 19" xfId="10638" xr:uid="{00000000-0005-0000-0000-000089290000}"/>
    <cellStyle name="Normal 12 2 3 2" xfId="10639" xr:uid="{00000000-0005-0000-0000-00008A290000}"/>
    <cellStyle name="Normal 12 2 3 2 10" xfId="10640" xr:uid="{00000000-0005-0000-0000-00008B290000}"/>
    <cellStyle name="Normal 12 2 3 2 10 2" xfId="10641" xr:uid="{00000000-0005-0000-0000-00008C290000}"/>
    <cellStyle name="Normal 12 2 3 2 10 3" xfId="10642" xr:uid="{00000000-0005-0000-0000-00008D290000}"/>
    <cellStyle name="Normal 12 2 3 2 10_Ark1" xfId="10643" xr:uid="{00000000-0005-0000-0000-00008E290000}"/>
    <cellStyle name="Normal 12 2 3 2 11" xfId="10644" xr:uid="{00000000-0005-0000-0000-00008F290000}"/>
    <cellStyle name="Normal 12 2 3 2 11 2" xfId="10645" xr:uid="{00000000-0005-0000-0000-000090290000}"/>
    <cellStyle name="Normal 12 2 3 2 11_Ark1" xfId="10646" xr:uid="{00000000-0005-0000-0000-000091290000}"/>
    <cellStyle name="Normal 12 2 3 2 12" xfId="10647" xr:uid="{00000000-0005-0000-0000-000092290000}"/>
    <cellStyle name="Normal 12 2 3 2 13" xfId="10648" xr:uid="{00000000-0005-0000-0000-000093290000}"/>
    <cellStyle name="Normal 12 2 3 2 14" xfId="10649" xr:uid="{00000000-0005-0000-0000-000094290000}"/>
    <cellStyle name="Normal 12 2 3 2 15" xfId="10650" xr:uid="{00000000-0005-0000-0000-000095290000}"/>
    <cellStyle name="Normal 12 2 3 2 16" xfId="10651" xr:uid="{00000000-0005-0000-0000-000096290000}"/>
    <cellStyle name="Normal 12 2 3 2 17" xfId="10652" xr:uid="{00000000-0005-0000-0000-000097290000}"/>
    <cellStyle name="Normal 12 2 3 2 18" xfId="10653" xr:uid="{00000000-0005-0000-0000-000098290000}"/>
    <cellStyle name="Normal 12 2 3 2 19" xfId="10654" xr:uid="{00000000-0005-0000-0000-000099290000}"/>
    <cellStyle name="Normal 12 2 3 2 2" xfId="10655" xr:uid="{00000000-0005-0000-0000-00009A290000}"/>
    <cellStyle name="Normal 12 2 3 2 2 10" xfId="10656" xr:uid="{00000000-0005-0000-0000-00009B290000}"/>
    <cellStyle name="Normal 12 2 3 2 2 2" xfId="10657" xr:uid="{00000000-0005-0000-0000-00009C290000}"/>
    <cellStyle name="Normal 12 2 3 2 2 2 2" xfId="10658" xr:uid="{00000000-0005-0000-0000-00009D290000}"/>
    <cellStyle name="Normal 12 2 3 2 2 2 3" xfId="10659" xr:uid="{00000000-0005-0000-0000-00009E290000}"/>
    <cellStyle name="Normal 12 2 3 2 2 2 3 2" xfId="10660" xr:uid="{00000000-0005-0000-0000-00009F290000}"/>
    <cellStyle name="Normal 12 2 3 2 2 2 3 3" xfId="10661" xr:uid="{00000000-0005-0000-0000-0000A0290000}"/>
    <cellStyle name="Normal 12 2 3 2 2 2 3_Ark1" xfId="10662" xr:uid="{00000000-0005-0000-0000-0000A1290000}"/>
    <cellStyle name="Normal 12 2 3 2 2 2 4" xfId="10663" xr:uid="{00000000-0005-0000-0000-0000A2290000}"/>
    <cellStyle name="Normal 12 2 3 2 2 2 4 2" xfId="10664" xr:uid="{00000000-0005-0000-0000-0000A3290000}"/>
    <cellStyle name="Normal 12 2 3 2 2 2 5" xfId="10665" xr:uid="{00000000-0005-0000-0000-0000A4290000}"/>
    <cellStyle name="Normal 12 2 3 2 2 2 6" xfId="10666" xr:uid="{00000000-0005-0000-0000-0000A5290000}"/>
    <cellStyle name="Normal 12 2 3 2 2 2 7" xfId="10667" xr:uid="{00000000-0005-0000-0000-0000A6290000}"/>
    <cellStyle name="Normal 12 2 3 2 2 2_8. Schibsted Classified_Acc" xfId="10668" xr:uid="{00000000-0005-0000-0000-0000A7290000}"/>
    <cellStyle name="Normal 12 2 3 2 2 3" xfId="10669" xr:uid="{00000000-0005-0000-0000-0000A8290000}"/>
    <cellStyle name="Normal 12 2 3 2 2 3 2" xfId="10670" xr:uid="{00000000-0005-0000-0000-0000A9290000}"/>
    <cellStyle name="Normal 12 2 3 2 2 3 2 2" xfId="10671" xr:uid="{00000000-0005-0000-0000-0000AA290000}"/>
    <cellStyle name="Normal 12 2 3 2 2 3 2 3" xfId="10672" xr:uid="{00000000-0005-0000-0000-0000AB290000}"/>
    <cellStyle name="Normal 12 2 3 2 2 3 2_Ark1" xfId="10673" xr:uid="{00000000-0005-0000-0000-0000AC290000}"/>
    <cellStyle name="Normal 12 2 3 2 2 3 3" xfId="10674" xr:uid="{00000000-0005-0000-0000-0000AD290000}"/>
    <cellStyle name="Normal 12 2 3 2 2 3 4" xfId="10675" xr:uid="{00000000-0005-0000-0000-0000AE290000}"/>
    <cellStyle name="Normal 12 2 3 2 2 3 5" xfId="10676" xr:uid="{00000000-0005-0000-0000-0000AF290000}"/>
    <cellStyle name="Normal 12 2 3 2 2 3_Ark1" xfId="10677" xr:uid="{00000000-0005-0000-0000-0000B0290000}"/>
    <cellStyle name="Normal 12 2 3 2 2 4" xfId="10678" xr:uid="{00000000-0005-0000-0000-0000B1290000}"/>
    <cellStyle name="Normal 12 2 3 2 2 4 2" xfId="10679" xr:uid="{00000000-0005-0000-0000-0000B2290000}"/>
    <cellStyle name="Normal 12 2 3 2 2 4 3" xfId="10680" xr:uid="{00000000-0005-0000-0000-0000B3290000}"/>
    <cellStyle name="Normal 12 2 3 2 2 4_Ark1" xfId="10681" xr:uid="{00000000-0005-0000-0000-0000B4290000}"/>
    <cellStyle name="Normal 12 2 3 2 2 5" xfId="10682" xr:uid="{00000000-0005-0000-0000-0000B5290000}"/>
    <cellStyle name="Normal 12 2 3 2 2 5 2" xfId="10683" xr:uid="{00000000-0005-0000-0000-0000B6290000}"/>
    <cellStyle name="Normal 12 2 3 2 2 6" xfId="10684" xr:uid="{00000000-0005-0000-0000-0000B7290000}"/>
    <cellStyle name="Normal 12 2 3 2 2 7" xfId="10685" xr:uid="{00000000-0005-0000-0000-0000B8290000}"/>
    <cellStyle name="Normal 12 2 3 2 2 8" xfId="10686" xr:uid="{00000000-0005-0000-0000-0000B9290000}"/>
    <cellStyle name="Normal 12 2 3 2 2 9" xfId="10687" xr:uid="{00000000-0005-0000-0000-0000BA290000}"/>
    <cellStyle name="Normal 12 2 3 2 2_8. ONLINE CLASSIFIEDS" xfId="10688" xr:uid="{00000000-0005-0000-0000-0000BB290000}"/>
    <cellStyle name="Normal 12 2 3 2 20" xfId="10689" xr:uid="{00000000-0005-0000-0000-0000BC290000}"/>
    <cellStyle name="Normal 12 2 3 2 21" xfId="10690" xr:uid="{00000000-0005-0000-0000-0000BD290000}"/>
    <cellStyle name="Normal 12 2 3 2 3" xfId="10691" xr:uid="{00000000-0005-0000-0000-0000BE290000}"/>
    <cellStyle name="Normal 12 2 3 2 3 2" xfId="10692" xr:uid="{00000000-0005-0000-0000-0000BF290000}"/>
    <cellStyle name="Normal 12 2 3 2 3 2 2" xfId="10693" xr:uid="{00000000-0005-0000-0000-0000C0290000}"/>
    <cellStyle name="Normal 12 2 3 2 3 2 3" xfId="10694" xr:uid="{00000000-0005-0000-0000-0000C1290000}"/>
    <cellStyle name="Normal 12 2 3 2 3 2 3 2" xfId="10695" xr:uid="{00000000-0005-0000-0000-0000C2290000}"/>
    <cellStyle name="Normal 12 2 3 2 3 2 4" xfId="10696" xr:uid="{00000000-0005-0000-0000-0000C3290000}"/>
    <cellStyle name="Normal 12 2 3 2 3 2 5" xfId="10697" xr:uid="{00000000-0005-0000-0000-0000C4290000}"/>
    <cellStyle name="Normal 12 2 3 2 3 3" xfId="10698" xr:uid="{00000000-0005-0000-0000-0000C5290000}"/>
    <cellStyle name="Normal 12 2 3 2 3 3 2" xfId="10699" xr:uid="{00000000-0005-0000-0000-0000C6290000}"/>
    <cellStyle name="Normal 12 2 3 2 3 3 3" xfId="10700" xr:uid="{00000000-0005-0000-0000-0000C7290000}"/>
    <cellStyle name="Normal 12 2 3 2 3 3_Ark1" xfId="10701" xr:uid="{00000000-0005-0000-0000-0000C8290000}"/>
    <cellStyle name="Normal 12 2 3 2 3 4" xfId="10702" xr:uid="{00000000-0005-0000-0000-0000C9290000}"/>
    <cellStyle name="Normal 12 2 3 2 3 4 2" xfId="10703" xr:uid="{00000000-0005-0000-0000-0000CA290000}"/>
    <cellStyle name="Normal 12 2 3 2 3 5" xfId="10704" xr:uid="{00000000-0005-0000-0000-0000CB290000}"/>
    <cellStyle name="Normal 12 2 3 2 3 6" xfId="10705" xr:uid="{00000000-0005-0000-0000-0000CC290000}"/>
    <cellStyle name="Normal 12 2 3 2 3 7" xfId="10706" xr:uid="{00000000-0005-0000-0000-0000CD290000}"/>
    <cellStyle name="Normal 12 2 3 2 3_8. Schibsted Classified_Acc" xfId="10707" xr:uid="{00000000-0005-0000-0000-0000CE290000}"/>
    <cellStyle name="Normal 12 2 3 2 4" xfId="10708" xr:uid="{00000000-0005-0000-0000-0000CF290000}"/>
    <cellStyle name="Normal 12 2 3 2 4 2" xfId="10709" xr:uid="{00000000-0005-0000-0000-0000D0290000}"/>
    <cellStyle name="Normal 12 2 3 2 4 2 2" xfId="10710" xr:uid="{00000000-0005-0000-0000-0000D1290000}"/>
    <cellStyle name="Normal 12 2 3 2 4 2 3" xfId="10711" xr:uid="{00000000-0005-0000-0000-0000D2290000}"/>
    <cellStyle name="Normal 12 2 3 2 4 2_Ark1" xfId="10712" xr:uid="{00000000-0005-0000-0000-0000D3290000}"/>
    <cellStyle name="Normal 12 2 3 2 4 3" xfId="10713" xr:uid="{00000000-0005-0000-0000-0000D4290000}"/>
    <cellStyle name="Normal 12 2 3 2 4 3 2" xfId="10714" xr:uid="{00000000-0005-0000-0000-0000D5290000}"/>
    <cellStyle name="Normal 12 2 3 2 4 4" xfId="10715" xr:uid="{00000000-0005-0000-0000-0000D6290000}"/>
    <cellStyle name="Normal 12 2 3 2 4 5" xfId="10716" xr:uid="{00000000-0005-0000-0000-0000D7290000}"/>
    <cellStyle name="Normal 12 2 3 2 4 6" xfId="10717" xr:uid="{00000000-0005-0000-0000-0000D8290000}"/>
    <cellStyle name="Normal 12 2 3 2 4_Ark1" xfId="10718" xr:uid="{00000000-0005-0000-0000-0000D9290000}"/>
    <cellStyle name="Normal 12 2 3 2 5" xfId="10719" xr:uid="{00000000-0005-0000-0000-0000DA290000}"/>
    <cellStyle name="Normal 12 2 3 2 5 2" xfId="10720" xr:uid="{00000000-0005-0000-0000-0000DB290000}"/>
    <cellStyle name="Normal 12 2 3 2 5 2 2" xfId="10721" xr:uid="{00000000-0005-0000-0000-0000DC290000}"/>
    <cellStyle name="Normal 12 2 3 2 5 2 3" xfId="10722" xr:uid="{00000000-0005-0000-0000-0000DD290000}"/>
    <cellStyle name="Normal 12 2 3 2 5 2_Ark1" xfId="10723" xr:uid="{00000000-0005-0000-0000-0000DE290000}"/>
    <cellStyle name="Normal 12 2 3 2 5 3" xfId="10724" xr:uid="{00000000-0005-0000-0000-0000DF290000}"/>
    <cellStyle name="Normal 12 2 3 2 5 4" xfId="10725" xr:uid="{00000000-0005-0000-0000-0000E0290000}"/>
    <cellStyle name="Normal 12 2 3 2 5 5" xfId="10726" xr:uid="{00000000-0005-0000-0000-0000E1290000}"/>
    <cellStyle name="Normal 12 2 3 2 5_Ark1" xfId="10727" xr:uid="{00000000-0005-0000-0000-0000E2290000}"/>
    <cellStyle name="Normal 12 2 3 2 6" xfId="10728" xr:uid="{00000000-0005-0000-0000-0000E3290000}"/>
    <cellStyle name="Normal 12 2 3 2 6 2" xfId="10729" xr:uid="{00000000-0005-0000-0000-0000E4290000}"/>
    <cellStyle name="Normal 12 2 3 2 6 2 2" xfId="10730" xr:uid="{00000000-0005-0000-0000-0000E5290000}"/>
    <cellStyle name="Normal 12 2 3 2 6 2_Ark1" xfId="10731" xr:uid="{00000000-0005-0000-0000-0000E6290000}"/>
    <cellStyle name="Normal 12 2 3 2 6 3" xfId="10732" xr:uid="{00000000-0005-0000-0000-0000E7290000}"/>
    <cellStyle name="Normal 12 2 3 2 6 4" xfId="10733" xr:uid="{00000000-0005-0000-0000-0000E8290000}"/>
    <cellStyle name="Normal 12 2 3 2 6_Ark1" xfId="10734" xr:uid="{00000000-0005-0000-0000-0000E9290000}"/>
    <cellStyle name="Normal 12 2 3 2 7" xfId="10735" xr:uid="{00000000-0005-0000-0000-0000EA290000}"/>
    <cellStyle name="Normal 12 2 3 2 7 2" xfId="10736" xr:uid="{00000000-0005-0000-0000-0000EB290000}"/>
    <cellStyle name="Normal 12 2 3 2 7 2 2" xfId="10737" xr:uid="{00000000-0005-0000-0000-0000EC290000}"/>
    <cellStyle name="Normal 12 2 3 2 7 2_Ark1" xfId="10738" xr:uid="{00000000-0005-0000-0000-0000ED290000}"/>
    <cellStyle name="Normal 12 2 3 2 7 3" xfId="10739" xr:uid="{00000000-0005-0000-0000-0000EE290000}"/>
    <cellStyle name="Normal 12 2 3 2 7 4" xfId="10740" xr:uid="{00000000-0005-0000-0000-0000EF290000}"/>
    <cellStyle name="Normal 12 2 3 2 7_Ark1" xfId="10741" xr:uid="{00000000-0005-0000-0000-0000F0290000}"/>
    <cellStyle name="Normal 12 2 3 2 8" xfId="10742" xr:uid="{00000000-0005-0000-0000-0000F1290000}"/>
    <cellStyle name="Normal 12 2 3 2 8 2" xfId="10743" xr:uid="{00000000-0005-0000-0000-0000F2290000}"/>
    <cellStyle name="Normal 12 2 3 2 8 2 2" xfId="10744" xr:uid="{00000000-0005-0000-0000-0000F3290000}"/>
    <cellStyle name="Normal 12 2 3 2 8 2_Ark1" xfId="10745" xr:uid="{00000000-0005-0000-0000-0000F4290000}"/>
    <cellStyle name="Normal 12 2 3 2 8 3" xfId="10746" xr:uid="{00000000-0005-0000-0000-0000F5290000}"/>
    <cellStyle name="Normal 12 2 3 2 8_Ark1" xfId="10747" xr:uid="{00000000-0005-0000-0000-0000F6290000}"/>
    <cellStyle name="Normal 12 2 3 2 9" xfId="10748" xr:uid="{00000000-0005-0000-0000-0000F7290000}"/>
    <cellStyle name="Normal 12 2 3 2 9 2" xfId="10749" xr:uid="{00000000-0005-0000-0000-0000F8290000}"/>
    <cellStyle name="Normal 12 2 3 2 9 3" xfId="10750" xr:uid="{00000000-0005-0000-0000-0000F9290000}"/>
    <cellStyle name="Normal 12 2 3 2 9_Ark1" xfId="10751" xr:uid="{00000000-0005-0000-0000-0000FA290000}"/>
    <cellStyle name="Normal 12 2 3 2_8. ONLINE CLASSIFIEDS" xfId="10752" xr:uid="{00000000-0005-0000-0000-0000FB290000}"/>
    <cellStyle name="Normal 12 2 3 20" xfId="10753" xr:uid="{00000000-0005-0000-0000-0000FC290000}"/>
    <cellStyle name="Normal 12 2 3 21" xfId="10754" xr:uid="{00000000-0005-0000-0000-0000FD290000}"/>
    <cellStyle name="Normal 12 2 3 3" xfId="10755" xr:uid="{00000000-0005-0000-0000-0000FE290000}"/>
    <cellStyle name="Normal 12 2 3 3 10" xfId="10756" xr:uid="{00000000-0005-0000-0000-0000FF290000}"/>
    <cellStyle name="Normal 12 2 3 3 2" xfId="10757" xr:uid="{00000000-0005-0000-0000-0000002A0000}"/>
    <cellStyle name="Normal 12 2 3 3 2 2" xfId="10758" xr:uid="{00000000-0005-0000-0000-0000012A0000}"/>
    <cellStyle name="Normal 12 2 3 3 2 3" xfId="10759" xr:uid="{00000000-0005-0000-0000-0000022A0000}"/>
    <cellStyle name="Normal 12 2 3 3 2 3 2" xfId="10760" xr:uid="{00000000-0005-0000-0000-0000032A0000}"/>
    <cellStyle name="Normal 12 2 3 3 2 3 3" xfId="10761" xr:uid="{00000000-0005-0000-0000-0000042A0000}"/>
    <cellStyle name="Normal 12 2 3 3 2 3_Ark1" xfId="10762" xr:uid="{00000000-0005-0000-0000-0000052A0000}"/>
    <cellStyle name="Normal 12 2 3 3 2 4" xfId="10763" xr:uid="{00000000-0005-0000-0000-0000062A0000}"/>
    <cellStyle name="Normal 12 2 3 3 2 4 2" xfId="10764" xr:uid="{00000000-0005-0000-0000-0000072A0000}"/>
    <cellStyle name="Normal 12 2 3 3 2 5" xfId="10765" xr:uid="{00000000-0005-0000-0000-0000082A0000}"/>
    <cellStyle name="Normal 12 2 3 3 2 6" xfId="10766" xr:uid="{00000000-0005-0000-0000-0000092A0000}"/>
    <cellStyle name="Normal 12 2 3 3 2 7" xfId="10767" xr:uid="{00000000-0005-0000-0000-00000A2A0000}"/>
    <cellStyle name="Normal 12 2 3 3 2_8. Schibsted Classified_Acc" xfId="10768" xr:uid="{00000000-0005-0000-0000-00000B2A0000}"/>
    <cellStyle name="Normal 12 2 3 3 3" xfId="10769" xr:uid="{00000000-0005-0000-0000-00000C2A0000}"/>
    <cellStyle name="Normal 12 2 3 3 3 2" xfId="10770" xr:uid="{00000000-0005-0000-0000-00000D2A0000}"/>
    <cellStyle name="Normal 12 2 3 3 3 2 2" xfId="10771" xr:uid="{00000000-0005-0000-0000-00000E2A0000}"/>
    <cellStyle name="Normal 12 2 3 3 3 2 3" xfId="10772" xr:uid="{00000000-0005-0000-0000-00000F2A0000}"/>
    <cellStyle name="Normal 12 2 3 3 3 2_Ark1" xfId="10773" xr:uid="{00000000-0005-0000-0000-0000102A0000}"/>
    <cellStyle name="Normal 12 2 3 3 3 3" xfId="10774" xr:uid="{00000000-0005-0000-0000-0000112A0000}"/>
    <cellStyle name="Normal 12 2 3 3 3 4" xfId="10775" xr:uid="{00000000-0005-0000-0000-0000122A0000}"/>
    <cellStyle name="Normal 12 2 3 3 3 5" xfId="10776" xr:uid="{00000000-0005-0000-0000-0000132A0000}"/>
    <cellStyle name="Normal 12 2 3 3 3_Ark1" xfId="10777" xr:uid="{00000000-0005-0000-0000-0000142A0000}"/>
    <cellStyle name="Normal 12 2 3 3 4" xfId="10778" xr:uid="{00000000-0005-0000-0000-0000152A0000}"/>
    <cellStyle name="Normal 12 2 3 3 4 2" xfId="10779" xr:uid="{00000000-0005-0000-0000-0000162A0000}"/>
    <cellStyle name="Normal 12 2 3 3 4 3" xfId="10780" xr:uid="{00000000-0005-0000-0000-0000172A0000}"/>
    <cellStyle name="Normal 12 2 3 3 4_Ark1" xfId="10781" xr:uid="{00000000-0005-0000-0000-0000182A0000}"/>
    <cellStyle name="Normal 12 2 3 3 5" xfId="10782" xr:uid="{00000000-0005-0000-0000-0000192A0000}"/>
    <cellStyle name="Normal 12 2 3 3 5 2" xfId="10783" xr:uid="{00000000-0005-0000-0000-00001A2A0000}"/>
    <cellStyle name="Normal 12 2 3 3 6" xfId="10784" xr:uid="{00000000-0005-0000-0000-00001B2A0000}"/>
    <cellStyle name="Normal 12 2 3 3 7" xfId="10785" xr:uid="{00000000-0005-0000-0000-00001C2A0000}"/>
    <cellStyle name="Normal 12 2 3 3 8" xfId="10786" xr:uid="{00000000-0005-0000-0000-00001D2A0000}"/>
    <cellStyle name="Normal 12 2 3 3 9" xfId="10787" xr:uid="{00000000-0005-0000-0000-00001E2A0000}"/>
    <cellStyle name="Normal 12 2 3 3_8. ONLINE CLASSIFIEDS" xfId="10788" xr:uid="{00000000-0005-0000-0000-00001F2A0000}"/>
    <cellStyle name="Normal 12 2 3 4" xfId="10789" xr:uid="{00000000-0005-0000-0000-0000202A0000}"/>
    <cellStyle name="Normal 12 2 3 4 2" xfId="10790" xr:uid="{00000000-0005-0000-0000-0000212A0000}"/>
    <cellStyle name="Normal 12 2 3 4 2 2" xfId="10791" xr:uid="{00000000-0005-0000-0000-0000222A0000}"/>
    <cellStyle name="Normal 12 2 3 4 2 3" xfId="10792" xr:uid="{00000000-0005-0000-0000-0000232A0000}"/>
    <cellStyle name="Normal 12 2 3 4 2 3 2" xfId="10793" xr:uid="{00000000-0005-0000-0000-0000242A0000}"/>
    <cellStyle name="Normal 12 2 3 4 2 4" xfId="10794" xr:uid="{00000000-0005-0000-0000-0000252A0000}"/>
    <cellStyle name="Normal 12 2 3 4 2 5" xfId="10795" xr:uid="{00000000-0005-0000-0000-0000262A0000}"/>
    <cellStyle name="Normal 12 2 3 4 3" xfId="10796" xr:uid="{00000000-0005-0000-0000-0000272A0000}"/>
    <cellStyle name="Normal 12 2 3 4 3 2" xfId="10797" xr:uid="{00000000-0005-0000-0000-0000282A0000}"/>
    <cellStyle name="Normal 12 2 3 4 3 3" xfId="10798" xr:uid="{00000000-0005-0000-0000-0000292A0000}"/>
    <cellStyle name="Normal 12 2 3 4 3_Ark1" xfId="10799" xr:uid="{00000000-0005-0000-0000-00002A2A0000}"/>
    <cellStyle name="Normal 12 2 3 4 4" xfId="10800" xr:uid="{00000000-0005-0000-0000-00002B2A0000}"/>
    <cellStyle name="Normal 12 2 3 4 4 2" xfId="10801" xr:uid="{00000000-0005-0000-0000-00002C2A0000}"/>
    <cellStyle name="Normal 12 2 3 4 5" xfId="10802" xr:uid="{00000000-0005-0000-0000-00002D2A0000}"/>
    <cellStyle name="Normal 12 2 3 4 6" xfId="10803" xr:uid="{00000000-0005-0000-0000-00002E2A0000}"/>
    <cellStyle name="Normal 12 2 3 4 7" xfId="10804" xr:uid="{00000000-0005-0000-0000-00002F2A0000}"/>
    <cellStyle name="Normal 12 2 3 4_8. Schibsted Classified_Acc" xfId="10805" xr:uid="{00000000-0005-0000-0000-0000302A0000}"/>
    <cellStyle name="Normal 12 2 3 5" xfId="10806" xr:uid="{00000000-0005-0000-0000-0000312A0000}"/>
    <cellStyle name="Normal 12 2 3 5 2" xfId="10807" xr:uid="{00000000-0005-0000-0000-0000322A0000}"/>
    <cellStyle name="Normal 12 2 3 5 2 2" xfId="10808" xr:uid="{00000000-0005-0000-0000-0000332A0000}"/>
    <cellStyle name="Normal 12 2 3 5 2 3" xfId="10809" xr:uid="{00000000-0005-0000-0000-0000342A0000}"/>
    <cellStyle name="Normal 12 2 3 5 2_Ark1" xfId="10810" xr:uid="{00000000-0005-0000-0000-0000352A0000}"/>
    <cellStyle name="Normal 12 2 3 5 3" xfId="10811" xr:uid="{00000000-0005-0000-0000-0000362A0000}"/>
    <cellStyle name="Normal 12 2 3 5 3 2" xfId="10812" xr:uid="{00000000-0005-0000-0000-0000372A0000}"/>
    <cellStyle name="Normal 12 2 3 5 4" xfId="10813" xr:uid="{00000000-0005-0000-0000-0000382A0000}"/>
    <cellStyle name="Normal 12 2 3 5 5" xfId="10814" xr:uid="{00000000-0005-0000-0000-0000392A0000}"/>
    <cellStyle name="Normal 12 2 3 5 6" xfId="10815" xr:uid="{00000000-0005-0000-0000-00003A2A0000}"/>
    <cellStyle name="Normal 12 2 3 5_Ark1" xfId="10816" xr:uid="{00000000-0005-0000-0000-00003B2A0000}"/>
    <cellStyle name="Normal 12 2 3 6" xfId="10817" xr:uid="{00000000-0005-0000-0000-00003C2A0000}"/>
    <cellStyle name="Normal 12 2 3 6 2" xfId="10818" xr:uid="{00000000-0005-0000-0000-00003D2A0000}"/>
    <cellStyle name="Normal 12 2 3 6 2 2" xfId="10819" xr:uid="{00000000-0005-0000-0000-00003E2A0000}"/>
    <cellStyle name="Normal 12 2 3 6 2 3" xfId="10820" xr:uid="{00000000-0005-0000-0000-00003F2A0000}"/>
    <cellStyle name="Normal 12 2 3 6 2_Ark1" xfId="10821" xr:uid="{00000000-0005-0000-0000-0000402A0000}"/>
    <cellStyle name="Normal 12 2 3 6 3" xfId="10822" xr:uid="{00000000-0005-0000-0000-0000412A0000}"/>
    <cellStyle name="Normal 12 2 3 6 4" xfId="10823" xr:uid="{00000000-0005-0000-0000-0000422A0000}"/>
    <cellStyle name="Normal 12 2 3 6 5" xfId="10824" xr:uid="{00000000-0005-0000-0000-0000432A0000}"/>
    <cellStyle name="Normal 12 2 3 6_Ark1" xfId="10825" xr:uid="{00000000-0005-0000-0000-0000442A0000}"/>
    <cellStyle name="Normal 12 2 3 7" xfId="10826" xr:uid="{00000000-0005-0000-0000-0000452A0000}"/>
    <cellStyle name="Normal 12 2 3 7 2" xfId="10827" xr:uid="{00000000-0005-0000-0000-0000462A0000}"/>
    <cellStyle name="Normal 12 2 3 7 2 2" xfId="10828" xr:uid="{00000000-0005-0000-0000-0000472A0000}"/>
    <cellStyle name="Normal 12 2 3 7 2_Ark1" xfId="10829" xr:uid="{00000000-0005-0000-0000-0000482A0000}"/>
    <cellStyle name="Normal 12 2 3 7 3" xfId="10830" xr:uid="{00000000-0005-0000-0000-0000492A0000}"/>
    <cellStyle name="Normal 12 2 3 7 4" xfId="10831" xr:uid="{00000000-0005-0000-0000-00004A2A0000}"/>
    <cellStyle name="Normal 12 2 3 7_Ark1" xfId="10832" xr:uid="{00000000-0005-0000-0000-00004B2A0000}"/>
    <cellStyle name="Normal 12 2 3 8" xfId="10833" xr:uid="{00000000-0005-0000-0000-00004C2A0000}"/>
    <cellStyle name="Normal 12 2 3 8 2" xfId="10834" xr:uid="{00000000-0005-0000-0000-00004D2A0000}"/>
    <cellStyle name="Normal 12 2 3 8 2 2" xfId="10835" xr:uid="{00000000-0005-0000-0000-00004E2A0000}"/>
    <cellStyle name="Normal 12 2 3 8 2_Ark1" xfId="10836" xr:uid="{00000000-0005-0000-0000-00004F2A0000}"/>
    <cellStyle name="Normal 12 2 3 8 3" xfId="10837" xr:uid="{00000000-0005-0000-0000-0000502A0000}"/>
    <cellStyle name="Normal 12 2 3 8 4" xfId="10838" xr:uid="{00000000-0005-0000-0000-0000512A0000}"/>
    <cellStyle name="Normal 12 2 3 8_Ark1" xfId="10839" xr:uid="{00000000-0005-0000-0000-0000522A0000}"/>
    <cellStyle name="Normal 12 2 3 9" xfId="10840" xr:uid="{00000000-0005-0000-0000-0000532A0000}"/>
    <cellStyle name="Normal 12 2 3 9 2" xfId="10841" xr:uid="{00000000-0005-0000-0000-0000542A0000}"/>
    <cellStyle name="Normal 12 2 3 9 2 2" xfId="10842" xr:uid="{00000000-0005-0000-0000-0000552A0000}"/>
    <cellStyle name="Normal 12 2 3 9 2_Ark1" xfId="10843" xr:uid="{00000000-0005-0000-0000-0000562A0000}"/>
    <cellStyle name="Normal 12 2 3 9 3" xfId="10844" xr:uid="{00000000-0005-0000-0000-0000572A0000}"/>
    <cellStyle name="Normal 12 2 3 9_Ark1" xfId="10845" xr:uid="{00000000-0005-0000-0000-0000582A0000}"/>
    <cellStyle name="Normal 12 2 3_6.MEDIA HOUSE NORWAY" xfId="10846" xr:uid="{00000000-0005-0000-0000-0000592A0000}"/>
    <cellStyle name="Normal 12 2 4" xfId="10847" xr:uid="{00000000-0005-0000-0000-00005A2A0000}"/>
    <cellStyle name="Normal 12 2 4 10" xfId="10848" xr:uid="{00000000-0005-0000-0000-00005B2A0000}"/>
    <cellStyle name="Normal 12 2 4 10 2" xfId="10849" xr:uid="{00000000-0005-0000-0000-00005C2A0000}"/>
    <cellStyle name="Normal 12 2 4 10 3" xfId="10850" xr:uid="{00000000-0005-0000-0000-00005D2A0000}"/>
    <cellStyle name="Normal 12 2 4 10_Ark1" xfId="10851" xr:uid="{00000000-0005-0000-0000-00005E2A0000}"/>
    <cellStyle name="Normal 12 2 4 11" xfId="10852" xr:uid="{00000000-0005-0000-0000-00005F2A0000}"/>
    <cellStyle name="Normal 12 2 4 11 2" xfId="10853" xr:uid="{00000000-0005-0000-0000-0000602A0000}"/>
    <cellStyle name="Normal 12 2 4 11_Ark1" xfId="10854" xr:uid="{00000000-0005-0000-0000-0000612A0000}"/>
    <cellStyle name="Normal 12 2 4 12" xfId="10855" xr:uid="{00000000-0005-0000-0000-0000622A0000}"/>
    <cellStyle name="Normal 12 2 4 13" xfId="10856" xr:uid="{00000000-0005-0000-0000-0000632A0000}"/>
    <cellStyle name="Normal 12 2 4 14" xfId="10857" xr:uid="{00000000-0005-0000-0000-0000642A0000}"/>
    <cellStyle name="Normal 12 2 4 15" xfId="10858" xr:uid="{00000000-0005-0000-0000-0000652A0000}"/>
    <cellStyle name="Normal 12 2 4 16" xfId="10859" xr:uid="{00000000-0005-0000-0000-0000662A0000}"/>
    <cellStyle name="Normal 12 2 4 17" xfId="10860" xr:uid="{00000000-0005-0000-0000-0000672A0000}"/>
    <cellStyle name="Normal 12 2 4 18" xfId="10861" xr:uid="{00000000-0005-0000-0000-0000682A0000}"/>
    <cellStyle name="Normal 12 2 4 19" xfId="10862" xr:uid="{00000000-0005-0000-0000-0000692A0000}"/>
    <cellStyle name="Normal 12 2 4 2" xfId="10863" xr:uid="{00000000-0005-0000-0000-00006A2A0000}"/>
    <cellStyle name="Normal 12 2 4 2 10" xfId="10864" xr:uid="{00000000-0005-0000-0000-00006B2A0000}"/>
    <cellStyle name="Normal 12 2 4 2 2" xfId="10865" xr:uid="{00000000-0005-0000-0000-00006C2A0000}"/>
    <cellStyle name="Normal 12 2 4 2 2 2" xfId="10866" xr:uid="{00000000-0005-0000-0000-00006D2A0000}"/>
    <cellStyle name="Normal 12 2 4 2 2 3" xfId="10867" xr:uid="{00000000-0005-0000-0000-00006E2A0000}"/>
    <cellStyle name="Normal 12 2 4 2 2 3 2" xfId="10868" xr:uid="{00000000-0005-0000-0000-00006F2A0000}"/>
    <cellStyle name="Normal 12 2 4 2 2 3 3" xfId="10869" xr:uid="{00000000-0005-0000-0000-0000702A0000}"/>
    <cellStyle name="Normal 12 2 4 2 2 3_Ark1" xfId="10870" xr:uid="{00000000-0005-0000-0000-0000712A0000}"/>
    <cellStyle name="Normal 12 2 4 2 2 4" xfId="10871" xr:uid="{00000000-0005-0000-0000-0000722A0000}"/>
    <cellStyle name="Normal 12 2 4 2 2 4 2" xfId="10872" xr:uid="{00000000-0005-0000-0000-0000732A0000}"/>
    <cellStyle name="Normal 12 2 4 2 2 5" xfId="10873" xr:uid="{00000000-0005-0000-0000-0000742A0000}"/>
    <cellStyle name="Normal 12 2 4 2 2 6" xfId="10874" xr:uid="{00000000-0005-0000-0000-0000752A0000}"/>
    <cellStyle name="Normal 12 2 4 2 2 7" xfId="10875" xr:uid="{00000000-0005-0000-0000-0000762A0000}"/>
    <cellStyle name="Normal 12 2 4 2 2_8. Schibsted Classified_Acc" xfId="10876" xr:uid="{00000000-0005-0000-0000-0000772A0000}"/>
    <cellStyle name="Normal 12 2 4 2 3" xfId="10877" xr:uid="{00000000-0005-0000-0000-0000782A0000}"/>
    <cellStyle name="Normal 12 2 4 2 3 2" xfId="10878" xr:uid="{00000000-0005-0000-0000-0000792A0000}"/>
    <cellStyle name="Normal 12 2 4 2 3 2 2" xfId="10879" xr:uid="{00000000-0005-0000-0000-00007A2A0000}"/>
    <cellStyle name="Normal 12 2 4 2 3 2 3" xfId="10880" xr:uid="{00000000-0005-0000-0000-00007B2A0000}"/>
    <cellStyle name="Normal 12 2 4 2 3 2_Ark1" xfId="10881" xr:uid="{00000000-0005-0000-0000-00007C2A0000}"/>
    <cellStyle name="Normal 12 2 4 2 3 3" xfId="10882" xr:uid="{00000000-0005-0000-0000-00007D2A0000}"/>
    <cellStyle name="Normal 12 2 4 2 3 4" xfId="10883" xr:uid="{00000000-0005-0000-0000-00007E2A0000}"/>
    <cellStyle name="Normal 12 2 4 2 3 5" xfId="10884" xr:uid="{00000000-0005-0000-0000-00007F2A0000}"/>
    <cellStyle name="Normal 12 2 4 2 3_Ark1" xfId="10885" xr:uid="{00000000-0005-0000-0000-0000802A0000}"/>
    <cellStyle name="Normal 12 2 4 2 4" xfId="10886" xr:uid="{00000000-0005-0000-0000-0000812A0000}"/>
    <cellStyle name="Normal 12 2 4 2 4 2" xfId="10887" xr:uid="{00000000-0005-0000-0000-0000822A0000}"/>
    <cellStyle name="Normal 12 2 4 2 4 3" xfId="10888" xr:uid="{00000000-0005-0000-0000-0000832A0000}"/>
    <cellStyle name="Normal 12 2 4 2 4_Ark1" xfId="10889" xr:uid="{00000000-0005-0000-0000-0000842A0000}"/>
    <cellStyle name="Normal 12 2 4 2 5" xfId="10890" xr:uid="{00000000-0005-0000-0000-0000852A0000}"/>
    <cellStyle name="Normal 12 2 4 2 5 2" xfId="10891" xr:uid="{00000000-0005-0000-0000-0000862A0000}"/>
    <cellStyle name="Normal 12 2 4 2 6" xfId="10892" xr:uid="{00000000-0005-0000-0000-0000872A0000}"/>
    <cellStyle name="Normal 12 2 4 2 7" xfId="10893" xr:uid="{00000000-0005-0000-0000-0000882A0000}"/>
    <cellStyle name="Normal 12 2 4 2 8" xfId="10894" xr:uid="{00000000-0005-0000-0000-0000892A0000}"/>
    <cellStyle name="Normal 12 2 4 2 9" xfId="10895" xr:uid="{00000000-0005-0000-0000-00008A2A0000}"/>
    <cellStyle name="Normal 12 2 4 2_8. ONLINE CLASSIFIEDS" xfId="10896" xr:uid="{00000000-0005-0000-0000-00008B2A0000}"/>
    <cellStyle name="Normal 12 2 4 20" xfId="10897" xr:uid="{00000000-0005-0000-0000-00008C2A0000}"/>
    <cellStyle name="Normal 12 2 4 21" xfId="10898" xr:uid="{00000000-0005-0000-0000-00008D2A0000}"/>
    <cellStyle name="Normal 12 2 4 3" xfId="10899" xr:uid="{00000000-0005-0000-0000-00008E2A0000}"/>
    <cellStyle name="Normal 12 2 4 3 2" xfId="10900" xr:uid="{00000000-0005-0000-0000-00008F2A0000}"/>
    <cellStyle name="Normal 12 2 4 3 2 2" xfId="10901" xr:uid="{00000000-0005-0000-0000-0000902A0000}"/>
    <cellStyle name="Normal 12 2 4 3 2 3" xfId="10902" xr:uid="{00000000-0005-0000-0000-0000912A0000}"/>
    <cellStyle name="Normal 12 2 4 3 2 3 2" xfId="10903" xr:uid="{00000000-0005-0000-0000-0000922A0000}"/>
    <cellStyle name="Normal 12 2 4 3 2 4" xfId="10904" xr:uid="{00000000-0005-0000-0000-0000932A0000}"/>
    <cellStyle name="Normal 12 2 4 3 2 5" xfId="10905" xr:uid="{00000000-0005-0000-0000-0000942A0000}"/>
    <cellStyle name="Normal 12 2 4 3 3" xfId="10906" xr:uid="{00000000-0005-0000-0000-0000952A0000}"/>
    <cellStyle name="Normal 12 2 4 3 3 2" xfId="10907" xr:uid="{00000000-0005-0000-0000-0000962A0000}"/>
    <cellStyle name="Normal 12 2 4 3 3 3" xfId="10908" xr:uid="{00000000-0005-0000-0000-0000972A0000}"/>
    <cellStyle name="Normal 12 2 4 3 3_Ark1" xfId="10909" xr:uid="{00000000-0005-0000-0000-0000982A0000}"/>
    <cellStyle name="Normal 12 2 4 3 4" xfId="10910" xr:uid="{00000000-0005-0000-0000-0000992A0000}"/>
    <cellStyle name="Normal 12 2 4 3 4 2" xfId="10911" xr:uid="{00000000-0005-0000-0000-00009A2A0000}"/>
    <cellStyle name="Normal 12 2 4 3 5" xfId="10912" xr:uid="{00000000-0005-0000-0000-00009B2A0000}"/>
    <cellStyle name="Normal 12 2 4 3 6" xfId="10913" xr:uid="{00000000-0005-0000-0000-00009C2A0000}"/>
    <cellStyle name="Normal 12 2 4 3 7" xfId="10914" xr:uid="{00000000-0005-0000-0000-00009D2A0000}"/>
    <cellStyle name="Normal 12 2 4 3_8. Schibsted Classified_Acc" xfId="10915" xr:uid="{00000000-0005-0000-0000-00009E2A0000}"/>
    <cellStyle name="Normal 12 2 4 4" xfId="10916" xr:uid="{00000000-0005-0000-0000-00009F2A0000}"/>
    <cellStyle name="Normal 12 2 4 4 2" xfId="10917" xr:uid="{00000000-0005-0000-0000-0000A02A0000}"/>
    <cellStyle name="Normal 12 2 4 4 2 2" xfId="10918" xr:uid="{00000000-0005-0000-0000-0000A12A0000}"/>
    <cellStyle name="Normal 12 2 4 4 2 3" xfId="10919" xr:uid="{00000000-0005-0000-0000-0000A22A0000}"/>
    <cellStyle name="Normal 12 2 4 4 2_Ark1" xfId="10920" xr:uid="{00000000-0005-0000-0000-0000A32A0000}"/>
    <cellStyle name="Normal 12 2 4 4 3" xfId="10921" xr:uid="{00000000-0005-0000-0000-0000A42A0000}"/>
    <cellStyle name="Normal 12 2 4 4 3 2" xfId="10922" xr:uid="{00000000-0005-0000-0000-0000A52A0000}"/>
    <cellStyle name="Normal 12 2 4 4 4" xfId="10923" xr:uid="{00000000-0005-0000-0000-0000A62A0000}"/>
    <cellStyle name="Normal 12 2 4 4 5" xfId="10924" xr:uid="{00000000-0005-0000-0000-0000A72A0000}"/>
    <cellStyle name="Normal 12 2 4 4 6" xfId="10925" xr:uid="{00000000-0005-0000-0000-0000A82A0000}"/>
    <cellStyle name="Normal 12 2 4 4_Ark1" xfId="10926" xr:uid="{00000000-0005-0000-0000-0000A92A0000}"/>
    <cellStyle name="Normal 12 2 4 5" xfId="10927" xr:uid="{00000000-0005-0000-0000-0000AA2A0000}"/>
    <cellStyle name="Normal 12 2 4 5 2" xfId="10928" xr:uid="{00000000-0005-0000-0000-0000AB2A0000}"/>
    <cellStyle name="Normal 12 2 4 5 2 2" xfId="10929" xr:uid="{00000000-0005-0000-0000-0000AC2A0000}"/>
    <cellStyle name="Normal 12 2 4 5 2 3" xfId="10930" xr:uid="{00000000-0005-0000-0000-0000AD2A0000}"/>
    <cellStyle name="Normal 12 2 4 5 2_Ark1" xfId="10931" xr:uid="{00000000-0005-0000-0000-0000AE2A0000}"/>
    <cellStyle name="Normal 12 2 4 5 3" xfId="10932" xr:uid="{00000000-0005-0000-0000-0000AF2A0000}"/>
    <cellStyle name="Normal 12 2 4 5 4" xfId="10933" xr:uid="{00000000-0005-0000-0000-0000B02A0000}"/>
    <cellStyle name="Normal 12 2 4 5 5" xfId="10934" xr:uid="{00000000-0005-0000-0000-0000B12A0000}"/>
    <cellStyle name="Normal 12 2 4 5_Ark1" xfId="10935" xr:uid="{00000000-0005-0000-0000-0000B22A0000}"/>
    <cellStyle name="Normal 12 2 4 6" xfId="10936" xr:uid="{00000000-0005-0000-0000-0000B32A0000}"/>
    <cellStyle name="Normal 12 2 4 6 2" xfId="10937" xr:uid="{00000000-0005-0000-0000-0000B42A0000}"/>
    <cellStyle name="Normal 12 2 4 6 2 2" xfId="10938" xr:uid="{00000000-0005-0000-0000-0000B52A0000}"/>
    <cellStyle name="Normal 12 2 4 6 2_Ark1" xfId="10939" xr:uid="{00000000-0005-0000-0000-0000B62A0000}"/>
    <cellStyle name="Normal 12 2 4 6 3" xfId="10940" xr:uid="{00000000-0005-0000-0000-0000B72A0000}"/>
    <cellStyle name="Normal 12 2 4 6 4" xfId="10941" xr:uid="{00000000-0005-0000-0000-0000B82A0000}"/>
    <cellStyle name="Normal 12 2 4 6_Ark1" xfId="10942" xr:uid="{00000000-0005-0000-0000-0000B92A0000}"/>
    <cellStyle name="Normal 12 2 4 7" xfId="10943" xr:uid="{00000000-0005-0000-0000-0000BA2A0000}"/>
    <cellStyle name="Normal 12 2 4 7 2" xfId="10944" xr:uid="{00000000-0005-0000-0000-0000BB2A0000}"/>
    <cellStyle name="Normal 12 2 4 7 2 2" xfId="10945" xr:uid="{00000000-0005-0000-0000-0000BC2A0000}"/>
    <cellStyle name="Normal 12 2 4 7 2_Ark1" xfId="10946" xr:uid="{00000000-0005-0000-0000-0000BD2A0000}"/>
    <cellStyle name="Normal 12 2 4 7 3" xfId="10947" xr:uid="{00000000-0005-0000-0000-0000BE2A0000}"/>
    <cellStyle name="Normal 12 2 4 7 4" xfId="10948" xr:uid="{00000000-0005-0000-0000-0000BF2A0000}"/>
    <cellStyle name="Normal 12 2 4 7_Ark1" xfId="10949" xr:uid="{00000000-0005-0000-0000-0000C02A0000}"/>
    <cellStyle name="Normal 12 2 4 8" xfId="10950" xr:uid="{00000000-0005-0000-0000-0000C12A0000}"/>
    <cellStyle name="Normal 12 2 4 8 2" xfId="10951" xr:uid="{00000000-0005-0000-0000-0000C22A0000}"/>
    <cellStyle name="Normal 12 2 4 8 2 2" xfId="10952" xr:uid="{00000000-0005-0000-0000-0000C32A0000}"/>
    <cellStyle name="Normal 12 2 4 8 2_Ark1" xfId="10953" xr:uid="{00000000-0005-0000-0000-0000C42A0000}"/>
    <cellStyle name="Normal 12 2 4 8 3" xfId="10954" xr:uid="{00000000-0005-0000-0000-0000C52A0000}"/>
    <cellStyle name="Normal 12 2 4 8_Ark1" xfId="10955" xr:uid="{00000000-0005-0000-0000-0000C62A0000}"/>
    <cellStyle name="Normal 12 2 4 9" xfId="10956" xr:uid="{00000000-0005-0000-0000-0000C72A0000}"/>
    <cellStyle name="Normal 12 2 4 9 2" xfId="10957" xr:uid="{00000000-0005-0000-0000-0000C82A0000}"/>
    <cellStyle name="Normal 12 2 4 9 3" xfId="10958" xr:uid="{00000000-0005-0000-0000-0000C92A0000}"/>
    <cellStyle name="Normal 12 2 4 9_Ark1" xfId="10959" xr:uid="{00000000-0005-0000-0000-0000CA2A0000}"/>
    <cellStyle name="Normal 12 2 4_8. ONLINE CLASSIFIEDS" xfId="10960" xr:uid="{00000000-0005-0000-0000-0000CB2A0000}"/>
    <cellStyle name="Normal 12 2 5" xfId="10961" xr:uid="{00000000-0005-0000-0000-0000CC2A0000}"/>
    <cellStyle name="Normal 12 2 5 10" xfId="10962" xr:uid="{00000000-0005-0000-0000-0000CD2A0000}"/>
    <cellStyle name="Normal 12 2 5 2" xfId="10963" xr:uid="{00000000-0005-0000-0000-0000CE2A0000}"/>
    <cellStyle name="Normal 12 2 5 2 2" xfId="10964" xr:uid="{00000000-0005-0000-0000-0000CF2A0000}"/>
    <cellStyle name="Normal 12 2 5 2 3" xfId="10965" xr:uid="{00000000-0005-0000-0000-0000D02A0000}"/>
    <cellStyle name="Normal 12 2 5 2 3 2" xfId="10966" xr:uid="{00000000-0005-0000-0000-0000D12A0000}"/>
    <cellStyle name="Normal 12 2 5 2 3 3" xfId="10967" xr:uid="{00000000-0005-0000-0000-0000D22A0000}"/>
    <cellStyle name="Normal 12 2 5 2 3_Ark1" xfId="10968" xr:uid="{00000000-0005-0000-0000-0000D32A0000}"/>
    <cellStyle name="Normal 12 2 5 2 4" xfId="10969" xr:uid="{00000000-0005-0000-0000-0000D42A0000}"/>
    <cellStyle name="Normal 12 2 5 2 4 2" xfId="10970" xr:uid="{00000000-0005-0000-0000-0000D52A0000}"/>
    <cellStyle name="Normal 12 2 5 2 5" xfId="10971" xr:uid="{00000000-0005-0000-0000-0000D62A0000}"/>
    <cellStyle name="Normal 12 2 5 2 6" xfId="10972" xr:uid="{00000000-0005-0000-0000-0000D72A0000}"/>
    <cellStyle name="Normal 12 2 5 2 7" xfId="10973" xr:uid="{00000000-0005-0000-0000-0000D82A0000}"/>
    <cellStyle name="Normal 12 2 5 2_8. Schibsted Classified_Acc" xfId="10974" xr:uid="{00000000-0005-0000-0000-0000D92A0000}"/>
    <cellStyle name="Normal 12 2 5 3" xfId="10975" xr:uid="{00000000-0005-0000-0000-0000DA2A0000}"/>
    <cellStyle name="Normal 12 2 5 3 2" xfId="10976" xr:uid="{00000000-0005-0000-0000-0000DB2A0000}"/>
    <cellStyle name="Normal 12 2 5 3 2 2" xfId="10977" xr:uid="{00000000-0005-0000-0000-0000DC2A0000}"/>
    <cellStyle name="Normal 12 2 5 3 2 3" xfId="10978" xr:uid="{00000000-0005-0000-0000-0000DD2A0000}"/>
    <cellStyle name="Normal 12 2 5 3 2_Ark1" xfId="10979" xr:uid="{00000000-0005-0000-0000-0000DE2A0000}"/>
    <cellStyle name="Normal 12 2 5 3 3" xfId="10980" xr:uid="{00000000-0005-0000-0000-0000DF2A0000}"/>
    <cellStyle name="Normal 12 2 5 3 4" xfId="10981" xr:uid="{00000000-0005-0000-0000-0000E02A0000}"/>
    <cellStyle name="Normal 12 2 5 3 5" xfId="10982" xr:uid="{00000000-0005-0000-0000-0000E12A0000}"/>
    <cellStyle name="Normal 12 2 5 3_Ark1" xfId="10983" xr:uid="{00000000-0005-0000-0000-0000E22A0000}"/>
    <cellStyle name="Normal 12 2 5 4" xfId="10984" xr:uid="{00000000-0005-0000-0000-0000E32A0000}"/>
    <cellStyle name="Normal 12 2 5 4 2" xfId="10985" xr:uid="{00000000-0005-0000-0000-0000E42A0000}"/>
    <cellStyle name="Normal 12 2 5 4 3" xfId="10986" xr:uid="{00000000-0005-0000-0000-0000E52A0000}"/>
    <cellStyle name="Normal 12 2 5 4_Ark1" xfId="10987" xr:uid="{00000000-0005-0000-0000-0000E62A0000}"/>
    <cellStyle name="Normal 12 2 5 5" xfId="10988" xr:uid="{00000000-0005-0000-0000-0000E72A0000}"/>
    <cellStyle name="Normal 12 2 5 5 2" xfId="10989" xr:uid="{00000000-0005-0000-0000-0000E82A0000}"/>
    <cellStyle name="Normal 12 2 5 6" xfId="10990" xr:uid="{00000000-0005-0000-0000-0000E92A0000}"/>
    <cellStyle name="Normal 12 2 5 7" xfId="10991" xr:uid="{00000000-0005-0000-0000-0000EA2A0000}"/>
    <cellStyle name="Normal 12 2 5 8" xfId="10992" xr:uid="{00000000-0005-0000-0000-0000EB2A0000}"/>
    <cellStyle name="Normal 12 2 5 9" xfId="10993" xr:uid="{00000000-0005-0000-0000-0000EC2A0000}"/>
    <cellStyle name="Normal 12 2 5_8. ONLINE CLASSIFIEDS" xfId="10994" xr:uid="{00000000-0005-0000-0000-0000ED2A0000}"/>
    <cellStyle name="Normal 12 2 6" xfId="10995" xr:uid="{00000000-0005-0000-0000-0000EE2A0000}"/>
    <cellStyle name="Normal 12 2 6 2" xfId="10996" xr:uid="{00000000-0005-0000-0000-0000EF2A0000}"/>
    <cellStyle name="Normal 12 2 6 2 2" xfId="10997" xr:uid="{00000000-0005-0000-0000-0000F02A0000}"/>
    <cellStyle name="Normal 12 2 6 2 3" xfId="10998" xr:uid="{00000000-0005-0000-0000-0000F12A0000}"/>
    <cellStyle name="Normal 12 2 6 2 3 2" xfId="10999" xr:uid="{00000000-0005-0000-0000-0000F22A0000}"/>
    <cellStyle name="Normal 12 2 6 2 4" xfId="11000" xr:uid="{00000000-0005-0000-0000-0000F32A0000}"/>
    <cellStyle name="Normal 12 2 6 2 5" xfId="11001" xr:uid="{00000000-0005-0000-0000-0000F42A0000}"/>
    <cellStyle name="Normal 12 2 6 3" xfId="11002" xr:uid="{00000000-0005-0000-0000-0000F52A0000}"/>
    <cellStyle name="Normal 12 2 6 3 2" xfId="11003" xr:uid="{00000000-0005-0000-0000-0000F62A0000}"/>
    <cellStyle name="Normal 12 2 6 3 3" xfId="11004" xr:uid="{00000000-0005-0000-0000-0000F72A0000}"/>
    <cellStyle name="Normal 12 2 6 3_Ark1" xfId="11005" xr:uid="{00000000-0005-0000-0000-0000F82A0000}"/>
    <cellStyle name="Normal 12 2 6 4" xfId="11006" xr:uid="{00000000-0005-0000-0000-0000F92A0000}"/>
    <cellStyle name="Normal 12 2 6 4 2" xfId="11007" xr:uid="{00000000-0005-0000-0000-0000FA2A0000}"/>
    <cellStyle name="Normal 12 2 6 5" xfId="11008" xr:uid="{00000000-0005-0000-0000-0000FB2A0000}"/>
    <cellStyle name="Normal 12 2 6 6" xfId="11009" xr:uid="{00000000-0005-0000-0000-0000FC2A0000}"/>
    <cellStyle name="Normal 12 2 6 7" xfId="11010" xr:uid="{00000000-0005-0000-0000-0000FD2A0000}"/>
    <cellStyle name="Normal 12 2 6_8. Schibsted Classified_Acc" xfId="11011" xr:uid="{00000000-0005-0000-0000-0000FE2A0000}"/>
    <cellStyle name="Normal 12 2 7" xfId="11012" xr:uid="{00000000-0005-0000-0000-0000FF2A0000}"/>
    <cellStyle name="Normal 12 2 7 2" xfId="11013" xr:uid="{00000000-0005-0000-0000-0000002B0000}"/>
    <cellStyle name="Normal 12 2 7 2 2" xfId="11014" xr:uid="{00000000-0005-0000-0000-0000012B0000}"/>
    <cellStyle name="Normal 12 2 7 2 3" xfId="11015" xr:uid="{00000000-0005-0000-0000-0000022B0000}"/>
    <cellStyle name="Normal 12 2 7 2_Ark1" xfId="11016" xr:uid="{00000000-0005-0000-0000-0000032B0000}"/>
    <cellStyle name="Normal 12 2 7 3" xfId="11017" xr:uid="{00000000-0005-0000-0000-0000042B0000}"/>
    <cellStyle name="Normal 12 2 7 3 2" xfId="11018" xr:uid="{00000000-0005-0000-0000-0000052B0000}"/>
    <cellStyle name="Normal 12 2 7 4" xfId="11019" xr:uid="{00000000-0005-0000-0000-0000062B0000}"/>
    <cellStyle name="Normal 12 2 7 5" xfId="11020" xr:uid="{00000000-0005-0000-0000-0000072B0000}"/>
    <cellStyle name="Normal 12 2 7 6" xfId="11021" xr:uid="{00000000-0005-0000-0000-0000082B0000}"/>
    <cellStyle name="Normal 12 2 7_Ark1" xfId="11022" xr:uid="{00000000-0005-0000-0000-0000092B0000}"/>
    <cellStyle name="Normal 12 2 8" xfId="11023" xr:uid="{00000000-0005-0000-0000-00000A2B0000}"/>
    <cellStyle name="Normal 12 2 8 2" xfId="11024" xr:uid="{00000000-0005-0000-0000-00000B2B0000}"/>
    <cellStyle name="Normal 12 2 8 2 2" xfId="11025" xr:uid="{00000000-0005-0000-0000-00000C2B0000}"/>
    <cellStyle name="Normal 12 2 8 2 3" xfId="11026" xr:uid="{00000000-0005-0000-0000-00000D2B0000}"/>
    <cellStyle name="Normal 12 2 8 2_Ark1" xfId="11027" xr:uid="{00000000-0005-0000-0000-00000E2B0000}"/>
    <cellStyle name="Normal 12 2 8 3" xfId="11028" xr:uid="{00000000-0005-0000-0000-00000F2B0000}"/>
    <cellStyle name="Normal 12 2 8 4" xfId="11029" xr:uid="{00000000-0005-0000-0000-0000102B0000}"/>
    <cellStyle name="Normal 12 2 8 5" xfId="11030" xr:uid="{00000000-0005-0000-0000-0000112B0000}"/>
    <cellStyle name="Normal 12 2 8_Ark1" xfId="11031" xr:uid="{00000000-0005-0000-0000-0000122B0000}"/>
    <cellStyle name="Normal 12 2 9" xfId="11032" xr:uid="{00000000-0005-0000-0000-0000132B0000}"/>
    <cellStyle name="Normal 12 2 9 2" xfId="11033" xr:uid="{00000000-0005-0000-0000-0000142B0000}"/>
    <cellStyle name="Normal 12 2 9 2 2" xfId="11034" xr:uid="{00000000-0005-0000-0000-0000152B0000}"/>
    <cellStyle name="Normal 12 2 9 2_Ark1" xfId="11035" xr:uid="{00000000-0005-0000-0000-0000162B0000}"/>
    <cellStyle name="Normal 12 2 9 3" xfId="11036" xr:uid="{00000000-0005-0000-0000-0000172B0000}"/>
    <cellStyle name="Normal 12 2 9 4" xfId="11037" xr:uid="{00000000-0005-0000-0000-0000182B0000}"/>
    <cellStyle name="Normal 12 2 9_Ark1" xfId="11038" xr:uid="{00000000-0005-0000-0000-0000192B0000}"/>
    <cellStyle name="Normal 12 2_6.MEDIA HOUSE NORWAY" xfId="11039" xr:uid="{00000000-0005-0000-0000-00001A2B0000}"/>
    <cellStyle name="Normal 12 20" xfId="11040" xr:uid="{00000000-0005-0000-0000-00001B2B0000}"/>
    <cellStyle name="Normal 12 21" xfId="11041" xr:uid="{00000000-0005-0000-0000-00001C2B0000}"/>
    <cellStyle name="Normal 12 22" xfId="11042" xr:uid="{00000000-0005-0000-0000-00001D2B0000}"/>
    <cellStyle name="Normal 12 23" xfId="11043" xr:uid="{00000000-0005-0000-0000-00001E2B0000}"/>
    <cellStyle name="Normal 12 3" xfId="11044" xr:uid="{00000000-0005-0000-0000-00001F2B0000}"/>
    <cellStyle name="Normal 12 4" xfId="11045" xr:uid="{00000000-0005-0000-0000-0000202B0000}"/>
    <cellStyle name="Normal 12 4 10" xfId="11046" xr:uid="{00000000-0005-0000-0000-0000212B0000}"/>
    <cellStyle name="Normal 12 4 10 2" xfId="11047" xr:uid="{00000000-0005-0000-0000-0000222B0000}"/>
    <cellStyle name="Normal 12 4 10 3" xfId="11048" xr:uid="{00000000-0005-0000-0000-0000232B0000}"/>
    <cellStyle name="Normal 12 4 10_Ark1" xfId="11049" xr:uid="{00000000-0005-0000-0000-0000242B0000}"/>
    <cellStyle name="Normal 12 4 11" xfId="11050" xr:uid="{00000000-0005-0000-0000-0000252B0000}"/>
    <cellStyle name="Normal 12 4 11 2" xfId="11051" xr:uid="{00000000-0005-0000-0000-0000262B0000}"/>
    <cellStyle name="Normal 12 4 11_Ark1" xfId="11052" xr:uid="{00000000-0005-0000-0000-0000272B0000}"/>
    <cellStyle name="Normal 12 4 12" xfId="11053" xr:uid="{00000000-0005-0000-0000-0000282B0000}"/>
    <cellStyle name="Normal 12 4 13" xfId="11054" xr:uid="{00000000-0005-0000-0000-0000292B0000}"/>
    <cellStyle name="Normal 12 4 14" xfId="11055" xr:uid="{00000000-0005-0000-0000-00002A2B0000}"/>
    <cellStyle name="Normal 12 4 15" xfId="11056" xr:uid="{00000000-0005-0000-0000-00002B2B0000}"/>
    <cellStyle name="Normal 12 4 16" xfId="11057" xr:uid="{00000000-0005-0000-0000-00002C2B0000}"/>
    <cellStyle name="Normal 12 4 17" xfId="11058" xr:uid="{00000000-0005-0000-0000-00002D2B0000}"/>
    <cellStyle name="Normal 12 4 18" xfId="11059" xr:uid="{00000000-0005-0000-0000-00002E2B0000}"/>
    <cellStyle name="Normal 12 4 19" xfId="11060" xr:uid="{00000000-0005-0000-0000-00002F2B0000}"/>
    <cellStyle name="Normal 12 4 2" xfId="11061" xr:uid="{00000000-0005-0000-0000-0000302B0000}"/>
    <cellStyle name="Normal 12 4 2 10" xfId="11062" xr:uid="{00000000-0005-0000-0000-0000312B0000}"/>
    <cellStyle name="Normal 12 4 2 10 2" xfId="11063" xr:uid="{00000000-0005-0000-0000-0000322B0000}"/>
    <cellStyle name="Normal 12 4 2 10 3" xfId="11064" xr:uid="{00000000-0005-0000-0000-0000332B0000}"/>
    <cellStyle name="Normal 12 4 2 10_Ark1" xfId="11065" xr:uid="{00000000-0005-0000-0000-0000342B0000}"/>
    <cellStyle name="Normal 12 4 2 11" xfId="11066" xr:uid="{00000000-0005-0000-0000-0000352B0000}"/>
    <cellStyle name="Normal 12 4 2 11 2" xfId="11067" xr:uid="{00000000-0005-0000-0000-0000362B0000}"/>
    <cellStyle name="Normal 12 4 2 11_Ark1" xfId="11068" xr:uid="{00000000-0005-0000-0000-0000372B0000}"/>
    <cellStyle name="Normal 12 4 2 12" xfId="11069" xr:uid="{00000000-0005-0000-0000-0000382B0000}"/>
    <cellStyle name="Normal 12 4 2 13" xfId="11070" xr:uid="{00000000-0005-0000-0000-0000392B0000}"/>
    <cellStyle name="Normal 12 4 2 14" xfId="11071" xr:uid="{00000000-0005-0000-0000-00003A2B0000}"/>
    <cellStyle name="Normal 12 4 2 15" xfId="11072" xr:uid="{00000000-0005-0000-0000-00003B2B0000}"/>
    <cellStyle name="Normal 12 4 2 16" xfId="11073" xr:uid="{00000000-0005-0000-0000-00003C2B0000}"/>
    <cellStyle name="Normal 12 4 2 17" xfId="11074" xr:uid="{00000000-0005-0000-0000-00003D2B0000}"/>
    <cellStyle name="Normal 12 4 2 18" xfId="11075" xr:uid="{00000000-0005-0000-0000-00003E2B0000}"/>
    <cellStyle name="Normal 12 4 2 19" xfId="11076" xr:uid="{00000000-0005-0000-0000-00003F2B0000}"/>
    <cellStyle name="Normal 12 4 2 2" xfId="11077" xr:uid="{00000000-0005-0000-0000-0000402B0000}"/>
    <cellStyle name="Normal 12 4 2 2 10" xfId="11078" xr:uid="{00000000-0005-0000-0000-0000412B0000}"/>
    <cellStyle name="Normal 12 4 2 2 2" xfId="11079" xr:uid="{00000000-0005-0000-0000-0000422B0000}"/>
    <cellStyle name="Normal 12 4 2 2 2 2" xfId="11080" xr:uid="{00000000-0005-0000-0000-0000432B0000}"/>
    <cellStyle name="Normal 12 4 2 2 2 3" xfId="11081" xr:uid="{00000000-0005-0000-0000-0000442B0000}"/>
    <cellStyle name="Normal 12 4 2 2 2 3 2" xfId="11082" xr:uid="{00000000-0005-0000-0000-0000452B0000}"/>
    <cellStyle name="Normal 12 4 2 2 2 3 3" xfId="11083" xr:uid="{00000000-0005-0000-0000-0000462B0000}"/>
    <cellStyle name="Normal 12 4 2 2 2 3_Ark1" xfId="11084" xr:uid="{00000000-0005-0000-0000-0000472B0000}"/>
    <cellStyle name="Normal 12 4 2 2 2 4" xfId="11085" xr:uid="{00000000-0005-0000-0000-0000482B0000}"/>
    <cellStyle name="Normal 12 4 2 2 2 4 2" xfId="11086" xr:uid="{00000000-0005-0000-0000-0000492B0000}"/>
    <cellStyle name="Normal 12 4 2 2 2 5" xfId="11087" xr:uid="{00000000-0005-0000-0000-00004A2B0000}"/>
    <cellStyle name="Normal 12 4 2 2 2 6" xfId="11088" xr:uid="{00000000-0005-0000-0000-00004B2B0000}"/>
    <cellStyle name="Normal 12 4 2 2 2 7" xfId="11089" xr:uid="{00000000-0005-0000-0000-00004C2B0000}"/>
    <cellStyle name="Normal 12 4 2 2 2_8. Schibsted Classified_Acc" xfId="11090" xr:uid="{00000000-0005-0000-0000-00004D2B0000}"/>
    <cellStyle name="Normal 12 4 2 2 3" xfId="11091" xr:uid="{00000000-0005-0000-0000-00004E2B0000}"/>
    <cellStyle name="Normal 12 4 2 2 3 2" xfId="11092" xr:uid="{00000000-0005-0000-0000-00004F2B0000}"/>
    <cellStyle name="Normal 12 4 2 2 3 2 2" xfId="11093" xr:uid="{00000000-0005-0000-0000-0000502B0000}"/>
    <cellStyle name="Normal 12 4 2 2 3 2 3" xfId="11094" xr:uid="{00000000-0005-0000-0000-0000512B0000}"/>
    <cellStyle name="Normal 12 4 2 2 3 2_Ark1" xfId="11095" xr:uid="{00000000-0005-0000-0000-0000522B0000}"/>
    <cellStyle name="Normal 12 4 2 2 3 3" xfId="11096" xr:uid="{00000000-0005-0000-0000-0000532B0000}"/>
    <cellStyle name="Normal 12 4 2 2 3 4" xfId="11097" xr:uid="{00000000-0005-0000-0000-0000542B0000}"/>
    <cellStyle name="Normal 12 4 2 2 3 5" xfId="11098" xr:uid="{00000000-0005-0000-0000-0000552B0000}"/>
    <cellStyle name="Normal 12 4 2 2 3_Ark1" xfId="11099" xr:uid="{00000000-0005-0000-0000-0000562B0000}"/>
    <cellStyle name="Normal 12 4 2 2 4" xfId="11100" xr:uid="{00000000-0005-0000-0000-0000572B0000}"/>
    <cellStyle name="Normal 12 4 2 2 4 2" xfId="11101" xr:uid="{00000000-0005-0000-0000-0000582B0000}"/>
    <cellStyle name="Normal 12 4 2 2 4 3" xfId="11102" xr:uid="{00000000-0005-0000-0000-0000592B0000}"/>
    <cellStyle name="Normal 12 4 2 2 4_Ark1" xfId="11103" xr:uid="{00000000-0005-0000-0000-00005A2B0000}"/>
    <cellStyle name="Normal 12 4 2 2 5" xfId="11104" xr:uid="{00000000-0005-0000-0000-00005B2B0000}"/>
    <cellStyle name="Normal 12 4 2 2 5 2" xfId="11105" xr:uid="{00000000-0005-0000-0000-00005C2B0000}"/>
    <cellStyle name="Normal 12 4 2 2 6" xfId="11106" xr:uid="{00000000-0005-0000-0000-00005D2B0000}"/>
    <cellStyle name="Normal 12 4 2 2 7" xfId="11107" xr:uid="{00000000-0005-0000-0000-00005E2B0000}"/>
    <cellStyle name="Normal 12 4 2 2 8" xfId="11108" xr:uid="{00000000-0005-0000-0000-00005F2B0000}"/>
    <cellStyle name="Normal 12 4 2 2 9" xfId="11109" xr:uid="{00000000-0005-0000-0000-0000602B0000}"/>
    <cellStyle name="Normal 12 4 2 2_8. ONLINE CLASSIFIEDS" xfId="11110" xr:uid="{00000000-0005-0000-0000-0000612B0000}"/>
    <cellStyle name="Normal 12 4 2 20" xfId="11111" xr:uid="{00000000-0005-0000-0000-0000622B0000}"/>
    <cellStyle name="Normal 12 4 2 21" xfId="11112" xr:uid="{00000000-0005-0000-0000-0000632B0000}"/>
    <cellStyle name="Normal 12 4 2 3" xfId="11113" xr:uid="{00000000-0005-0000-0000-0000642B0000}"/>
    <cellStyle name="Normal 12 4 2 3 2" xfId="11114" xr:uid="{00000000-0005-0000-0000-0000652B0000}"/>
    <cellStyle name="Normal 12 4 2 3 2 2" xfId="11115" xr:uid="{00000000-0005-0000-0000-0000662B0000}"/>
    <cellStyle name="Normal 12 4 2 3 2 3" xfId="11116" xr:uid="{00000000-0005-0000-0000-0000672B0000}"/>
    <cellStyle name="Normal 12 4 2 3 2 3 2" xfId="11117" xr:uid="{00000000-0005-0000-0000-0000682B0000}"/>
    <cellStyle name="Normal 12 4 2 3 2 4" xfId="11118" xr:uid="{00000000-0005-0000-0000-0000692B0000}"/>
    <cellStyle name="Normal 12 4 2 3 2 5" xfId="11119" xr:uid="{00000000-0005-0000-0000-00006A2B0000}"/>
    <cellStyle name="Normal 12 4 2 3 3" xfId="11120" xr:uid="{00000000-0005-0000-0000-00006B2B0000}"/>
    <cellStyle name="Normal 12 4 2 3 3 2" xfId="11121" xr:uid="{00000000-0005-0000-0000-00006C2B0000}"/>
    <cellStyle name="Normal 12 4 2 3 3 3" xfId="11122" xr:uid="{00000000-0005-0000-0000-00006D2B0000}"/>
    <cellStyle name="Normal 12 4 2 3 3_Ark1" xfId="11123" xr:uid="{00000000-0005-0000-0000-00006E2B0000}"/>
    <cellStyle name="Normal 12 4 2 3 4" xfId="11124" xr:uid="{00000000-0005-0000-0000-00006F2B0000}"/>
    <cellStyle name="Normal 12 4 2 3 4 2" xfId="11125" xr:uid="{00000000-0005-0000-0000-0000702B0000}"/>
    <cellStyle name="Normal 12 4 2 3 5" xfId="11126" xr:uid="{00000000-0005-0000-0000-0000712B0000}"/>
    <cellStyle name="Normal 12 4 2 3 6" xfId="11127" xr:uid="{00000000-0005-0000-0000-0000722B0000}"/>
    <cellStyle name="Normal 12 4 2 3 7" xfId="11128" xr:uid="{00000000-0005-0000-0000-0000732B0000}"/>
    <cellStyle name="Normal 12 4 2 3_8. Schibsted Classified_Acc" xfId="11129" xr:uid="{00000000-0005-0000-0000-0000742B0000}"/>
    <cellStyle name="Normal 12 4 2 4" xfId="11130" xr:uid="{00000000-0005-0000-0000-0000752B0000}"/>
    <cellStyle name="Normal 12 4 2 4 2" xfId="11131" xr:uid="{00000000-0005-0000-0000-0000762B0000}"/>
    <cellStyle name="Normal 12 4 2 4 2 2" xfId="11132" xr:uid="{00000000-0005-0000-0000-0000772B0000}"/>
    <cellStyle name="Normal 12 4 2 4 2 3" xfId="11133" xr:uid="{00000000-0005-0000-0000-0000782B0000}"/>
    <cellStyle name="Normal 12 4 2 4 2_Ark1" xfId="11134" xr:uid="{00000000-0005-0000-0000-0000792B0000}"/>
    <cellStyle name="Normal 12 4 2 4 3" xfId="11135" xr:uid="{00000000-0005-0000-0000-00007A2B0000}"/>
    <cellStyle name="Normal 12 4 2 4 3 2" xfId="11136" xr:uid="{00000000-0005-0000-0000-00007B2B0000}"/>
    <cellStyle name="Normal 12 4 2 4 4" xfId="11137" xr:uid="{00000000-0005-0000-0000-00007C2B0000}"/>
    <cellStyle name="Normal 12 4 2 4 5" xfId="11138" xr:uid="{00000000-0005-0000-0000-00007D2B0000}"/>
    <cellStyle name="Normal 12 4 2 4 6" xfId="11139" xr:uid="{00000000-0005-0000-0000-00007E2B0000}"/>
    <cellStyle name="Normal 12 4 2 4_Ark1" xfId="11140" xr:uid="{00000000-0005-0000-0000-00007F2B0000}"/>
    <cellStyle name="Normal 12 4 2 5" xfId="11141" xr:uid="{00000000-0005-0000-0000-0000802B0000}"/>
    <cellStyle name="Normal 12 4 2 5 2" xfId="11142" xr:uid="{00000000-0005-0000-0000-0000812B0000}"/>
    <cellStyle name="Normal 12 4 2 5 2 2" xfId="11143" xr:uid="{00000000-0005-0000-0000-0000822B0000}"/>
    <cellStyle name="Normal 12 4 2 5 2 3" xfId="11144" xr:uid="{00000000-0005-0000-0000-0000832B0000}"/>
    <cellStyle name="Normal 12 4 2 5 2_Ark1" xfId="11145" xr:uid="{00000000-0005-0000-0000-0000842B0000}"/>
    <cellStyle name="Normal 12 4 2 5 3" xfId="11146" xr:uid="{00000000-0005-0000-0000-0000852B0000}"/>
    <cellStyle name="Normal 12 4 2 5 4" xfId="11147" xr:uid="{00000000-0005-0000-0000-0000862B0000}"/>
    <cellStyle name="Normal 12 4 2 5 5" xfId="11148" xr:uid="{00000000-0005-0000-0000-0000872B0000}"/>
    <cellStyle name="Normal 12 4 2 5_Ark1" xfId="11149" xr:uid="{00000000-0005-0000-0000-0000882B0000}"/>
    <cellStyle name="Normal 12 4 2 6" xfId="11150" xr:uid="{00000000-0005-0000-0000-0000892B0000}"/>
    <cellStyle name="Normal 12 4 2 6 2" xfId="11151" xr:uid="{00000000-0005-0000-0000-00008A2B0000}"/>
    <cellStyle name="Normal 12 4 2 6 2 2" xfId="11152" xr:uid="{00000000-0005-0000-0000-00008B2B0000}"/>
    <cellStyle name="Normal 12 4 2 6 2_Ark1" xfId="11153" xr:uid="{00000000-0005-0000-0000-00008C2B0000}"/>
    <cellStyle name="Normal 12 4 2 6 3" xfId="11154" xr:uid="{00000000-0005-0000-0000-00008D2B0000}"/>
    <cellStyle name="Normal 12 4 2 6 4" xfId="11155" xr:uid="{00000000-0005-0000-0000-00008E2B0000}"/>
    <cellStyle name="Normal 12 4 2 6_Ark1" xfId="11156" xr:uid="{00000000-0005-0000-0000-00008F2B0000}"/>
    <cellStyle name="Normal 12 4 2 7" xfId="11157" xr:uid="{00000000-0005-0000-0000-0000902B0000}"/>
    <cellStyle name="Normal 12 4 2 7 2" xfId="11158" xr:uid="{00000000-0005-0000-0000-0000912B0000}"/>
    <cellStyle name="Normal 12 4 2 7 2 2" xfId="11159" xr:uid="{00000000-0005-0000-0000-0000922B0000}"/>
    <cellStyle name="Normal 12 4 2 7 2_Ark1" xfId="11160" xr:uid="{00000000-0005-0000-0000-0000932B0000}"/>
    <cellStyle name="Normal 12 4 2 7 3" xfId="11161" xr:uid="{00000000-0005-0000-0000-0000942B0000}"/>
    <cellStyle name="Normal 12 4 2 7 4" xfId="11162" xr:uid="{00000000-0005-0000-0000-0000952B0000}"/>
    <cellStyle name="Normal 12 4 2 7_Ark1" xfId="11163" xr:uid="{00000000-0005-0000-0000-0000962B0000}"/>
    <cellStyle name="Normal 12 4 2 8" xfId="11164" xr:uid="{00000000-0005-0000-0000-0000972B0000}"/>
    <cellStyle name="Normal 12 4 2 8 2" xfId="11165" xr:uid="{00000000-0005-0000-0000-0000982B0000}"/>
    <cellStyle name="Normal 12 4 2 8 2 2" xfId="11166" xr:uid="{00000000-0005-0000-0000-0000992B0000}"/>
    <cellStyle name="Normal 12 4 2 8 2_Ark1" xfId="11167" xr:uid="{00000000-0005-0000-0000-00009A2B0000}"/>
    <cellStyle name="Normal 12 4 2 8 3" xfId="11168" xr:uid="{00000000-0005-0000-0000-00009B2B0000}"/>
    <cellStyle name="Normal 12 4 2 8_Ark1" xfId="11169" xr:uid="{00000000-0005-0000-0000-00009C2B0000}"/>
    <cellStyle name="Normal 12 4 2 9" xfId="11170" xr:uid="{00000000-0005-0000-0000-00009D2B0000}"/>
    <cellStyle name="Normal 12 4 2 9 2" xfId="11171" xr:uid="{00000000-0005-0000-0000-00009E2B0000}"/>
    <cellStyle name="Normal 12 4 2 9 3" xfId="11172" xr:uid="{00000000-0005-0000-0000-00009F2B0000}"/>
    <cellStyle name="Normal 12 4 2 9_Ark1" xfId="11173" xr:uid="{00000000-0005-0000-0000-0000A02B0000}"/>
    <cellStyle name="Normal 12 4 2_8. ONLINE CLASSIFIEDS" xfId="11174" xr:uid="{00000000-0005-0000-0000-0000A12B0000}"/>
    <cellStyle name="Normal 12 4 20" xfId="11175" xr:uid="{00000000-0005-0000-0000-0000A22B0000}"/>
    <cellStyle name="Normal 12 4 21" xfId="11176" xr:uid="{00000000-0005-0000-0000-0000A32B0000}"/>
    <cellStyle name="Normal 12 4 3" xfId="11177" xr:uid="{00000000-0005-0000-0000-0000A42B0000}"/>
    <cellStyle name="Normal 12 4 3 10" xfId="11178" xr:uid="{00000000-0005-0000-0000-0000A52B0000}"/>
    <cellStyle name="Normal 12 4 3 2" xfId="11179" xr:uid="{00000000-0005-0000-0000-0000A62B0000}"/>
    <cellStyle name="Normal 12 4 3 2 2" xfId="11180" xr:uid="{00000000-0005-0000-0000-0000A72B0000}"/>
    <cellStyle name="Normal 12 4 3 2 3" xfId="11181" xr:uid="{00000000-0005-0000-0000-0000A82B0000}"/>
    <cellStyle name="Normal 12 4 3 2 3 2" xfId="11182" xr:uid="{00000000-0005-0000-0000-0000A92B0000}"/>
    <cellStyle name="Normal 12 4 3 2 3 3" xfId="11183" xr:uid="{00000000-0005-0000-0000-0000AA2B0000}"/>
    <cellStyle name="Normal 12 4 3 2 3_Ark1" xfId="11184" xr:uid="{00000000-0005-0000-0000-0000AB2B0000}"/>
    <cellStyle name="Normal 12 4 3 2 4" xfId="11185" xr:uid="{00000000-0005-0000-0000-0000AC2B0000}"/>
    <cellStyle name="Normal 12 4 3 2 4 2" xfId="11186" xr:uid="{00000000-0005-0000-0000-0000AD2B0000}"/>
    <cellStyle name="Normal 12 4 3 2 5" xfId="11187" xr:uid="{00000000-0005-0000-0000-0000AE2B0000}"/>
    <cellStyle name="Normal 12 4 3 2 6" xfId="11188" xr:uid="{00000000-0005-0000-0000-0000AF2B0000}"/>
    <cellStyle name="Normal 12 4 3 2 7" xfId="11189" xr:uid="{00000000-0005-0000-0000-0000B02B0000}"/>
    <cellStyle name="Normal 12 4 3 2_8. Schibsted Classified_Acc" xfId="11190" xr:uid="{00000000-0005-0000-0000-0000B12B0000}"/>
    <cellStyle name="Normal 12 4 3 3" xfId="11191" xr:uid="{00000000-0005-0000-0000-0000B22B0000}"/>
    <cellStyle name="Normal 12 4 3 3 2" xfId="11192" xr:uid="{00000000-0005-0000-0000-0000B32B0000}"/>
    <cellStyle name="Normal 12 4 3 3 2 2" xfId="11193" xr:uid="{00000000-0005-0000-0000-0000B42B0000}"/>
    <cellStyle name="Normal 12 4 3 3 2 3" xfId="11194" xr:uid="{00000000-0005-0000-0000-0000B52B0000}"/>
    <cellStyle name="Normal 12 4 3 3 2_Ark1" xfId="11195" xr:uid="{00000000-0005-0000-0000-0000B62B0000}"/>
    <cellStyle name="Normal 12 4 3 3 3" xfId="11196" xr:uid="{00000000-0005-0000-0000-0000B72B0000}"/>
    <cellStyle name="Normal 12 4 3 3 4" xfId="11197" xr:uid="{00000000-0005-0000-0000-0000B82B0000}"/>
    <cellStyle name="Normal 12 4 3 3 5" xfId="11198" xr:uid="{00000000-0005-0000-0000-0000B92B0000}"/>
    <cellStyle name="Normal 12 4 3 3_Ark1" xfId="11199" xr:uid="{00000000-0005-0000-0000-0000BA2B0000}"/>
    <cellStyle name="Normal 12 4 3 4" xfId="11200" xr:uid="{00000000-0005-0000-0000-0000BB2B0000}"/>
    <cellStyle name="Normal 12 4 3 4 2" xfId="11201" xr:uid="{00000000-0005-0000-0000-0000BC2B0000}"/>
    <cellStyle name="Normal 12 4 3 4 3" xfId="11202" xr:uid="{00000000-0005-0000-0000-0000BD2B0000}"/>
    <cellStyle name="Normal 12 4 3 4_Ark1" xfId="11203" xr:uid="{00000000-0005-0000-0000-0000BE2B0000}"/>
    <cellStyle name="Normal 12 4 3 5" xfId="11204" xr:uid="{00000000-0005-0000-0000-0000BF2B0000}"/>
    <cellStyle name="Normal 12 4 3 5 2" xfId="11205" xr:uid="{00000000-0005-0000-0000-0000C02B0000}"/>
    <cellStyle name="Normal 12 4 3 6" xfId="11206" xr:uid="{00000000-0005-0000-0000-0000C12B0000}"/>
    <cellStyle name="Normal 12 4 3 7" xfId="11207" xr:uid="{00000000-0005-0000-0000-0000C22B0000}"/>
    <cellStyle name="Normal 12 4 3 8" xfId="11208" xr:uid="{00000000-0005-0000-0000-0000C32B0000}"/>
    <cellStyle name="Normal 12 4 3 9" xfId="11209" xr:uid="{00000000-0005-0000-0000-0000C42B0000}"/>
    <cellStyle name="Normal 12 4 3_8. ONLINE CLASSIFIEDS" xfId="11210" xr:uid="{00000000-0005-0000-0000-0000C52B0000}"/>
    <cellStyle name="Normal 12 4 4" xfId="11211" xr:uid="{00000000-0005-0000-0000-0000C62B0000}"/>
    <cellStyle name="Normal 12 4 4 2" xfId="11212" xr:uid="{00000000-0005-0000-0000-0000C72B0000}"/>
    <cellStyle name="Normal 12 4 4 2 2" xfId="11213" xr:uid="{00000000-0005-0000-0000-0000C82B0000}"/>
    <cellStyle name="Normal 12 4 4 2 3" xfId="11214" xr:uid="{00000000-0005-0000-0000-0000C92B0000}"/>
    <cellStyle name="Normal 12 4 4 2 3 2" xfId="11215" xr:uid="{00000000-0005-0000-0000-0000CA2B0000}"/>
    <cellStyle name="Normal 12 4 4 2 4" xfId="11216" xr:uid="{00000000-0005-0000-0000-0000CB2B0000}"/>
    <cellStyle name="Normal 12 4 4 2 5" xfId="11217" xr:uid="{00000000-0005-0000-0000-0000CC2B0000}"/>
    <cellStyle name="Normal 12 4 4 3" xfId="11218" xr:uid="{00000000-0005-0000-0000-0000CD2B0000}"/>
    <cellStyle name="Normal 12 4 4 3 2" xfId="11219" xr:uid="{00000000-0005-0000-0000-0000CE2B0000}"/>
    <cellStyle name="Normal 12 4 4 3 3" xfId="11220" xr:uid="{00000000-0005-0000-0000-0000CF2B0000}"/>
    <cellStyle name="Normal 12 4 4 3_Ark1" xfId="11221" xr:uid="{00000000-0005-0000-0000-0000D02B0000}"/>
    <cellStyle name="Normal 12 4 4 4" xfId="11222" xr:uid="{00000000-0005-0000-0000-0000D12B0000}"/>
    <cellStyle name="Normal 12 4 4 4 2" xfId="11223" xr:uid="{00000000-0005-0000-0000-0000D22B0000}"/>
    <cellStyle name="Normal 12 4 4 5" xfId="11224" xr:uid="{00000000-0005-0000-0000-0000D32B0000}"/>
    <cellStyle name="Normal 12 4 4 6" xfId="11225" xr:uid="{00000000-0005-0000-0000-0000D42B0000}"/>
    <cellStyle name="Normal 12 4 4 7" xfId="11226" xr:uid="{00000000-0005-0000-0000-0000D52B0000}"/>
    <cellStyle name="Normal 12 4 4_8. Schibsted Classified_Acc" xfId="11227" xr:uid="{00000000-0005-0000-0000-0000D62B0000}"/>
    <cellStyle name="Normal 12 4 5" xfId="11228" xr:uid="{00000000-0005-0000-0000-0000D72B0000}"/>
    <cellStyle name="Normal 12 4 5 2" xfId="11229" xr:uid="{00000000-0005-0000-0000-0000D82B0000}"/>
    <cellStyle name="Normal 12 4 5 2 2" xfId="11230" xr:uid="{00000000-0005-0000-0000-0000D92B0000}"/>
    <cellStyle name="Normal 12 4 5 2 3" xfId="11231" xr:uid="{00000000-0005-0000-0000-0000DA2B0000}"/>
    <cellStyle name="Normal 12 4 5 2_Ark1" xfId="11232" xr:uid="{00000000-0005-0000-0000-0000DB2B0000}"/>
    <cellStyle name="Normal 12 4 5 3" xfId="11233" xr:uid="{00000000-0005-0000-0000-0000DC2B0000}"/>
    <cellStyle name="Normal 12 4 5 3 2" xfId="11234" xr:uid="{00000000-0005-0000-0000-0000DD2B0000}"/>
    <cellStyle name="Normal 12 4 5 4" xfId="11235" xr:uid="{00000000-0005-0000-0000-0000DE2B0000}"/>
    <cellStyle name="Normal 12 4 5 5" xfId="11236" xr:uid="{00000000-0005-0000-0000-0000DF2B0000}"/>
    <cellStyle name="Normal 12 4 5 6" xfId="11237" xr:uid="{00000000-0005-0000-0000-0000E02B0000}"/>
    <cellStyle name="Normal 12 4 5_Ark1" xfId="11238" xr:uid="{00000000-0005-0000-0000-0000E12B0000}"/>
    <cellStyle name="Normal 12 4 6" xfId="11239" xr:uid="{00000000-0005-0000-0000-0000E22B0000}"/>
    <cellStyle name="Normal 12 4 6 2" xfId="11240" xr:uid="{00000000-0005-0000-0000-0000E32B0000}"/>
    <cellStyle name="Normal 12 4 6 2 2" xfId="11241" xr:uid="{00000000-0005-0000-0000-0000E42B0000}"/>
    <cellStyle name="Normal 12 4 6 2 3" xfId="11242" xr:uid="{00000000-0005-0000-0000-0000E52B0000}"/>
    <cellStyle name="Normal 12 4 6 2_Ark1" xfId="11243" xr:uid="{00000000-0005-0000-0000-0000E62B0000}"/>
    <cellStyle name="Normal 12 4 6 3" xfId="11244" xr:uid="{00000000-0005-0000-0000-0000E72B0000}"/>
    <cellStyle name="Normal 12 4 6 4" xfId="11245" xr:uid="{00000000-0005-0000-0000-0000E82B0000}"/>
    <cellStyle name="Normal 12 4 6 5" xfId="11246" xr:uid="{00000000-0005-0000-0000-0000E92B0000}"/>
    <cellStyle name="Normal 12 4 6_Ark1" xfId="11247" xr:uid="{00000000-0005-0000-0000-0000EA2B0000}"/>
    <cellStyle name="Normal 12 4 7" xfId="11248" xr:uid="{00000000-0005-0000-0000-0000EB2B0000}"/>
    <cellStyle name="Normal 12 4 7 2" xfId="11249" xr:uid="{00000000-0005-0000-0000-0000EC2B0000}"/>
    <cellStyle name="Normal 12 4 7 2 2" xfId="11250" xr:uid="{00000000-0005-0000-0000-0000ED2B0000}"/>
    <cellStyle name="Normal 12 4 7 2_Ark1" xfId="11251" xr:uid="{00000000-0005-0000-0000-0000EE2B0000}"/>
    <cellStyle name="Normal 12 4 7 3" xfId="11252" xr:uid="{00000000-0005-0000-0000-0000EF2B0000}"/>
    <cellStyle name="Normal 12 4 7 4" xfId="11253" xr:uid="{00000000-0005-0000-0000-0000F02B0000}"/>
    <cellStyle name="Normal 12 4 7_Ark1" xfId="11254" xr:uid="{00000000-0005-0000-0000-0000F12B0000}"/>
    <cellStyle name="Normal 12 4 8" xfId="11255" xr:uid="{00000000-0005-0000-0000-0000F22B0000}"/>
    <cellStyle name="Normal 12 4 8 2" xfId="11256" xr:uid="{00000000-0005-0000-0000-0000F32B0000}"/>
    <cellStyle name="Normal 12 4 8 2 2" xfId="11257" xr:uid="{00000000-0005-0000-0000-0000F42B0000}"/>
    <cellStyle name="Normal 12 4 8 2_Ark1" xfId="11258" xr:uid="{00000000-0005-0000-0000-0000F52B0000}"/>
    <cellStyle name="Normal 12 4 8 3" xfId="11259" xr:uid="{00000000-0005-0000-0000-0000F62B0000}"/>
    <cellStyle name="Normal 12 4 8 4" xfId="11260" xr:uid="{00000000-0005-0000-0000-0000F72B0000}"/>
    <cellStyle name="Normal 12 4 8_Ark1" xfId="11261" xr:uid="{00000000-0005-0000-0000-0000F82B0000}"/>
    <cellStyle name="Normal 12 4 9" xfId="11262" xr:uid="{00000000-0005-0000-0000-0000F92B0000}"/>
    <cellStyle name="Normal 12 4 9 2" xfId="11263" xr:uid="{00000000-0005-0000-0000-0000FA2B0000}"/>
    <cellStyle name="Normal 12 4 9 2 2" xfId="11264" xr:uid="{00000000-0005-0000-0000-0000FB2B0000}"/>
    <cellStyle name="Normal 12 4 9 2_Ark1" xfId="11265" xr:uid="{00000000-0005-0000-0000-0000FC2B0000}"/>
    <cellStyle name="Normal 12 4 9 3" xfId="11266" xr:uid="{00000000-0005-0000-0000-0000FD2B0000}"/>
    <cellStyle name="Normal 12 4 9_Ark1" xfId="11267" xr:uid="{00000000-0005-0000-0000-0000FE2B0000}"/>
    <cellStyle name="Normal 12 4_6.MEDIA HOUSE NORWAY" xfId="11268" xr:uid="{00000000-0005-0000-0000-0000FF2B0000}"/>
    <cellStyle name="Normal 12 5" xfId="11269" xr:uid="{00000000-0005-0000-0000-0000002C0000}"/>
    <cellStyle name="Normal 12 5 10" xfId="11270" xr:uid="{00000000-0005-0000-0000-0000012C0000}"/>
    <cellStyle name="Normal 12 5 10 2" xfId="11271" xr:uid="{00000000-0005-0000-0000-0000022C0000}"/>
    <cellStyle name="Normal 12 5 10 3" xfId="11272" xr:uid="{00000000-0005-0000-0000-0000032C0000}"/>
    <cellStyle name="Normal 12 5 10_Ark1" xfId="11273" xr:uid="{00000000-0005-0000-0000-0000042C0000}"/>
    <cellStyle name="Normal 12 5 11" xfId="11274" xr:uid="{00000000-0005-0000-0000-0000052C0000}"/>
    <cellStyle name="Normal 12 5 11 2" xfId="11275" xr:uid="{00000000-0005-0000-0000-0000062C0000}"/>
    <cellStyle name="Normal 12 5 11_Ark1" xfId="11276" xr:uid="{00000000-0005-0000-0000-0000072C0000}"/>
    <cellStyle name="Normal 12 5 12" xfId="11277" xr:uid="{00000000-0005-0000-0000-0000082C0000}"/>
    <cellStyle name="Normal 12 5 13" xfId="11278" xr:uid="{00000000-0005-0000-0000-0000092C0000}"/>
    <cellStyle name="Normal 12 5 14" xfId="11279" xr:uid="{00000000-0005-0000-0000-00000A2C0000}"/>
    <cellStyle name="Normal 12 5 15" xfId="11280" xr:uid="{00000000-0005-0000-0000-00000B2C0000}"/>
    <cellStyle name="Normal 12 5 16" xfId="11281" xr:uid="{00000000-0005-0000-0000-00000C2C0000}"/>
    <cellStyle name="Normal 12 5 17" xfId="11282" xr:uid="{00000000-0005-0000-0000-00000D2C0000}"/>
    <cellStyle name="Normal 12 5 18" xfId="11283" xr:uid="{00000000-0005-0000-0000-00000E2C0000}"/>
    <cellStyle name="Normal 12 5 19" xfId="11284" xr:uid="{00000000-0005-0000-0000-00000F2C0000}"/>
    <cellStyle name="Normal 12 5 2" xfId="11285" xr:uid="{00000000-0005-0000-0000-0000102C0000}"/>
    <cellStyle name="Normal 12 5 2 10" xfId="11286" xr:uid="{00000000-0005-0000-0000-0000112C0000}"/>
    <cellStyle name="Normal 12 5 2 2" xfId="11287" xr:uid="{00000000-0005-0000-0000-0000122C0000}"/>
    <cellStyle name="Normal 12 5 2 2 2" xfId="11288" xr:uid="{00000000-0005-0000-0000-0000132C0000}"/>
    <cellStyle name="Normal 12 5 2 2 3" xfId="11289" xr:uid="{00000000-0005-0000-0000-0000142C0000}"/>
    <cellStyle name="Normal 12 5 2 2 3 2" xfId="11290" xr:uid="{00000000-0005-0000-0000-0000152C0000}"/>
    <cellStyle name="Normal 12 5 2 2 3 3" xfId="11291" xr:uid="{00000000-0005-0000-0000-0000162C0000}"/>
    <cellStyle name="Normal 12 5 2 2 3_Ark1" xfId="11292" xr:uid="{00000000-0005-0000-0000-0000172C0000}"/>
    <cellStyle name="Normal 12 5 2 2 4" xfId="11293" xr:uid="{00000000-0005-0000-0000-0000182C0000}"/>
    <cellStyle name="Normal 12 5 2 2 4 2" xfId="11294" xr:uid="{00000000-0005-0000-0000-0000192C0000}"/>
    <cellStyle name="Normal 12 5 2 2 5" xfId="11295" xr:uid="{00000000-0005-0000-0000-00001A2C0000}"/>
    <cellStyle name="Normal 12 5 2 2 6" xfId="11296" xr:uid="{00000000-0005-0000-0000-00001B2C0000}"/>
    <cellStyle name="Normal 12 5 2 2 7" xfId="11297" xr:uid="{00000000-0005-0000-0000-00001C2C0000}"/>
    <cellStyle name="Normal 12 5 2 2_8. Schibsted Classified_Acc" xfId="11298" xr:uid="{00000000-0005-0000-0000-00001D2C0000}"/>
    <cellStyle name="Normal 12 5 2 3" xfId="11299" xr:uid="{00000000-0005-0000-0000-00001E2C0000}"/>
    <cellStyle name="Normal 12 5 2 3 2" xfId="11300" xr:uid="{00000000-0005-0000-0000-00001F2C0000}"/>
    <cellStyle name="Normal 12 5 2 3 2 2" xfId="11301" xr:uid="{00000000-0005-0000-0000-0000202C0000}"/>
    <cellStyle name="Normal 12 5 2 3 2 3" xfId="11302" xr:uid="{00000000-0005-0000-0000-0000212C0000}"/>
    <cellStyle name="Normal 12 5 2 3 2_Ark1" xfId="11303" xr:uid="{00000000-0005-0000-0000-0000222C0000}"/>
    <cellStyle name="Normal 12 5 2 3 3" xfId="11304" xr:uid="{00000000-0005-0000-0000-0000232C0000}"/>
    <cellStyle name="Normal 12 5 2 3 4" xfId="11305" xr:uid="{00000000-0005-0000-0000-0000242C0000}"/>
    <cellStyle name="Normal 12 5 2 3 5" xfId="11306" xr:uid="{00000000-0005-0000-0000-0000252C0000}"/>
    <cellStyle name="Normal 12 5 2 3_Ark1" xfId="11307" xr:uid="{00000000-0005-0000-0000-0000262C0000}"/>
    <cellStyle name="Normal 12 5 2 4" xfId="11308" xr:uid="{00000000-0005-0000-0000-0000272C0000}"/>
    <cellStyle name="Normal 12 5 2 4 2" xfId="11309" xr:uid="{00000000-0005-0000-0000-0000282C0000}"/>
    <cellStyle name="Normal 12 5 2 4 3" xfId="11310" xr:uid="{00000000-0005-0000-0000-0000292C0000}"/>
    <cellStyle name="Normal 12 5 2 4_Ark1" xfId="11311" xr:uid="{00000000-0005-0000-0000-00002A2C0000}"/>
    <cellStyle name="Normal 12 5 2 5" xfId="11312" xr:uid="{00000000-0005-0000-0000-00002B2C0000}"/>
    <cellStyle name="Normal 12 5 2 5 2" xfId="11313" xr:uid="{00000000-0005-0000-0000-00002C2C0000}"/>
    <cellStyle name="Normal 12 5 2 6" xfId="11314" xr:uid="{00000000-0005-0000-0000-00002D2C0000}"/>
    <cellStyle name="Normal 12 5 2 7" xfId="11315" xr:uid="{00000000-0005-0000-0000-00002E2C0000}"/>
    <cellStyle name="Normal 12 5 2 8" xfId="11316" xr:uid="{00000000-0005-0000-0000-00002F2C0000}"/>
    <cellStyle name="Normal 12 5 2 9" xfId="11317" xr:uid="{00000000-0005-0000-0000-0000302C0000}"/>
    <cellStyle name="Normal 12 5 2_8. ONLINE CLASSIFIEDS" xfId="11318" xr:uid="{00000000-0005-0000-0000-0000312C0000}"/>
    <cellStyle name="Normal 12 5 20" xfId="11319" xr:uid="{00000000-0005-0000-0000-0000322C0000}"/>
    <cellStyle name="Normal 12 5 21" xfId="11320" xr:uid="{00000000-0005-0000-0000-0000332C0000}"/>
    <cellStyle name="Normal 12 5 3" xfId="11321" xr:uid="{00000000-0005-0000-0000-0000342C0000}"/>
    <cellStyle name="Normal 12 5 3 2" xfId="11322" xr:uid="{00000000-0005-0000-0000-0000352C0000}"/>
    <cellStyle name="Normal 12 5 3 2 2" xfId="11323" xr:uid="{00000000-0005-0000-0000-0000362C0000}"/>
    <cellStyle name="Normal 12 5 3 2 3" xfId="11324" xr:uid="{00000000-0005-0000-0000-0000372C0000}"/>
    <cellStyle name="Normal 12 5 3 2 3 2" xfId="11325" xr:uid="{00000000-0005-0000-0000-0000382C0000}"/>
    <cellStyle name="Normal 12 5 3 2 4" xfId="11326" xr:uid="{00000000-0005-0000-0000-0000392C0000}"/>
    <cellStyle name="Normal 12 5 3 2 5" xfId="11327" xr:uid="{00000000-0005-0000-0000-00003A2C0000}"/>
    <cellStyle name="Normal 12 5 3 3" xfId="11328" xr:uid="{00000000-0005-0000-0000-00003B2C0000}"/>
    <cellStyle name="Normal 12 5 3 3 2" xfId="11329" xr:uid="{00000000-0005-0000-0000-00003C2C0000}"/>
    <cellStyle name="Normal 12 5 3 3 3" xfId="11330" xr:uid="{00000000-0005-0000-0000-00003D2C0000}"/>
    <cellStyle name="Normal 12 5 3 3_Ark1" xfId="11331" xr:uid="{00000000-0005-0000-0000-00003E2C0000}"/>
    <cellStyle name="Normal 12 5 3 4" xfId="11332" xr:uid="{00000000-0005-0000-0000-00003F2C0000}"/>
    <cellStyle name="Normal 12 5 3 4 2" xfId="11333" xr:uid="{00000000-0005-0000-0000-0000402C0000}"/>
    <cellStyle name="Normal 12 5 3 5" xfId="11334" xr:uid="{00000000-0005-0000-0000-0000412C0000}"/>
    <cellStyle name="Normal 12 5 3 6" xfId="11335" xr:uid="{00000000-0005-0000-0000-0000422C0000}"/>
    <cellStyle name="Normal 12 5 3 7" xfId="11336" xr:uid="{00000000-0005-0000-0000-0000432C0000}"/>
    <cellStyle name="Normal 12 5 3_8. Schibsted Classified_Acc" xfId="11337" xr:uid="{00000000-0005-0000-0000-0000442C0000}"/>
    <cellStyle name="Normal 12 5 4" xfId="11338" xr:uid="{00000000-0005-0000-0000-0000452C0000}"/>
    <cellStyle name="Normal 12 5 4 2" xfId="11339" xr:uid="{00000000-0005-0000-0000-0000462C0000}"/>
    <cellStyle name="Normal 12 5 4 2 2" xfId="11340" xr:uid="{00000000-0005-0000-0000-0000472C0000}"/>
    <cellStyle name="Normal 12 5 4 2 3" xfId="11341" xr:uid="{00000000-0005-0000-0000-0000482C0000}"/>
    <cellStyle name="Normal 12 5 4 2_Ark1" xfId="11342" xr:uid="{00000000-0005-0000-0000-0000492C0000}"/>
    <cellStyle name="Normal 12 5 4 3" xfId="11343" xr:uid="{00000000-0005-0000-0000-00004A2C0000}"/>
    <cellStyle name="Normal 12 5 4 3 2" xfId="11344" xr:uid="{00000000-0005-0000-0000-00004B2C0000}"/>
    <cellStyle name="Normal 12 5 4 4" xfId="11345" xr:uid="{00000000-0005-0000-0000-00004C2C0000}"/>
    <cellStyle name="Normal 12 5 4 5" xfId="11346" xr:uid="{00000000-0005-0000-0000-00004D2C0000}"/>
    <cellStyle name="Normal 12 5 4 6" xfId="11347" xr:uid="{00000000-0005-0000-0000-00004E2C0000}"/>
    <cellStyle name="Normal 12 5 4_Ark1" xfId="11348" xr:uid="{00000000-0005-0000-0000-00004F2C0000}"/>
    <cellStyle name="Normal 12 5 5" xfId="11349" xr:uid="{00000000-0005-0000-0000-0000502C0000}"/>
    <cellStyle name="Normal 12 5 5 2" xfId="11350" xr:uid="{00000000-0005-0000-0000-0000512C0000}"/>
    <cellStyle name="Normal 12 5 5 2 2" xfId="11351" xr:uid="{00000000-0005-0000-0000-0000522C0000}"/>
    <cellStyle name="Normal 12 5 5 2 3" xfId="11352" xr:uid="{00000000-0005-0000-0000-0000532C0000}"/>
    <cellStyle name="Normal 12 5 5 2_Ark1" xfId="11353" xr:uid="{00000000-0005-0000-0000-0000542C0000}"/>
    <cellStyle name="Normal 12 5 5 3" xfId="11354" xr:uid="{00000000-0005-0000-0000-0000552C0000}"/>
    <cellStyle name="Normal 12 5 5 4" xfId="11355" xr:uid="{00000000-0005-0000-0000-0000562C0000}"/>
    <cellStyle name="Normal 12 5 5 5" xfId="11356" xr:uid="{00000000-0005-0000-0000-0000572C0000}"/>
    <cellStyle name="Normal 12 5 5_Ark1" xfId="11357" xr:uid="{00000000-0005-0000-0000-0000582C0000}"/>
    <cellStyle name="Normal 12 5 6" xfId="11358" xr:uid="{00000000-0005-0000-0000-0000592C0000}"/>
    <cellStyle name="Normal 12 5 6 2" xfId="11359" xr:uid="{00000000-0005-0000-0000-00005A2C0000}"/>
    <cellStyle name="Normal 12 5 6 2 2" xfId="11360" xr:uid="{00000000-0005-0000-0000-00005B2C0000}"/>
    <cellStyle name="Normal 12 5 6 2_Ark1" xfId="11361" xr:uid="{00000000-0005-0000-0000-00005C2C0000}"/>
    <cellStyle name="Normal 12 5 6 3" xfId="11362" xr:uid="{00000000-0005-0000-0000-00005D2C0000}"/>
    <cellStyle name="Normal 12 5 6 4" xfId="11363" xr:uid="{00000000-0005-0000-0000-00005E2C0000}"/>
    <cellStyle name="Normal 12 5 6_Ark1" xfId="11364" xr:uid="{00000000-0005-0000-0000-00005F2C0000}"/>
    <cellStyle name="Normal 12 5 7" xfId="11365" xr:uid="{00000000-0005-0000-0000-0000602C0000}"/>
    <cellStyle name="Normal 12 5 7 2" xfId="11366" xr:uid="{00000000-0005-0000-0000-0000612C0000}"/>
    <cellStyle name="Normal 12 5 7 2 2" xfId="11367" xr:uid="{00000000-0005-0000-0000-0000622C0000}"/>
    <cellStyle name="Normal 12 5 7 2_Ark1" xfId="11368" xr:uid="{00000000-0005-0000-0000-0000632C0000}"/>
    <cellStyle name="Normal 12 5 7 3" xfId="11369" xr:uid="{00000000-0005-0000-0000-0000642C0000}"/>
    <cellStyle name="Normal 12 5 7 4" xfId="11370" xr:uid="{00000000-0005-0000-0000-0000652C0000}"/>
    <cellStyle name="Normal 12 5 7_Ark1" xfId="11371" xr:uid="{00000000-0005-0000-0000-0000662C0000}"/>
    <cellStyle name="Normal 12 5 8" xfId="11372" xr:uid="{00000000-0005-0000-0000-0000672C0000}"/>
    <cellStyle name="Normal 12 5 8 2" xfId="11373" xr:uid="{00000000-0005-0000-0000-0000682C0000}"/>
    <cellStyle name="Normal 12 5 8 2 2" xfId="11374" xr:uid="{00000000-0005-0000-0000-0000692C0000}"/>
    <cellStyle name="Normal 12 5 8 2_Ark1" xfId="11375" xr:uid="{00000000-0005-0000-0000-00006A2C0000}"/>
    <cellStyle name="Normal 12 5 8 3" xfId="11376" xr:uid="{00000000-0005-0000-0000-00006B2C0000}"/>
    <cellStyle name="Normal 12 5 8_Ark1" xfId="11377" xr:uid="{00000000-0005-0000-0000-00006C2C0000}"/>
    <cellStyle name="Normal 12 5 9" xfId="11378" xr:uid="{00000000-0005-0000-0000-00006D2C0000}"/>
    <cellStyle name="Normal 12 5 9 2" xfId="11379" xr:uid="{00000000-0005-0000-0000-00006E2C0000}"/>
    <cellStyle name="Normal 12 5 9 3" xfId="11380" xr:uid="{00000000-0005-0000-0000-00006F2C0000}"/>
    <cellStyle name="Normal 12 5 9_Ark1" xfId="11381" xr:uid="{00000000-0005-0000-0000-0000702C0000}"/>
    <cellStyle name="Normal 12 5_8. ONLINE CLASSIFIEDS" xfId="11382" xr:uid="{00000000-0005-0000-0000-0000712C0000}"/>
    <cellStyle name="Normal 12 6" xfId="11383" xr:uid="{00000000-0005-0000-0000-0000722C0000}"/>
    <cellStyle name="Normal 12 6 10" xfId="11384" xr:uid="{00000000-0005-0000-0000-0000732C0000}"/>
    <cellStyle name="Normal 12 6 2" xfId="11385" xr:uid="{00000000-0005-0000-0000-0000742C0000}"/>
    <cellStyle name="Normal 12 6 2 2" xfId="11386" xr:uid="{00000000-0005-0000-0000-0000752C0000}"/>
    <cellStyle name="Normal 12 6 2 3" xfId="11387" xr:uid="{00000000-0005-0000-0000-0000762C0000}"/>
    <cellStyle name="Normal 12 6 2 3 2" xfId="11388" xr:uid="{00000000-0005-0000-0000-0000772C0000}"/>
    <cellStyle name="Normal 12 6 2 3 3" xfId="11389" xr:uid="{00000000-0005-0000-0000-0000782C0000}"/>
    <cellStyle name="Normal 12 6 2 3_Ark1" xfId="11390" xr:uid="{00000000-0005-0000-0000-0000792C0000}"/>
    <cellStyle name="Normal 12 6 2 4" xfId="11391" xr:uid="{00000000-0005-0000-0000-00007A2C0000}"/>
    <cellStyle name="Normal 12 6 2 4 2" xfId="11392" xr:uid="{00000000-0005-0000-0000-00007B2C0000}"/>
    <cellStyle name="Normal 12 6 2 5" xfId="11393" xr:uid="{00000000-0005-0000-0000-00007C2C0000}"/>
    <cellStyle name="Normal 12 6 2 6" xfId="11394" xr:uid="{00000000-0005-0000-0000-00007D2C0000}"/>
    <cellStyle name="Normal 12 6 2 7" xfId="11395" xr:uid="{00000000-0005-0000-0000-00007E2C0000}"/>
    <cellStyle name="Normal 12 6 2_8. Schibsted Classified_Acc" xfId="11396" xr:uid="{00000000-0005-0000-0000-00007F2C0000}"/>
    <cellStyle name="Normal 12 6 3" xfId="11397" xr:uid="{00000000-0005-0000-0000-0000802C0000}"/>
    <cellStyle name="Normal 12 6 3 2" xfId="11398" xr:uid="{00000000-0005-0000-0000-0000812C0000}"/>
    <cellStyle name="Normal 12 6 3 2 2" xfId="11399" xr:uid="{00000000-0005-0000-0000-0000822C0000}"/>
    <cellStyle name="Normal 12 6 3 2 3" xfId="11400" xr:uid="{00000000-0005-0000-0000-0000832C0000}"/>
    <cellStyle name="Normal 12 6 3 2_Ark1" xfId="11401" xr:uid="{00000000-0005-0000-0000-0000842C0000}"/>
    <cellStyle name="Normal 12 6 3 3" xfId="11402" xr:uid="{00000000-0005-0000-0000-0000852C0000}"/>
    <cellStyle name="Normal 12 6 3 4" xfId="11403" xr:uid="{00000000-0005-0000-0000-0000862C0000}"/>
    <cellStyle name="Normal 12 6 3 5" xfId="11404" xr:uid="{00000000-0005-0000-0000-0000872C0000}"/>
    <cellStyle name="Normal 12 6 3_8. ONLINE CLASSIFIEDS" xfId="11405" xr:uid="{00000000-0005-0000-0000-0000882C0000}"/>
    <cellStyle name="Normal 12 6 4" xfId="11406" xr:uid="{00000000-0005-0000-0000-0000892C0000}"/>
    <cellStyle name="Normal 12 6 4 2" xfId="11407" xr:uid="{00000000-0005-0000-0000-00008A2C0000}"/>
    <cellStyle name="Normal 12 6 4 3" xfId="11408" xr:uid="{00000000-0005-0000-0000-00008B2C0000}"/>
    <cellStyle name="Normal 12 6 4_Ark1" xfId="11409" xr:uid="{00000000-0005-0000-0000-00008C2C0000}"/>
    <cellStyle name="Normal 12 6 5" xfId="11410" xr:uid="{00000000-0005-0000-0000-00008D2C0000}"/>
    <cellStyle name="Normal 12 6 5 2" xfId="11411" xr:uid="{00000000-0005-0000-0000-00008E2C0000}"/>
    <cellStyle name="Normal 12 6 6" xfId="11412" xr:uid="{00000000-0005-0000-0000-00008F2C0000}"/>
    <cellStyle name="Normal 12 6 7" xfId="11413" xr:uid="{00000000-0005-0000-0000-0000902C0000}"/>
    <cellStyle name="Normal 12 6 8" xfId="11414" xr:uid="{00000000-0005-0000-0000-0000912C0000}"/>
    <cellStyle name="Normal 12 6 9" xfId="11415" xr:uid="{00000000-0005-0000-0000-0000922C0000}"/>
    <cellStyle name="Normal 12 6_8. ONLINE CLASSIFIEDS" xfId="11416" xr:uid="{00000000-0005-0000-0000-0000932C0000}"/>
    <cellStyle name="Normal 12 7" xfId="11417" xr:uid="{00000000-0005-0000-0000-0000942C0000}"/>
    <cellStyle name="Normal 12 7 2" xfId="11418" xr:uid="{00000000-0005-0000-0000-0000952C0000}"/>
    <cellStyle name="Normal 12 7 2 2" xfId="11419" xr:uid="{00000000-0005-0000-0000-0000962C0000}"/>
    <cellStyle name="Normal 12 7 2 3" xfId="11420" xr:uid="{00000000-0005-0000-0000-0000972C0000}"/>
    <cellStyle name="Normal 12 7 2 3 2" xfId="11421" xr:uid="{00000000-0005-0000-0000-0000982C0000}"/>
    <cellStyle name="Normal 12 7 2 4" xfId="11422" xr:uid="{00000000-0005-0000-0000-0000992C0000}"/>
    <cellStyle name="Normal 12 7 2 5" xfId="11423" xr:uid="{00000000-0005-0000-0000-00009A2C0000}"/>
    <cellStyle name="Normal 12 7 3" xfId="11424" xr:uid="{00000000-0005-0000-0000-00009B2C0000}"/>
    <cellStyle name="Normal 12 7 3 2" xfId="11425" xr:uid="{00000000-0005-0000-0000-00009C2C0000}"/>
    <cellStyle name="Normal 12 7 3 3" xfId="11426" xr:uid="{00000000-0005-0000-0000-00009D2C0000}"/>
    <cellStyle name="Normal 12 7 3_Ark1" xfId="11427" xr:uid="{00000000-0005-0000-0000-00009E2C0000}"/>
    <cellStyle name="Normal 12 7 4" xfId="11428" xr:uid="{00000000-0005-0000-0000-00009F2C0000}"/>
    <cellStyle name="Normal 12 7 4 2" xfId="11429" xr:uid="{00000000-0005-0000-0000-0000A02C0000}"/>
    <cellStyle name="Normal 12 7 5" xfId="11430" xr:uid="{00000000-0005-0000-0000-0000A12C0000}"/>
    <cellStyle name="Normal 12 7 6" xfId="11431" xr:uid="{00000000-0005-0000-0000-0000A22C0000}"/>
    <cellStyle name="Normal 12 7 7" xfId="11432" xr:uid="{00000000-0005-0000-0000-0000A32C0000}"/>
    <cellStyle name="Normal 12 7_8. ONLINE CLASSIFIEDS" xfId="11433" xr:uid="{00000000-0005-0000-0000-0000A42C0000}"/>
    <cellStyle name="Normal 12 8" xfId="11434" xr:uid="{00000000-0005-0000-0000-0000A52C0000}"/>
    <cellStyle name="Normal 12 8 2" xfId="11435" xr:uid="{00000000-0005-0000-0000-0000A62C0000}"/>
    <cellStyle name="Normal 12 8 2 2" xfId="11436" xr:uid="{00000000-0005-0000-0000-0000A72C0000}"/>
    <cellStyle name="Normal 12 8 2 3" xfId="11437" xr:uid="{00000000-0005-0000-0000-0000A82C0000}"/>
    <cellStyle name="Normal 12 8 2_Ark1" xfId="11438" xr:uid="{00000000-0005-0000-0000-0000A92C0000}"/>
    <cellStyle name="Normal 12 8 3" xfId="11439" xr:uid="{00000000-0005-0000-0000-0000AA2C0000}"/>
    <cellStyle name="Normal 12 8 3 2" xfId="11440" xr:uid="{00000000-0005-0000-0000-0000AB2C0000}"/>
    <cellStyle name="Normal 12 8 4" xfId="11441" xr:uid="{00000000-0005-0000-0000-0000AC2C0000}"/>
    <cellStyle name="Normal 12 8 5" xfId="11442" xr:uid="{00000000-0005-0000-0000-0000AD2C0000}"/>
    <cellStyle name="Normal 12 8 6" xfId="11443" xr:uid="{00000000-0005-0000-0000-0000AE2C0000}"/>
    <cellStyle name="Normal 12 8_8. ONLINE CLASSIFIEDS" xfId="11444" xr:uid="{00000000-0005-0000-0000-0000AF2C0000}"/>
    <cellStyle name="Normal 12 9" xfId="11445" xr:uid="{00000000-0005-0000-0000-0000B02C0000}"/>
    <cellStyle name="Normal 12 9 2" xfId="11446" xr:uid="{00000000-0005-0000-0000-0000B12C0000}"/>
    <cellStyle name="Normal 12 9 2 2" xfId="11447" xr:uid="{00000000-0005-0000-0000-0000B22C0000}"/>
    <cellStyle name="Normal 12 9 2 3" xfId="11448" xr:uid="{00000000-0005-0000-0000-0000B32C0000}"/>
    <cellStyle name="Normal 12 9 2_Ark1" xfId="11449" xr:uid="{00000000-0005-0000-0000-0000B42C0000}"/>
    <cellStyle name="Normal 12 9 3" xfId="11450" xr:uid="{00000000-0005-0000-0000-0000B52C0000}"/>
    <cellStyle name="Normal 12 9 4" xfId="11451" xr:uid="{00000000-0005-0000-0000-0000B62C0000}"/>
    <cellStyle name="Normal 12 9 5" xfId="11452" xr:uid="{00000000-0005-0000-0000-0000B72C0000}"/>
    <cellStyle name="Normal 12 9_8. ONLINE CLASSIFIEDS" xfId="11453" xr:uid="{00000000-0005-0000-0000-0000B82C0000}"/>
    <cellStyle name="Normal 12_6.MEDIA HOUSE NORWAY" xfId="11454" xr:uid="{00000000-0005-0000-0000-0000B92C0000}"/>
    <cellStyle name="Normal 125" xfId="11455" xr:uid="{00000000-0005-0000-0000-0000BA2C0000}"/>
    <cellStyle name="Normal 125 10" xfId="11456" xr:uid="{00000000-0005-0000-0000-0000BB2C0000}"/>
    <cellStyle name="Normal 125 10 2" xfId="11457" xr:uid="{00000000-0005-0000-0000-0000BC2C0000}"/>
    <cellStyle name="Normal 125 10 3" xfId="11458" xr:uid="{00000000-0005-0000-0000-0000BD2C0000}"/>
    <cellStyle name="Normal 125 10_8. ONLINE CLASSIFIEDS" xfId="11459" xr:uid="{00000000-0005-0000-0000-0000BE2C0000}"/>
    <cellStyle name="Normal 125 11" xfId="11460" xr:uid="{00000000-0005-0000-0000-0000BF2C0000}"/>
    <cellStyle name="Normal 125 11 2" xfId="11461" xr:uid="{00000000-0005-0000-0000-0000C02C0000}"/>
    <cellStyle name="Normal 125 11_Ark1" xfId="11462" xr:uid="{00000000-0005-0000-0000-0000C12C0000}"/>
    <cellStyle name="Normal 125 12" xfId="11463" xr:uid="{00000000-0005-0000-0000-0000C22C0000}"/>
    <cellStyle name="Normal 125 13" xfId="11464" xr:uid="{00000000-0005-0000-0000-0000C32C0000}"/>
    <cellStyle name="Normal 125 14" xfId="11465" xr:uid="{00000000-0005-0000-0000-0000C42C0000}"/>
    <cellStyle name="Normal 125 15" xfId="11466" xr:uid="{00000000-0005-0000-0000-0000C52C0000}"/>
    <cellStyle name="Normal 125 16" xfId="11467" xr:uid="{00000000-0005-0000-0000-0000C62C0000}"/>
    <cellStyle name="Normal 125 17" xfId="11468" xr:uid="{00000000-0005-0000-0000-0000C72C0000}"/>
    <cellStyle name="Normal 125 18" xfId="11469" xr:uid="{00000000-0005-0000-0000-0000C82C0000}"/>
    <cellStyle name="Normal 125 19" xfId="11470" xr:uid="{00000000-0005-0000-0000-0000C92C0000}"/>
    <cellStyle name="Normal 125 2" xfId="11471" xr:uid="{00000000-0005-0000-0000-0000CA2C0000}"/>
    <cellStyle name="Normal 125 2 10" xfId="11472" xr:uid="{00000000-0005-0000-0000-0000CB2C0000}"/>
    <cellStyle name="Normal 125 2 2" xfId="11473" xr:uid="{00000000-0005-0000-0000-0000CC2C0000}"/>
    <cellStyle name="Normal 125 2 2 2" xfId="11474" xr:uid="{00000000-0005-0000-0000-0000CD2C0000}"/>
    <cellStyle name="Normal 125 2 2 3" xfId="11475" xr:uid="{00000000-0005-0000-0000-0000CE2C0000}"/>
    <cellStyle name="Normal 125 2 2 3 2" xfId="11476" xr:uid="{00000000-0005-0000-0000-0000CF2C0000}"/>
    <cellStyle name="Normal 125 2 2 3 3" xfId="11477" xr:uid="{00000000-0005-0000-0000-0000D02C0000}"/>
    <cellStyle name="Normal 125 2 2 3_Ark1" xfId="11478" xr:uid="{00000000-0005-0000-0000-0000D12C0000}"/>
    <cellStyle name="Normal 125 2 2 4" xfId="11479" xr:uid="{00000000-0005-0000-0000-0000D22C0000}"/>
    <cellStyle name="Normal 125 2 2 4 2" xfId="11480" xr:uid="{00000000-0005-0000-0000-0000D32C0000}"/>
    <cellStyle name="Normal 125 2 2 5" xfId="11481" xr:uid="{00000000-0005-0000-0000-0000D42C0000}"/>
    <cellStyle name="Normal 125 2 2 6" xfId="11482" xr:uid="{00000000-0005-0000-0000-0000D52C0000}"/>
    <cellStyle name="Normal 125 2 2 7" xfId="11483" xr:uid="{00000000-0005-0000-0000-0000D62C0000}"/>
    <cellStyle name="Normal 125 2 2_8. ONLINE CLASSIFIEDS" xfId="11484" xr:uid="{00000000-0005-0000-0000-0000D72C0000}"/>
    <cellStyle name="Normal 125 2 3" xfId="11485" xr:uid="{00000000-0005-0000-0000-0000D82C0000}"/>
    <cellStyle name="Normal 125 2 3 2" xfId="11486" xr:uid="{00000000-0005-0000-0000-0000D92C0000}"/>
    <cellStyle name="Normal 125 2 3 2 2" xfId="11487" xr:uid="{00000000-0005-0000-0000-0000DA2C0000}"/>
    <cellStyle name="Normal 125 2 3 2 3" xfId="11488" xr:uid="{00000000-0005-0000-0000-0000DB2C0000}"/>
    <cellStyle name="Normal 125 2 3 2_Ark1" xfId="11489" xr:uid="{00000000-0005-0000-0000-0000DC2C0000}"/>
    <cellStyle name="Normal 125 2 3 3" xfId="11490" xr:uid="{00000000-0005-0000-0000-0000DD2C0000}"/>
    <cellStyle name="Normal 125 2 3 4" xfId="11491" xr:uid="{00000000-0005-0000-0000-0000DE2C0000}"/>
    <cellStyle name="Normal 125 2 3 5" xfId="11492" xr:uid="{00000000-0005-0000-0000-0000DF2C0000}"/>
    <cellStyle name="Normal 125 2 3_8. ONLINE CLASSIFIEDS" xfId="11493" xr:uid="{00000000-0005-0000-0000-0000E02C0000}"/>
    <cellStyle name="Normal 125 2 4" xfId="11494" xr:uid="{00000000-0005-0000-0000-0000E12C0000}"/>
    <cellStyle name="Normal 125 2 4 2" xfId="11495" xr:uid="{00000000-0005-0000-0000-0000E22C0000}"/>
    <cellStyle name="Normal 125 2 4 3" xfId="11496" xr:uid="{00000000-0005-0000-0000-0000E32C0000}"/>
    <cellStyle name="Normal 125 2 4_Ark1" xfId="11497" xr:uid="{00000000-0005-0000-0000-0000E42C0000}"/>
    <cellStyle name="Normal 125 2 5" xfId="11498" xr:uid="{00000000-0005-0000-0000-0000E52C0000}"/>
    <cellStyle name="Normal 125 2 5 2" xfId="11499" xr:uid="{00000000-0005-0000-0000-0000E62C0000}"/>
    <cellStyle name="Normal 125 2 6" xfId="11500" xr:uid="{00000000-0005-0000-0000-0000E72C0000}"/>
    <cellStyle name="Normal 125 2 7" xfId="11501" xr:uid="{00000000-0005-0000-0000-0000E82C0000}"/>
    <cellStyle name="Normal 125 2 8" xfId="11502" xr:uid="{00000000-0005-0000-0000-0000E92C0000}"/>
    <cellStyle name="Normal 125 2 9" xfId="11503" xr:uid="{00000000-0005-0000-0000-0000EA2C0000}"/>
    <cellStyle name="Normal 125 2_8. ONLINE CLASSIFIEDS" xfId="11504" xr:uid="{00000000-0005-0000-0000-0000EB2C0000}"/>
    <cellStyle name="Normal 125 20" xfId="11505" xr:uid="{00000000-0005-0000-0000-0000EC2C0000}"/>
    <cellStyle name="Normal 125 21" xfId="11506" xr:uid="{00000000-0005-0000-0000-0000ED2C0000}"/>
    <cellStyle name="Normal 125 3" xfId="11507" xr:uid="{00000000-0005-0000-0000-0000EE2C0000}"/>
    <cellStyle name="Normal 125 3 2" xfId="11508" xr:uid="{00000000-0005-0000-0000-0000EF2C0000}"/>
    <cellStyle name="Normal 125 3 2 2" xfId="11509" xr:uid="{00000000-0005-0000-0000-0000F02C0000}"/>
    <cellStyle name="Normal 125 3 2 3" xfId="11510" xr:uid="{00000000-0005-0000-0000-0000F12C0000}"/>
    <cellStyle name="Normal 125 3 2 3 2" xfId="11511" xr:uid="{00000000-0005-0000-0000-0000F22C0000}"/>
    <cellStyle name="Normal 125 3 2 4" xfId="11512" xr:uid="{00000000-0005-0000-0000-0000F32C0000}"/>
    <cellStyle name="Normal 125 3 2 5" xfId="11513" xr:uid="{00000000-0005-0000-0000-0000F42C0000}"/>
    <cellStyle name="Normal 125 3 2_Ark1" xfId="11514" xr:uid="{00000000-0005-0000-0000-0000F52C0000}"/>
    <cellStyle name="Normal 125 3 3" xfId="11515" xr:uid="{00000000-0005-0000-0000-0000F62C0000}"/>
    <cellStyle name="Normal 125 3 3 2" xfId="11516" xr:uid="{00000000-0005-0000-0000-0000F72C0000}"/>
    <cellStyle name="Normal 125 3 3 3" xfId="11517" xr:uid="{00000000-0005-0000-0000-0000F82C0000}"/>
    <cellStyle name="Normal 125 3 3_Ark1" xfId="11518" xr:uid="{00000000-0005-0000-0000-0000F92C0000}"/>
    <cellStyle name="Normal 125 3 4" xfId="11519" xr:uid="{00000000-0005-0000-0000-0000FA2C0000}"/>
    <cellStyle name="Normal 125 3 4 2" xfId="11520" xr:uid="{00000000-0005-0000-0000-0000FB2C0000}"/>
    <cellStyle name="Normal 125 3 5" xfId="11521" xr:uid="{00000000-0005-0000-0000-0000FC2C0000}"/>
    <cellStyle name="Normal 125 3 6" xfId="11522" xr:uid="{00000000-0005-0000-0000-0000FD2C0000}"/>
    <cellStyle name="Normal 125 3 7" xfId="11523" xr:uid="{00000000-0005-0000-0000-0000FE2C0000}"/>
    <cellStyle name="Normal 125 3_8. ONLINE CLASSIFIEDS" xfId="11524" xr:uid="{00000000-0005-0000-0000-0000FF2C0000}"/>
    <cellStyle name="Normal 125 4" xfId="11525" xr:uid="{00000000-0005-0000-0000-0000002D0000}"/>
    <cellStyle name="Normal 125 4 2" xfId="11526" xr:uid="{00000000-0005-0000-0000-0000012D0000}"/>
    <cellStyle name="Normal 125 4 2 2" xfId="11527" xr:uid="{00000000-0005-0000-0000-0000022D0000}"/>
    <cellStyle name="Normal 125 4 2 3" xfId="11528" xr:uid="{00000000-0005-0000-0000-0000032D0000}"/>
    <cellStyle name="Normal 125 4 2_Ark1" xfId="11529" xr:uid="{00000000-0005-0000-0000-0000042D0000}"/>
    <cellStyle name="Normal 125 4 3" xfId="11530" xr:uid="{00000000-0005-0000-0000-0000052D0000}"/>
    <cellStyle name="Normal 125 4 3 2" xfId="11531" xr:uid="{00000000-0005-0000-0000-0000062D0000}"/>
    <cellStyle name="Normal 125 4 4" xfId="11532" xr:uid="{00000000-0005-0000-0000-0000072D0000}"/>
    <cellStyle name="Normal 125 4 5" xfId="11533" xr:uid="{00000000-0005-0000-0000-0000082D0000}"/>
    <cellStyle name="Normal 125 4 6" xfId="11534" xr:uid="{00000000-0005-0000-0000-0000092D0000}"/>
    <cellStyle name="Normal 125 4_8. ONLINE CLASSIFIEDS" xfId="11535" xr:uid="{00000000-0005-0000-0000-00000A2D0000}"/>
    <cellStyle name="Normal 125 5" xfId="11536" xr:uid="{00000000-0005-0000-0000-00000B2D0000}"/>
    <cellStyle name="Normal 125 5 2" xfId="11537" xr:uid="{00000000-0005-0000-0000-00000C2D0000}"/>
    <cellStyle name="Normal 125 5 2 2" xfId="11538" xr:uid="{00000000-0005-0000-0000-00000D2D0000}"/>
    <cellStyle name="Normal 125 5 2 3" xfId="11539" xr:uid="{00000000-0005-0000-0000-00000E2D0000}"/>
    <cellStyle name="Normal 125 5 2_Ark1" xfId="11540" xr:uid="{00000000-0005-0000-0000-00000F2D0000}"/>
    <cellStyle name="Normal 125 5 3" xfId="11541" xr:uid="{00000000-0005-0000-0000-0000102D0000}"/>
    <cellStyle name="Normal 125 5 4" xfId="11542" xr:uid="{00000000-0005-0000-0000-0000112D0000}"/>
    <cellStyle name="Normal 125 5 5" xfId="11543" xr:uid="{00000000-0005-0000-0000-0000122D0000}"/>
    <cellStyle name="Normal 125 5_8. ONLINE CLASSIFIEDS" xfId="11544" xr:uid="{00000000-0005-0000-0000-0000132D0000}"/>
    <cellStyle name="Normal 125 6" xfId="11545" xr:uid="{00000000-0005-0000-0000-0000142D0000}"/>
    <cellStyle name="Normal 125 6 2" xfId="11546" xr:uid="{00000000-0005-0000-0000-0000152D0000}"/>
    <cellStyle name="Normal 125 6 2 2" xfId="11547" xr:uid="{00000000-0005-0000-0000-0000162D0000}"/>
    <cellStyle name="Normal 125 6 2_Ark1" xfId="11548" xr:uid="{00000000-0005-0000-0000-0000172D0000}"/>
    <cellStyle name="Normal 125 6 3" xfId="11549" xr:uid="{00000000-0005-0000-0000-0000182D0000}"/>
    <cellStyle name="Normal 125 6 4" xfId="11550" xr:uid="{00000000-0005-0000-0000-0000192D0000}"/>
    <cellStyle name="Normal 125 6_8. ONLINE CLASSIFIEDS" xfId="11551" xr:uid="{00000000-0005-0000-0000-00001A2D0000}"/>
    <cellStyle name="Normal 125 7" xfId="11552" xr:uid="{00000000-0005-0000-0000-00001B2D0000}"/>
    <cellStyle name="Normal 125 7 2" xfId="11553" xr:uid="{00000000-0005-0000-0000-00001C2D0000}"/>
    <cellStyle name="Normal 125 7 2 2" xfId="11554" xr:uid="{00000000-0005-0000-0000-00001D2D0000}"/>
    <cellStyle name="Normal 125 7 2_Ark1" xfId="11555" xr:uid="{00000000-0005-0000-0000-00001E2D0000}"/>
    <cellStyle name="Normal 125 7 3" xfId="11556" xr:uid="{00000000-0005-0000-0000-00001F2D0000}"/>
    <cellStyle name="Normal 125 7 4" xfId="11557" xr:uid="{00000000-0005-0000-0000-0000202D0000}"/>
    <cellStyle name="Normal 125 7_8. ONLINE CLASSIFIEDS" xfId="11558" xr:uid="{00000000-0005-0000-0000-0000212D0000}"/>
    <cellStyle name="Normal 125 8" xfId="11559" xr:uid="{00000000-0005-0000-0000-0000222D0000}"/>
    <cellStyle name="Normal 125 8 2" xfId="11560" xr:uid="{00000000-0005-0000-0000-0000232D0000}"/>
    <cellStyle name="Normal 125 8 2 2" xfId="11561" xr:uid="{00000000-0005-0000-0000-0000242D0000}"/>
    <cellStyle name="Normal 125 8 2_Ark1" xfId="11562" xr:uid="{00000000-0005-0000-0000-0000252D0000}"/>
    <cellStyle name="Normal 125 8 3" xfId="11563" xr:uid="{00000000-0005-0000-0000-0000262D0000}"/>
    <cellStyle name="Normal 125 8_8. ONLINE CLASSIFIEDS" xfId="11564" xr:uid="{00000000-0005-0000-0000-0000272D0000}"/>
    <cellStyle name="Normal 125 9" xfId="11565" xr:uid="{00000000-0005-0000-0000-0000282D0000}"/>
    <cellStyle name="Normal 125 9 2" xfId="11566" xr:uid="{00000000-0005-0000-0000-0000292D0000}"/>
    <cellStyle name="Normal 125 9 3" xfId="11567" xr:uid="{00000000-0005-0000-0000-00002A2D0000}"/>
    <cellStyle name="Normal 125 9_8. ONLINE CLASSIFIEDS" xfId="11568" xr:uid="{00000000-0005-0000-0000-00002B2D0000}"/>
    <cellStyle name="Normal 125_8. ONLINE CLASSIFIEDS" xfId="11569" xr:uid="{00000000-0005-0000-0000-00002C2D0000}"/>
    <cellStyle name="Normal 13" xfId="11570" xr:uid="{00000000-0005-0000-0000-00002D2D0000}"/>
    <cellStyle name="Normal 13 10" xfId="11571" xr:uid="{00000000-0005-0000-0000-00002E2D0000}"/>
    <cellStyle name="Normal 13 10 2" xfId="11572" xr:uid="{00000000-0005-0000-0000-00002F2D0000}"/>
    <cellStyle name="Normal 13 10 2 2" xfId="11573" xr:uid="{00000000-0005-0000-0000-0000302D0000}"/>
    <cellStyle name="Normal 13 10 2_Ark1" xfId="11574" xr:uid="{00000000-0005-0000-0000-0000312D0000}"/>
    <cellStyle name="Normal 13 10 3" xfId="11575" xr:uid="{00000000-0005-0000-0000-0000322D0000}"/>
    <cellStyle name="Normal 13 10 4" xfId="11576" xr:uid="{00000000-0005-0000-0000-0000332D0000}"/>
    <cellStyle name="Normal 13 10_8. ONLINE CLASSIFIEDS" xfId="11577" xr:uid="{00000000-0005-0000-0000-0000342D0000}"/>
    <cellStyle name="Normal 13 11" xfId="11578" xr:uid="{00000000-0005-0000-0000-0000352D0000}"/>
    <cellStyle name="Normal 13 11 2" xfId="11579" xr:uid="{00000000-0005-0000-0000-0000362D0000}"/>
    <cellStyle name="Normal 13 11 2 2" xfId="11580" xr:uid="{00000000-0005-0000-0000-0000372D0000}"/>
    <cellStyle name="Normal 13 11 2_Ark1" xfId="11581" xr:uid="{00000000-0005-0000-0000-0000382D0000}"/>
    <cellStyle name="Normal 13 11 3" xfId="11582" xr:uid="{00000000-0005-0000-0000-0000392D0000}"/>
    <cellStyle name="Normal 13 11 4" xfId="11583" xr:uid="{00000000-0005-0000-0000-00003A2D0000}"/>
    <cellStyle name="Normal 13 11_8. ONLINE CLASSIFIEDS" xfId="11584" xr:uid="{00000000-0005-0000-0000-00003B2D0000}"/>
    <cellStyle name="Normal 13 12" xfId="11585" xr:uid="{00000000-0005-0000-0000-00003C2D0000}"/>
    <cellStyle name="Normal 13 12 2" xfId="11586" xr:uid="{00000000-0005-0000-0000-00003D2D0000}"/>
    <cellStyle name="Normal 13 12_Ark1" xfId="11587" xr:uid="{00000000-0005-0000-0000-00003E2D0000}"/>
    <cellStyle name="Normal 13 13" xfId="11588" xr:uid="{00000000-0005-0000-0000-00003F2D0000}"/>
    <cellStyle name="Normal 13 14" xfId="11589" xr:uid="{00000000-0005-0000-0000-0000402D0000}"/>
    <cellStyle name="Normal 13 15" xfId="11590" xr:uid="{00000000-0005-0000-0000-0000412D0000}"/>
    <cellStyle name="Normal 13 16" xfId="11591" xr:uid="{00000000-0005-0000-0000-0000422D0000}"/>
    <cellStyle name="Normal 13 17" xfId="11592" xr:uid="{00000000-0005-0000-0000-0000432D0000}"/>
    <cellStyle name="Normal 13 18" xfId="11593" xr:uid="{00000000-0005-0000-0000-0000442D0000}"/>
    <cellStyle name="Normal 13 19" xfId="11594" xr:uid="{00000000-0005-0000-0000-0000452D0000}"/>
    <cellStyle name="Normal 13 2" xfId="11595" xr:uid="{00000000-0005-0000-0000-0000462D0000}"/>
    <cellStyle name="Normal 13 2 10" xfId="11596" xr:uid="{00000000-0005-0000-0000-0000472D0000}"/>
    <cellStyle name="Normal 13 2 10 2" xfId="11597" xr:uid="{00000000-0005-0000-0000-0000482D0000}"/>
    <cellStyle name="Normal 13 2 10 2 2" xfId="11598" xr:uid="{00000000-0005-0000-0000-0000492D0000}"/>
    <cellStyle name="Normal 13 2 10 2_Ark1" xfId="11599" xr:uid="{00000000-0005-0000-0000-00004A2D0000}"/>
    <cellStyle name="Normal 13 2 10 3" xfId="11600" xr:uid="{00000000-0005-0000-0000-00004B2D0000}"/>
    <cellStyle name="Normal 13 2 10 4" xfId="11601" xr:uid="{00000000-0005-0000-0000-00004C2D0000}"/>
    <cellStyle name="Normal 13 2 10_8. ONLINE CLASSIFIEDS" xfId="11602" xr:uid="{00000000-0005-0000-0000-00004D2D0000}"/>
    <cellStyle name="Normal 13 2 11" xfId="11603" xr:uid="{00000000-0005-0000-0000-00004E2D0000}"/>
    <cellStyle name="Normal 13 2 11 2" xfId="11604" xr:uid="{00000000-0005-0000-0000-00004F2D0000}"/>
    <cellStyle name="Normal 13 2 11 2 2" xfId="11605" xr:uid="{00000000-0005-0000-0000-0000502D0000}"/>
    <cellStyle name="Normal 13 2 11 2_Ark1" xfId="11606" xr:uid="{00000000-0005-0000-0000-0000512D0000}"/>
    <cellStyle name="Normal 13 2 11 3" xfId="11607" xr:uid="{00000000-0005-0000-0000-0000522D0000}"/>
    <cellStyle name="Normal 13 2 11_8. ONLINE CLASSIFIEDS" xfId="11608" xr:uid="{00000000-0005-0000-0000-0000532D0000}"/>
    <cellStyle name="Normal 13 2 12" xfId="11609" xr:uid="{00000000-0005-0000-0000-0000542D0000}"/>
    <cellStyle name="Normal 13 2 12 2" xfId="11610" xr:uid="{00000000-0005-0000-0000-0000552D0000}"/>
    <cellStyle name="Normal 13 2 12_Ark1" xfId="11611" xr:uid="{00000000-0005-0000-0000-0000562D0000}"/>
    <cellStyle name="Normal 13 2 13" xfId="11612" xr:uid="{00000000-0005-0000-0000-0000572D0000}"/>
    <cellStyle name="Normal 13 2 14" xfId="11613" xr:uid="{00000000-0005-0000-0000-0000582D0000}"/>
    <cellStyle name="Normal 13 2 15" xfId="11614" xr:uid="{00000000-0005-0000-0000-0000592D0000}"/>
    <cellStyle name="Normal 13 2 16" xfId="11615" xr:uid="{00000000-0005-0000-0000-00005A2D0000}"/>
    <cellStyle name="Normal 13 2 17" xfId="11616" xr:uid="{00000000-0005-0000-0000-00005B2D0000}"/>
    <cellStyle name="Normal 13 2 18" xfId="11617" xr:uid="{00000000-0005-0000-0000-00005C2D0000}"/>
    <cellStyle name="Normal 13 2 19" xfId="11618" xr:uid="{00000000-0005-0000-0000-00005D2D0000}"/>
    <cellStyle name="Normal 13 2 2" xfId="11619" xr:uid="{00000000-0005-0000-0000-00005E2D0000}"/>
    <cellStyle name="Normal 13 2 20" xfId="11620" xr:uid="{00000000-0005-0000-0000-00005F2D0000}"/>
    <cellStyle name="Normal 13 2 21" xfId="11621" xr:uid="{00000000-0005-0000-0000-0000602D0000}"/>
    <cellStyle name="Normal 13 2 22" xfId="11622" xr:uid="{00000000-0005-0000-0000-0000612D0000}"/>
    <cellStyle name="Normal 13 2 3" xfId="11623" xr:uid="{00000000-0005-0000-0000-0000622D0000}"/>
    <cellStyle name="Normal 13 2 3 10" xfId="11624" xr:uid="{00000000-0005-0000-0000-0000632D0000}"/>
    <cellStyle name="Normal 13 2 3 10 2" xfId="11625" xr:uid="{00000000-0005-0000-0000-0000642D0000}"/>
    <cellStyle name="Normal 13 2 3 10 3" xfId="11626" xr:uid="{00000000-0005-0000-0000-0000652D0000}"/>
    <cellStyle name="Normal 13 2 3 10_8. ONLINE CLASSIFIEDS" xfId="11627" xr:uid="{00000000-0005-0000-0000-0000662D0000}"/>
    <cellStyle name="Normal 13 2 3 11" xfId="11628" xr:uid="{00000000-0005-0000-0000-0000672D0000}"/>
    <cellStyle name="Normal 13 2 3 11 2" xfId="11629" xr:uid="{00000000-0005-0000-0000-0000682D0000}"/>
    <cellStyle name="Normal 13 2 3 11_Ark1" xfId="11630" xr:uid="{00000000-0005-0000-0000-0000692D0000}"/>
    <cellStyle name="Normal 13 2 3 12" xfId="11631" xr:uid="{00000000-0005-0000-0000-00006A2D0000}"/>
    <cellStyle name="Normal 13 2 3 13" xfId="11632" xr:uid="{00000000-0005-0000-0000-00006B2D0000}"/>
    <cellStyle name="Normal 13 2 3 14" xfId="11633" xr:uid="{00000000-0005-0000-0000-00006C2D0000}"/>
    <cellStyle name="Normal 13 2 3 15" xfId="11634" xr:uid="{00000000-0005-0000-0000-00006D2D0000}"/>
    <cellStyle name="Normal 13 2 3 16" xfId="11635" xr:uid="{00000000-0005-0000-0000-00006E2D0000}"/>
    <cellStyle name="Normal 13 2 3 17" xfId="11636" xr:uid="{00000000-0005-0000-0000-00006F2D0000}"/>
    <cellStyle name="Normal 13 2 3 18" xfId="11637" xr:uid="{00000000-0005-0000-0000-0000702D0000}"/>
    <cellStyle name="Normal 13 2 3 19" xfId="11638" xr:uid="{00000000-0005-0000-0000-0000712D0000}"/>
    <cellStyle name="Normal 13 2 3 2" xfId="11639" xr:uid="{00000000-0005-0000-0000-0000722D0000}"/>
    <cellStyle name="Normal 13 2 3 2 10" xfId="11640" xr:uid="{00000000-0005-0000-0000-0000732D0000}"/>
    <cellStyle name="Normal 13 2 3 2 10 2" xfId="11641" xr:uid="{00000000-0005-0000-0000-0000742D0000}"/>
    <cellStyle name="Normal 13 2 3 2 10 3" xfId="11642" xr:uid="{00000000-0005-0000-0000-0000752D0000}"/>
    <cellStyle name="Normal 13 2 3 2 10_8. ONLINE CLASSIFIEDS" xfId="11643" xr:uid="{00000000-0005-0000-0000-0000762D0000}"/>
    <cellStyle name="Normal 13 2 3 2 11" xfId="11644" xr:uid="{00000000-0005-0000-0000-0000772D0000}"/>
    <cellStyle name="Normal 13 2 3 2 11 2" xfId="11645" xr:uid="{00000000-0005-0000-0000-0000782D0000}"/>
    <cellStyle name="Normal 13 2 3 2 11_Ark1" xfId="11646" xr:uid="{00000000-0005-0000-0000-0000792D0000}"/>
    <cellStyle name="Normal 13 2 3 2 12" xfId="11647" xr:uid="{00000000-0005-0000-0000-00007A2D0000}"/>
    <cellStyle name="Normal 13 2 3 2 13" xfId="11648" xr:uid="{00000000-0005-0000-0000-00007B2D0000}"/>
    <cellStyle name="Normal 13 2 3 2 14" xfId="11649" xr:uid="{00000000-0005-0000-0000-00007C2D0000}"/>
    <cellStyle name="Normal 13 2 3 2 15" xfId="11650" xr:uid="{00000000-0005-0000-0000-00007D2D0000}"/>
    <cellStyle name="Normal 13 2 3 2 16" xfId="11651" xr:uid="{00000000-0005-0000-0000-00007E2D0000}"/>
    <cellStyle name="Normal 13 2 3 2 17" xfId="11652" xr:uid="{00000000-0005-0000-0000-00007F2D0000}"/>
    <cellStyle name="Normal 13 2 3 2 18" xfId="11653" xr:uid="{00000000-0005-0000-0000-0000802D0000}"/>
    <cellStyle name="Normal 13 2 3 2 19" xfId="11654" xr:uid="{00000000-0005-0000-0000-0000812D0000}"/>
    <cellStyle name="Normal 13 2 3 2 2" xfId="11655" xr:uid="{00000000-0005-0000-0000-0000822D0000}"/>
    <cellStyle name="Normal 13 2 3 2 2 10" xfId="11656" xr:uid="{00000000-0005-0000-0000-0000832D0000}"/>
    <cellStyle name="Normal 13 2 3 2 2 2" xfId="11657" xr:uid="{00000000-0005-0000-0000-0000842D0000}"/>
    <cellStyle name="Normal 13 2 3 2 2 2 2" xfId="11658" xr:uid="{00000000-0005-0000-0000-0000852D0000}"/>
    <cellStyle name="Normal 13 2 3 2 2 2 3" xfId="11659" xr:uid="{00000000-0005-0000-0000-0000862D0000}"/>
    <cellStyle name="Normal 13 2 3 2 2 2 3 2" xfId="11660" xr:uid="{00000000-0005-0000-0000-0000872D0000}"/>
    <cellStyle name="Normal 13 2 3 2 2 2 3 3" xfId="11661" xr:uid="{00000000-0005-0000-0000-0000882D0000}"/>
    <cellStyle name="Normal 13 2 3 2 2 2 3_Ark1" xfId="11662" xr:uid="{00000000-0005-0000-0000-0000892D0000}"/>
    <cellStyle name="Normal 13 2 3 2 2 2 4" xfId="11663" xr:uid="{00000000-0005-0000-0000-00008A2D0000}"/>
    <cellStyle name="Normal 13 2 3 2 2 2 4 2" xfId="11664" xr:uid="{00000000-0005-0000-0000-00008B2D0000}"/>
    <cellStyle name="Normal 13 2 3 2 2 2 5" xfId="11665" xr:uid="{00000000-0005-0000-0000-00008C2D0000}"/>
    <cellStyle name="Normal 13 2 3 2 2 2 6" xfId="11666" xr:uid="{00000000-0005-0000-0000-00008D2D0000}"/>
    <cellStyle name="Normal 13 2 3 2 2 2 7" xfId="11667" xr:uid="{00000000-0005-0000-0000-00008E2D0000}"/>
    <cellStyle name="Normal 13 2 3 2 2 2_8. ONLINE CLASSIFIEDS" xfId="11668" xr:uid="{00000000-0005-0000-0000-00008F2D0000}"/>
    <cellStyle name="Normal 13 2 3 2 2 3" xfId="11669" xr:uid="{00000000-0005-0000-0000-0000902D0000}"/>
    <cellStyle name="Normal 13 2 3 2 2 3 2" xfId="11670" xr:uid="{00000000-0005-0000-0000-0000912D0000}"/>
    <cellStyle name="Normal 13 2 3 2 2 3 2 2" xfId="11671" xr:uid="{00000000-0005-0000-0000-0000922D0000}"/>
    <cellStyle name="Normal 13 2 3 2 2 3 2 3" xfId="11672" xr:uid="{00000000-0005-0000-0000-0000932D0000}"/>
    <cellStyle name="Normal 13 2 3 2 2 3 2_Ark1" xfId="11673" xr:uid="{00000000-0005-0000-0000-0000942D0000}"/>
    <cellStyle name="Normal 13 2 3 2 2 3 3" xfId="11674" xr:uid="{00000000-0005-0000-0000-0000952D0000}"/>
    <cellStyle name="Normal 13 2 3 2 2 3 4" xfId="11675" xr:uid="{00000000-0005-0000-0000-0000962D0000}"/>
    <cellStyle name="Normal 13 2 3 2 2 3 5" xfId="11676" xr:uid="{00000000-0005-0000-0000-0000972D0000}"/>
    <cellStyle name="Normal 13 2 3 2 2 3_8. ONLINE CLASSIFIEDS" xfId="11677" xr:uid="{00000000-0005-0000-0000-0000982D0000}"/>
    <cellStyle name="Normal 13 2 3 2 2 4" xfId="11678" xr:uid="{00000000-0005-0000-0000-0000992D0000}"/>
    <cellStyle name="Normal 13 2 3 2 2 4 2" xfId="11679" xr:uid="{00000000-0005-0000-0000-00009A2D0000}"/>
    <cellStyle name="Normal 13 2 3 2 2 4 3" xfId="11680" xr:uid="{00000000-0005-0000-0000-00009B2D0000}"/>
    <cellStyle name="Normal 13 2 3 2 2 4_Ark1" xfId="11681" xr:uid="{00000000-0005-0000-0000-00009C2D0000}"/>
    <cellStyle name="Normal 13 2 3 2 2 5" xfId="11682" xr:uid="{00000000-0005-0000-0000-00009D2D0000}"/>
    <cellStyle name="Normal 13 2 3 2 2 5 2" xfId="11683" xr:uid="{00000000-0005-0000-0000-00009E2D0000}"/>
    <cellStyle name="Normal 13 2 3 2 2 6" xfId="11684" xr:uid="{00000000-0005-0000-0000-00009F2D0000}"/>
    <cellStyle name="Normal 13 2 3 2 2 7" xfId="11685" xr:uid="{00000000-0005-0000-0000-0000A02D0000}"/>
    <cellStyle name="Normal 13 2 3 2 2 8" xfId="11686" xr:uid="{00000000-0005-0000-0000-0000A12D0000}"/>
    <cellStyle name="Normal 13 2 3 2 2 9" xfId="11687" xr:uid="{00000000-0005-0000-0000-0000A22D0000}"/>
    <cellStyle name="Normal 13 2 3 2 2_8. ONLINE CLASSIFIEDS" xfId="11688" xr:uid="{00000000-0005-0000-0000-0000A32D0000}"/>
    <cellStyle name="Normal 13 2 3 2 20" xfId="11689" xr:uid="{00000000-0005-0000-0000-0000A42D0000}"/>
    <cellStyle name="Normal 13 2 3 2 21" xfId="11690" xr:uid="{00000000-0005-0000-0000-0000A52D0000}"/>
    <cellStyle name="Normal 13 2 3 2 3" xfId="11691" xr:uid="{00000000-0005-0000-0000-0000A62D0000}"/>
    <cellStyle name="Normal 13 2 3 2 3 2" xfId="11692" xr:uid="{00000000-0005-0000-0000-0000A72D0000}"/>
    <cellStyle name="Normal 13 2 3 2 3 2 2" xfId="11693" xr:uid="{00000000-0005-0000-0000-0000A82D0000}"/>
    <cellStyle name="Normal 13 2 3 2 3 2 3" xfId="11694" xr:uid="{00000000-0005-0000-0000-0000A92D0000}"/>
    <cellStyle name="Normal 13 2 3 2 3 2 3 2" xfId="11695" xr:uid="{00000000-0005-0000-0000-0000AA2D0000}"/>
    <cellStyle name="Normal 13 2 3 2 3 2 4" xfId="11696" xr:uid="{00000000-0005-0000-0000-0000AB2D0000}"/>
    <cellStyle name="Normal 13 2 3 2 3 2 5" xfId="11697" xr:uid="{00000000-0005-0000-0000-0000AC2D0000}"/>
    <cellStyle name="Normal 13 2 3 2 3 2_Ark1" xfId="11698" xr:uid="{00000000-0005-0000-0000-0000AD2D0000}"/>
    <cellStyle name="Normal 13 2 3 2 3 3" xfId="11699" xr:uid="{00000000-0005-0000-0000-0000AE2D0000}"/>
    <cellStyle name="Normal 13 2 3 2 3 3 2" xfId="11700" xr:uid="{00000000-0005-0000-0000-0000AF2D0000}"/>
    <cellStyle name="Normal 13 2 3 2 3 3 3" xfId="11701" xr:uid="{00000000-0005-0000-0000-0000B02D0000}"/>
    <cellStyle name="Normal 13 2 3 2 3 3_Ark1" xfId="11702" xr:uid="{00000000-0005-0000-0000-0000B12D0000}"/>
    <cellStyle name="Normal 13 2 3 2 3 4" xfId="11703" xr:uid="{00000000-0005-0000-0000-0000B22D0000}"/>
    <cellStyle name="Normal 13 2 3 2 3 4 2" xfId="11704" xr:uid="{00000000-0005-0000-0000-0000B32D0000}"/>
    <cellStyle name="Normal 13 2 3 2 3 5" xfId="11705" xr:uid="{00000000-0005-0000-0000-0000B42D0000}"/>
    <cellStyle name="Normal 13 2 3 2 3 6" xfId="11706" xr:uid="{00000000-0005-0000-0000-0000B52D0000}"/>
    <cellStyle name="Normal 13 2 3 2 3 7" xfId="11707" xr:uid="{00000000-0005-0000-0000-0000B62D0000}"/>
    <cellStyle name="Normal 13 2 3 2 3_8. ONLINE CLASSIFIEDS" xfId="11708" xr:uid="{00000000-0005-0000-0000-0000B72D0000}"/>
    <cellStyle name="Normal 13 2 3 2 4" xfId="11709" xr:uid="{00000000-0005-0000-0000-0000B82D0000}"/>
    <cellStyle name="Normal 13 2 3 2 4 2" xfId="11710" xr:uid="{00000000-0005-0000-0000-0000B92D0000}"/>
    <cellStyle name="Normal 13 2 3 2 4 2 2" xfId="11711" xr:uid="{00000000-0005-0000-0000-0000BA2D0000}"/>
    <cellStyle name="Normal 13 2 3 2 4 2 3" xfId="11712" xr:uid="{00000000-0005-0000-0000-0000BB2D0000}"/>
    <cellStyle name="Normal 13 2 3 2 4 2_Ark1" xfId="11713" xr:uid="{00000000-0005-0000-0000-0000BC2D0000}"/>
    <cellStyle name="Normal 13 2 3 2 4 3" xfId="11714" xr:uid="{00000000-0005-0000-0000-0000BD2D0000}"/>
    <cellStyle name="Normal 13 2 3 2 4 3 2" xfId="11715" xr:uid="{00000000-0005-0000-0000-0000BE2D0000}"/>
    <cellStyle name="Normal 13 2 3 2 4 4" xfId="11716" xr:uid="{00000000-0005-0000-0000-0000BF2D0000}"/>
    <cellStyle name="Normal 13 2 3 2 4 5" xfId="11717" xr:uid="{00000000-0005-0000-0000-0000C02D0000}"/>
    <cellStyle name="Normal 13 2 3 2 4 6" xfId="11718" xr:uid="{00000000-0005-0000-0000-0000C12D0000}"/>
    <cellStyle name="Normal 13 2 3 2 4_8. ONLINE CLASSIFIEDS" xfId="11719" xr:uid="{00000000-0005-0000-0000-0000C22D0000}"/>
    <cellStyle name="Normal 13 2 3 2 5" xfId="11720" xr:uid="{00000000-0005-0000-0000-0000C32D0000}"/>
    <cellStyle name="Normal 13 2 3 2 5 2" xfId="11721" xr:uid="{00000000-0005-0000-0000-0000C42D0000}"/>
    <cellStyle name="Normal 13 2 3 2 5 2 2" xfId="11722" xr:uid="{00000000-0005-0000-0000-0000C52D0000}"/>
    <cellStyle name="Normal 13 2 3 2 5 2 3" xfId="11723" xr:uid="{00000000-0005-0000-0000-0000C62D0000}"/>
    <cellStyle name="Normal 13 2 3 2 5 2_Ark1" xfId="11724" xr:uid="{00000000-0005-0000-0000-0000C72D0000}"/>
    <cellStyle name="Normal 13 2 3 2 5 3" xfId="11725" xr:uid="{00000000-0005-0000-0000-0000C82D0000}"/>
    <cellStyle name="Normal 13 2 3 2 5 4" xfId="11726" xr:uid="{00000000-0005-0000-0000-0000C92D0000}"/>
    <cellStyle name="Normal 13 2 3 2 5 5" xfId="11727" xr:uid="{00000000-0005-0000-0000-0000CA2D0000}"/>
    <cellStyle name="Normal 13 2 3 2 5_8. ONLINE CLASSIFIEDS" xfId="11728" xr:uid="{00000000-0005-0000-0000-0000CB2D0000}"/>
    <cellStyle name="Normal 13 2 3 2 6" xfId="11729" xr:uid="{00000000-0005-0000-0000-0000CC2D0000}"/>
    <cellStyle name="Normal 13 2 3 2 6 2" xfId="11730" xr:uid="{00000000-0005-0000-0000-0000CD2D0000}"/>
    <cellStyle name="Normal 13 2 3 2 6 2 2" xfId="11731" xr:uid="{00000000-0005-0000-0000-0000CE2D0000}"/>
    <cellStyle name="Normal 13 2 3 2 6 2_Ark1" xfId="11732" xr:uid="{00000000-0005-0000-0000-0000CF2D0000}"/>
    <cellStyle name="Normal 13 2 3 2 6 3" xfId="11733" xr:uid="{00000000-0005-0000-0000-0000D02D0000}"/>
    <cellStyle name="Normal 13 2 3 2 6 4" xfId="11734" xr:uid="{00000000-0005-0000-0000-0000D12D0000}"/>
    <cellStyle name="Normal 13 2 3 2 6_8. ONLINE CLASSIFIEDS" xfId="11735" xr:uid="{00000000-0005-0000-0000-0000D22D0000}"/>
    <cellStyle name="Normal 13 2 3 2 7" xfId="11736" xr:uid="{00000000-0005-0000-0000-0000D32D0000}"/>
    <cellStyle name="Normal 13 2 3 2 7 2" xfId="11737" xr:uid="{00000000-0005-0000-0000-0000D42D0000}"/>
    <cellStyle name="Normal 13 2 3 2 7 2 2" xfId="11738" xr:uid="{00000000-0005-0000-0000-0000D52D0000}"/>
    <cellStyle name="Normal 13 2 3 2 7 2_Ark1" xfId="11739" xr:uid="{00000000-0005-0000-0000-0000D62D0000}"/>
    <cellStyle name="Normal 13 2 3 2 7 3" xfId="11740" xr:uid="{00000000-0005-0000-0000-0000D72D0000}"/>
    <cellStyle name="Normal 13 2 3 2 7 4" xfId="11741" xr:uid="{00000000-0005-0000-0000-0000D82D0000}"/>
    <cellStyle name="Normal 13 2 3 2 7_8. ONLINE CLASSIFIEDS" xfId="11742" xr:uid="{00000000-0005-0000-0000-0000D92D0000}"/>
    <cellStyle name="Normal 13 2 3 2 8" xfId="11743" xr:uid="{00000000-0005-0000-0000-0000DA2D0000}"/>
    <cellStyle name="Normal 13 2 3 2 8 2" xfId="11744" xr:uid="{00000000-0005-0000-0000-0000DB2D0000}"/>
    <cellStyle name="Normal 13 2 3 2 8 2 2" xfId="11745" xr:uid="{00000000-0005-0000-0000-0000DC2D0000}"/>
    <cellStyle name="Normal 13 2 3 2 8 2_Ark1" xfId="11746" xr:uid="{00000000-0005-0000-0000-0000DD2D0000}"/>
    <cellStyle name="Normal 13 2 3 2 8 3" xfId="11747" xr:uid="{00000000-0005-0000-0000-0000DE2D0000}"/>
    <cellStyle name="Normal 13 2 3 2 8_8. ONLINE CLASSIFIEDS" xfId="11748" xr:uid="{00000000-0005-0000-0000-0000DF2D0000}"/>
    <cellStyle name="Normal 13 2 3 2 9" xfId="11749" xr:uid="{00000000-0005-0000-0000-0000E02D0000}"/>
    <cellStyle name="Normal 13 2 3 2 9 2" xfId="11750" xr:uid="{00000000-0005-0000-0000-0000E12D0000}"/>
    <cellStyle name="Normal 13 2 3 2 9 3" xfId="11751" xr:uid="{00000000-0005-0000-0000-0000E22D0000}"/>
    <cellStyle name="Normal 13 2 3 2 9_8. ONLINE CLASSIFIEDS" xfId="11752" xr:uid="{00000000-0005-0000-0000-0000E32D0000}"/>
    <cellStyle name="Normal 13 2 3 2_8. ONLINE CLASSIFIEDS" xfId="11753" xr:uid="{00000000-0005-0000-0000-0000E42D0000}"/>
    <cellStyle name="Normal 13 2 3 20" xfId="11754" xr:uid="{00000000-0005-0000-0000-0000E52D0000}"/>
    <cellStyle name="Normal 13 2 3 21" xfId="11755" xr:uid="{00000000-0005-0000-0000-0000E62D0000}"/>
    <cellStyle name="Normal 13 2 3 3" xfId="11756" xr:uid="{00000000-0005-0000-0000-0000E72D0000}"/>
    <cellStyle name="Normal 13 2 3 3 10" xfId="11757" xr:uid="{00000000-0005-0000-0000-0000E82D0000}"/>
    <cellStyle name="Normal 13 2 3 3 2" xfId="11758" xr:uid="{00000000-0005-0000-0000-0000E92D0000}"/>
    <cellStyle name="Normal 13 2 3 3 2 2" xfId="11759" xr:uid="{00000000-0005-0000-0000-0000EA2D0000}"/>
    <cellStyle name="Normal 13 2 3 3 2 3" xfId="11760" xr:uid="{00000000-0005-0000-0000-0000EB2D0000}"/>
    <cellStyle name="Normal 13 2 3 3 2 3 2" xfId="11761" xr:uid="{00000000-0005-0000-0000-0000EC2D0000}"/>
    <cellStyle name="Normal 13 2 3 3 2 3 3" xfId="11762" xr:uid="{00000000-0005-0000-0000-0000ED2D0000}"/>
    <cellStyle name="Normal 13 2 3 3 2 3_Ark1" xfId="11763" xr:uid="{00000000-0005-0000-0000-0000EE2D0000}"/>
    <cellStyle name="Normal 13 2 3 3 2 4" xfId="11764" xr:uid="{00000000-0005-0000-0000-0000EF2D0000}"/>
    <cellStyle name="Normal 13 2 3 3 2 4 2" xfId="11765" xr:uid="{00000000-0005-0000-0000-0000F02D0000}"/>
    <cellStyle name="Normal 13 2 3 3 2 5" xfId="11766" xr:uid="{00000000-0005-0000-0000-0000F12D0000}"/>
    <cellStyle name="Normal 13 2 3 3 2 6" xfId="11767" xr:uid="{00000000-0005-0000-0000-0000F22D0000}"/>
    <cellStyle name="Normal 13 2 3 3 2 7" xfId="11768" xr:uid="{00000000-0005-0000-0000-0000F32D0000}"/>
    <cellStyle name="Normal 13 2 3 3 2_8. ONLINE CLASSIFIEDS" xfId="11769" xr:uid="{00000000-0005-0000-0000-0000F42D0000}"/>
    <cellStyle name="Normal 13 2 3 3 3" xfId="11770" xr:uid="{00000000-0005-0000-0000-0000F52D0000}"/>
    <cellStyle name="Normal 13 2 3 3 3 2" xfId="11771" xr:uid="{00000000-0005-0000-0000-0000F62D0000}"/>
    <cellStyle name="Normal 13 2 3 3 3 2 2" xfId="11772" xr:uid="{00000000-0005-0000-0000-0000F72D0000}"/>
    <cellStyle name="Normal 13 2 3 3 3 2 3" xfId="11773" xr:uid="{00000000-0005-0000-0000-0000F82D0000}"/>
    <cellStyle name="Normal 13 2 3 3 3 2_Ark1" xfId="11774" xr:uid="{00000000-0005-0000-0000-0000F92D0000}"/>
    <cellStyle name="Normal 13 2 3 3 3 3" xfId="11775" xr:uid="{00000000-0005-0000-0000-0000FA2D0000}"/>
    <cellStyle name="Normal 13 2 3 3 3 4" xfId="11776" xr:uid="{00000000-0005-0000-0000-0000FB2D0000}"/>
    <cellStyle name="Normal 13 2 3 3 3 5" xfId="11777" xr:uid="{00000000-0005-0000-0000-0000FC2D0000}"/>
    <cellStyle name="Normal 13 2 3 3 3_8. ONLINE CLASSIFIEDS" xfId="11778" xr:uid="{00000000-0005-0000-0000-0000FD2D0000}"/>
    <cellStyle name="Normal 13 2 3 3 4" xfId="11779" xr:uid="{00000000-0005-0000-0000-0000FE2D0000}"/>
    <cellStyle name="Normal 13 2 3 3 4 2" xfId="11780" xr:uid="{00000000-0005-0000-0000-0000FF2D0000}"/>
    <cellStyle name="Normal 13 2 3 3 4 3" xfId="11781" xr:uid="{00000000-0005-0000-0000-0000002E0000}"/>
    <cellStyle name="Normal 13 2 3 3 4_Ark1" xfId="11782" xr:uid="{00000000-0005-0000-0000-0000012E0000}"/>
    <cellStyle name="Normal 13 2 3 3 5" xfId="11783" xr:uid="{00000000-0005-0000-0000-0000022E0000}"/>
    <cellStyle name="Normal 13 2 3 3 5 2" xfId="11784" xr:uid="{00000000-0005-0000-0000-0000032E0000}"/>
    <cellStyle name="Normal 13 2 3 3 6" xfId="11785" xr:uid="{00000000-0005-0000-0000-0000042E0000}"/>
    <cellStyle name="Normal 13 2 3 3 7" xfId="11786" xr:uid="{00000000-0005-0000-0000-0000052E0000}"/>
    <cellStyle name="Normal 13 2 3 3 8" xfId="11787" xr:uid="{00000000-0005-0000-0000-0000062E0000}"/>
    <cellStyle name="Normal 13 2 3 3 9" xfId="11788" xr:uid="{00000000-0005-0000-0000-0000072E0000}"/>
    <cellStyle name="Normal 13 2 3 3_8. ONLINE CLASSIFIEDS" xfId="11789" xr:uid="{00000000-0005-0000-0000-0000082E0000}"/>
    <cellStyle name="Normal 13 2 3 4" xfId="11790" xr:uid="{00000000-0005-0000-0000-0000092E0000}"/>
    <cellStyle name="Normal 13 2 3 4 2" xfId="11791" xr:uid="{00000000-0005-0000-0000-00000A2E0000}"/>
    <cellStyle name="Normal 13 2 3 4 2 2" xfId="11792" xr:uid="{00000000-0005-0000-0000-00000B2E0000}"/>
    <cellStyle name="Normal 13 2 3 4 2 3" xfId="11793" xr:uid="{00000000-0005-0000-0000-00000C2E0000}"/>
    <cellStyle name="Normal 13 2 3 4 2 3 2" xfId="11794" xr:uid="{00000000-0005-0000-0000-00000D2E0000}"/>
    <cellStyle name="Normal 13 2 3 4 2 4" xfId="11795" xr:uid="{00000000-0005-0000-0000-00000E2E0000}"/>
    <cellStyle name="Normal 13 2 3 4 2 5" xfId="11796" xr:uid="{00000000-0005-0000-0000-00000F2E0000}"/>
    <cellStyle name="Normal 13 2 3 4 2_Ark1" xfId="11797" xr:uid="{00000000-0005-0000-0000-0000102E0000}"/>
    <cellStyle name="Normal 13 2 3 4 3" xfId="11798" xr:uid="{00000000-0005-0000-0000-0000112E0000}"/>
    <cellStyle name="Normal 13 2 3 4 3 2" xfId="11799" xr:uid="{00000000-0005-0000-0000-0000122E0000}"/>
    <cellStyle name="Normal 13 2 3 4 3 3" xfId="11800" xr:uid="{00000000-0005-0000-0000-0000132E0000}"/>
    <cellStyle name="Normal 13 2 3 4 3_Ark1" xfId="11801" xr:uid="{00000000-0005-0000-0000-0000142E0000}"/>
    <cellStyle name="Normal 13 2 3 4 4" xfId="11802" xr:uid="{00000000-0005-0000-0000-0000152E0000}"/>
    <cellStyle name="Normal 13 2 3 4 4 2" xfId="11803" xr:uid="{00000000-0005-0000-0000-0000162E0000}"/>
    <cellStyle name="Normal 13 2 3 4 5" xfId="11804" xr:uid="{00000000-0005-0000-0000-0000172E0000}"/>
    <cellStyle name="Normal 13 2 3 4 6" xfId="11805" xr:uid="{00000000-0005-0000-0000-0000182E0000}"/>
    <cellStyle name="Normal 13 2 3 4 7" xfId="11806" xr:uid="{00000000-0005-0000-0000-0000192E0000}"/>
    <cellStyle name="Normal 13 2 3 4_8. ONLINE CLASSIFIEDS" xfId="11807" xr:uid="{00000000-0005-0000-0000-00001A2E0000}"/>
    <cellStyle name="Normal 13 2 3 5" xfId="11808" xr:uid="{00000000-0005-0000-0000-00001B2E0000}"/>
    <cellStyle name="Normal 13 2 3 5 2" xfId="11809" xr:uid="{00000000-0005-0000-0000-00001C2E0000}"/>
    <cellStyle name="Normal 13 2 3 5 2 2" xfId="11810" xr:uid="{00000000-0005-0000-0000-00001D2E0000}"/>
    <cellStyle name="Normal 13 2 3 5 2 3" xfId="11811" xr:uid="{00000000-0005-0000-0000-00001E2E0000}"/>
    <cellStyle name="Normal 13 2 3 5 2_Ark1" xfId="11812" xr:uid="{00000000-0005-0000-0000-00001F2E0000}"/>
    <cellStyle name="Normal 13 2 3 5 3" xfId="11813" xr:uid="{00000000-0005-0000-0000-0000202E0000}"/>
    <cellStyle name="Normal 13 2 3 5 3 2" xfId="11814" xr:uid="{00000000-0005-0000-0000-0000212E0000}"/>
    <cellStyle name="Normal 13 2 3 5 4" xfId="11815" xr:uid="{00000000-0005-0000-0000-0000222E0000}"/>
    <cellStyle name="Normal 13 2 3 5 5" xfId="11816" xr:uid="{00000000-0005-0000-0000-0000232E0000}"/>
    <cellStyle name="Normal 13 2 3 5 6" xfId="11817" xr:uid="{00000000-0005-0000-0000-0000242E0000}"/>
    <cellStyle name="Normal 13 2 3 5_8. ONLINE CLASSIFIEDS" xfId="11818" xr:uid="{00000000-0005-0000-0000-0000252E0000}"/>
    <cellStyle name="Normal 13 2 3 6" xfId="11819" xr:uid="{00000000-0005-0000-0000-0000262E0000}"/>
    <cellStyle name="Normal 13 2 3 6 2" xfId="11820" xr:uid="{00000000-0005-0000-0000-0000272E0000}"/>
    <cellStyle name="Normal 13 2 3 6 2 2" xfId="11821" xr:uid="{00000000-0005-0000-0000-0000282E0000}"/>
    <cellStyle name="Normal 13 2 3 6 2 3" xfId="11822" xr:uid="{00000000-0005-0000-0000-0000292E0000}"/>
    <cellStyle name="Normal 13 2 3 6 2_Ark1" xfId="11823" xr:uid="{00000000-0005-0000-0000-00002A2E0000}"/>
    <cellStyle name="Normal 13 2 3 6 3" xfId="11824" xr:uid="{00000000-0005-0000-0000-00002B2E0000}"/>
    <cellStyle name="Normal 13 2 3 6 4" xfId="11825" xr:uid="{00000000-0005-0000-0000-00002C2E0000}"/>
    <cellStyle name="Normal 13 2 3 6 5" xfId="11826" xr:uid="{00000000-0005-0000-0000-00002D2E0000}"/>
    <cellStyle name="Normal 13 2 3 6_8. ONLINE CLASSIFIEDS" xfId="11827" xr:uid="{00000000-0005-0000-0000-00002E2E0000}"/>
    <cellStyle name="Normal 13 2 3 7" xfId="11828" xr:uid="{00000000-0005-0000-0000-00002F2E0000}"/>
    <cellStyle name="Normal 13 2 3 7 2" xfId="11829" xr:uid="{00000000-0005-0000-0000-0000302E0000}"/>
    <cellStyle name="Normal 13 2 3 7 2 2" xfId="11830" xr:uid="{00000000-0005-0000-0000-0000312E0000}"/>
    <cellStyle name="Normal 13 2 3 7 2_Ark1" xfId="11831" xr:uid="{00000000-0005-0000-0000-0000322E0000}"/>
    <cellStyle name="Normal 13 2 3 7 3" xfId="11832" xr:uid="{00000000-0005-0000-0000-0000332E0000}"/>
    <cellStyle name="Normal 13 2 3 7 4" xfId="11833" xr:uid="{00000000-0005-0000-0000-0000342E0000}"/>
    <cellStyle name="Normal 13 2 3 7_8. ONLINE CLASSIFIEDS" xfId="11834" xr:uid="{00000000-0005-0000-0000-0000352E0000}"/>
    <cellStyle name="Normal 13 2 3 8" xfId="11835" xr:uid="{00000000-0005-0000-0000-0000362E0000}"/>
    <cellStyle name="Normal 13 2 3 8 2" xfId="11836" xr:uid="{00000000-0005-0000-0000-0000372E0000}"/>
    <cellStyle name="Normal 13 2 3 8 2 2" xfId="11837" xr:uid="{00000000-0005-0000-0000-0000382E0000}"/>
    <cellStyle name="Normal 13 2 3 8 2_Ark1" xfId="11838" xr:uid="{00000000-0005-0000-0000-0000392E0000}"/>
    <cellStyle name="Normal 13 2 3 8 3" xfId="11839" xr:uid="{00000000-0005-0000-0000-00003A2E0000}"/>
    <cellStyle name="Normal 13 2 3 8 4" xfId="11840" xr:uid="{00000000-0005-0000-0000-00003B2E0000}"/>
    <cellStyle name="Normal 13 2 3 8_8. ONLINE CLASSIFIEDS" xfId="11841" xr:uid="{00000000-0005-0000-0000-00003C2E0000}"/>
    <cellStyle name="Normal 13 2 3 9" xfId="11842" xr:uid="{00000000-0005-0000-0000-00003D2E0000}"/>
    <cellStyle name="Normal 13 2 3 9 2" xfId="11843" xr:uid="{00000000-0005-0000-0000-00003E2E0000}"/>
    <cellStyle name="Normal 13 2 3 9 2 2" xfId="11844" xr:uid="{00000000-0005-0000-0000-00003F2E0000}"/>
    <cellStyle name="Normal 13 2 3 9 2_Ark1" xfId="11845" xr:uid="{00000000-0005-0000-0000-0000402E0000}"/>
    <cellStyle name="Normal 13 2 3 9 3" xfId="11846" xr:uid="{00000000-0005-0000-0000-0000412E0000}"/>
    <cellStyle name="Normal 13 2 3 9_8. ONLINE CLASSIFIEDS" xfId="11847" xr:uid="{00000000-0005-0000-0000-0000422E0000}"/>
    <cellStyle name="Normal 13 2 3_6.MEDIA HOUSE NORWAY" xfId="11848" xr:uid="{00000000-0005-0000-0000-0000432E0000}"/>
    <cellStyle name="Normal 13 2 4" xfId="11849" xr:uid="{00000000-0005-0000-0000-0000442E0000}"/>
    <cellStyle name="Normal 13 2 4 10" xfId="11850" xr:uid="{00000000-0005-0000-0000-0000452E0000}"/>
    <cellStyle name="Normal 13 2 4 10 2" xfId="11851" xr:uid="{00000000-0005-0000-0000-0000462E0000}"/>
    <cellStyle name="Normal 13 2 4 10 3" xfId="11852" xr:uid="{00000000-0005-0000-0000-0000472E0000}"/>
    <cellStyle name="Normal 13 2 4 10_8. ONLINE CLASSIFIEDS" xfId="11853" xr:uid="{00000000-0005-0000-0000-0000482E0000}"/>
    <cellStyle name="Normal 13 2 4 11" xfId="11854" xr:uid="{00000000-0005-0000-0000-0000492E0000}"/>
    <cellStyle name="Normal 13 2 4 11 2" xfId="11855" xr:uid="{00000000-0005-0000-0000-00004A2E0000}"/>
    <cellStyle name="Normal 13 2 4 11_Ark1" xfId="11856" xr:uid="{00000000-0005-0000-0000-00004B2E0000}"/>
    <cellStyle name="Normal 13 2 4 12" xfId="11857" xr:uid="{00000000-0005-0000-0000-00004C2E0000}"/>
    <cellStyle name="Normal 13 2 4 13" xfId="11858" xr:uid="{00000000-0005-0000-0000-00004D2E0000}"/>
    <cellStyle name="Normal 13 2 4 14" xfId="11859" xr:uid="{00000000-0005-0000-0000-00004E2E0000}"/>
    <cellStyle name="Normal 13 2 4 15" xfId="11860" xr:uid="{00000000-0005-0000-0000-00004F2E0000}"/>
    <cellStyle name="Normal 13 2 4 16" xfId="11861" xr:uid="{00000000-0005-0000-0000-0000502E0000}"/>
    <cellStyle name="Normal 13 2 4 17" xfId="11862" xr:uid="{00000000-0005-0000-0000-0000512E0000}"/>
    <cellStyle name="Normal 13 2 4 18" xfId="11863" xr:uid="{00000000-0005-0000-0000-0000522E0000}"/>
    <cellStyle name="Normal 13 2 4 19" xfId="11864" xr:uid="{00000000-0005-0000-0000-0000532E0000}"/>
    <cellStyle name="Normal 13 2 4 2" xfId="11865" xr:uid="{00000000-0005-0000-0000-0000542E0000}"/>
    <cellStyle name="Normal 13 2 4 2 10" xfId="11866" xr:uid="{00000000-0005-0000-0000-0000552E0000}"/>
    <cellStyle name="Normal 13 2 4 2 2" xfId="11867" xr:uid="{00000000-0005-0000-0000-0000562E0000}"/>
    <cellStyle name="Normal 13 2 4 2 2 2" xfId="11868" xr:uid="{00000000-0005-0000-0000-0000572E0000}"/>
    <cellStyle name="Normal 13 2 4 2 2 3" xfId="11869" xr:uid="{00000000-0005-0000-0000-0000582E0000}"/>
    <cellStyle name="Normal 13 2 4 2 2 3 2" xfId="11870" xr:uid="{00000000-0005-0000-0000-0000592E0000}"/>
    <cellStyle name="Normal 13 2 4 2 2 3 3" xfId="11871" xr:uid="{00000000-0005-0000-0000-00005A2E0000}"/>
    <cellStyle name="Normal 13 2 4 2 2 3_Ark1" xfId="11872" xr:uid="{00000000-0005-0000-0000-00005B2E0000}"/>
    <cellStyle name="Normal 13 2 4 2 2 4" xfId="11873" xr:uid="{00000000-0005-0000-0000-00005C2E0000}"/>
    <cellStyle name="Normal 13 2 4 2 2 4 2" xfId="11874" xr:uid="{00000000-0005-0000-0000-00005D2E0000}"/>
    <cellStyle name="Normal 13 2 4 2 2 5" xfId="11875" xr:uid="{00000000-0005-0000-0000-00005E2E0000}"/>
    <cellStyle name="Normal 13 2 4 2 2 6" xfId="11876" xr:uid="{00000000-0005-0000-0000-00005F2E0000}"/>
    <cellStyle name="Normal 13 2 4 2 2 7" xfId="11877" xr:uid="{00000000-0005-0000-0000-0000602E0000}"/>
    <cellStyle name="Normal 13 2 4 2 2_8. ONLINE CLASSIFIEDS" xfId="11878" xr:uid="{00000000-0005-0000-0000-0000612E0000}"/>
    <cellStyle name="Normal 13 2 4 2 3" xfId="11879" xr:uid="{00000000-0005-0000-0000-0000622E0000}"/>
    <cellStyle name="Normal 13 2 4 2 3 2" xfId="11880" xr:uid="{00000000-0005-0000-0000-0000632E0000}"/>
    <cellStyle name="Normal 13 2 4 2 3 2 2" xfId="11881" xr:uid="{00000000-0005-0000-0000-0000642E0000}"/>
    <cellStyle name="Normal 13 2 4 2 3 2 3" xfId="11882" xr:uid="{00000000-0005-0000-0000-0000652E0000}"/>
    <cellStyle name="Normal 13 2 4 2 3 2_Ark1" xfId="11883" xr:uid="{00000000-0005-0000-0000-0000662E0000}"/>
    <cellStyle name="Normal 13 2 4 2 3 3" xfId="11884" xr:uid="{00000000-0005-0000-0000-0000672E0000}"/>
    <cellStyle name="Normal 13 2 4 2 3 4" xfId="11885" xr:uid="{00000000-0005-0000-0000-0000682E0000}"/>
    <cellStyle name="Normal 13 2 4 2 3 5" xfId="11886" xr:uid="{00000000-0005-0000-0000-0000692E0000}"/>
    <cellStyle name="Normal 13 2 4 2 3_8. ONLINE CLASSIFIEDS" xfId="11887" xr:uid="{00000000-0005-0000-0000-00006A2E0000}"/>
    <cellStyle name="Normal 13 2 4 2 4" xfId="11888" xr:uid="{00000000-0005-0000-0000-00006B2E0000}"/>
    <cellStyle name="Normal 13 2 4 2 4 2" xfId="11889" xr:uid="{00000000-0005-0000-0000-00006C2E0000}"/>
    <cellStyle name="Normal 13 2 4 2 4 3" xfId="11890" xr:uid="{00000000-0005-0000-0000-00006D2E0000}"/>
    <cellStyle name="Normal 13 2 4 2 4_Ark1" xfId="11891" xr:uid="{00000000-0005-0000-0000-00006E2E0000}"/>
    <cellStyle name="Normal 13 2 4 2 5" xfId="11892" xr:uid="{00000000-0005-0000-0000-00006F2E0000}"/>
    <cellStyle name="Normal 13 2 4 2 5 2" xfId="11893" xr:uid="{00000000-0005-0000-0000-0000702E0000}"/>
    <cellStyle name="Normal 13 2 4 2 6" xfId="11894" xr:uid="{00000000-0005-0000-0000-0000712E0000}"/>
    <cellStyle name="Normal 13 2 4 2 7" xfId="11895" xr:uid="{00000000-0005-0000-0000-0000722E0000}"/>
    <cellStyle name="Normal 13 2 4 2 8" xfId="11896" xr:uid="{00000000-0005-0000-0000-0000732E0000}"/>
    <cellStyle name="Normal 13 2 4 2 9" xfId="11897" xr:uid="{00000000-0005-0000-0000-0000742E0000}"/>
    <cellStyle name="Normal 13 2 4 2_8. ONLINE CLASSIFIEDS" xfId="11898" xr:uid="{00000000-0005-0000-0000-0000752E0000}"/>
    <cellStyle name="Normal 13 2 4 20" xfId="11899" xr:uid="{00000000-0005-0000-0000-0000762E0000}"/>
    <cellStyle name="Normal 13 2 4 21" xfId="11900" xr:uid="{00000000-0005-0000-0000-0000772E0000}"/>
    <cellStyle name="Normal 13 2 4 3" xfId="11901" xr:uid="{00000000-0005-0000-0000-0000782E0000}"/>
    <cellStyle name="Normal 13 2 4 3 2" xfId="11902" xr:uid="{00000000-0005-0000-0000-0000792E0000}"/>
    <cellStyle name="Normal 13 2 4 3 2 2" xfId="11903" xr:uid="{00000000-0005-0000-0000-00007A2E0000}"/>
    <cellStyle name="Normal 13 2 4 3 2 3" xfId="11904" xr:uid="{00000000-0005-0000-0000-00007B2E0000}"/>
    <cellStyle name="Normal 13 2 4 3 2 3 2" xfId="11905" xr:uid="{00000000-0005-0000-0000-00007C2E0000}"/>
    <cellStyle name="Normal 13 2 4 3 2 4" xfId="11906" xr:uid="{00000000-0005-0000-0000-00007D2E0000}"/>
    <cellStyle name="Normal 13 2 4 3 2 5" xfId="11907" xr:uid="{00000000-0005-0000-0000-00007E2E0000}"/>
    <cellStyle name="Normal 13 2 4 3 2_Ark1" xfId="11908" xr:uid="{00000000-0005-0000-0000-00007F2E0000}"/>
    <cellStyle name="Normal 13 2 4 3 3" xfId="11909" xr:uid="{00000000-0005-0000-0000-0000802E0000}"/>
    <cellStyle name="Normal 13 2 4 3 3 2" xfId="11910" xr:uid="{00000000-0005-0000-0000-0000812E0000}"/>
    <cellStyle name="Normal 13 2 4 3 3 3" xfId="11911" xr:uid="{00000000-0005-0000-0000-0000822E0000}"/>
    <cellStyle name="Normal 13 2 4 3 3_Ark1" xfId="11912" xr:uid="{00000000-0005-0000-0000-0000832E0000}"/>
    <cellStyle name="Normal 13 2 4 3 4" xfId="11913" xr:uid="{00000000-0005-0000-0000-0000842E0000}"/>
    <cellStyle name="Normal 13 2 4 3 4 2" xfId="11914" xr:uid="{00000000-0005-0000-0000-0000852E0000}"/>
    <cellStyle name="Normal 13 2 4 3 5" xfId="11915" xr:uid="{00000000-0005-0000-0000-0000862E0000}"/>
    <cellStyle name="Normal 13 2 4 3 6" xfId="11916" xr:uid="{00000000-0005-0000-0000-0000872E0000}"/>
    <cellStyle name="Normal 13 2 4 3 7" xfId="11917" xr:uid="{00000000-0005-0000-0000-0000882E0000}"/>
    <cellStyle name="Normal 13 2 4 3_8. ONLINE CLASSIFIEDS" xfId="11918" xr:uid="{00000000-0005-0000-0000-0000892E0000}"/>
    <cellStyle name="Normal 13 2 4 4" xfId="11919" xr:uid="{00000000-0005-0000-0000-00008A2E0000}"/>
    <cellStyle name="Normal 13 2 4 4 2" xfId="11920" xr:uid="{00000000-0005-0000-0000-00008B2E0000}"/>
    <cellStyle name="Normal 13 2 4 4 2 2" xfId="11921" xr:uid="{00000000-0005-0000-0000-00008C2E0000}"/>
    <cellStyle name="Normal 13 2 4 4 2 3" xfId="11922" xr:uid="{00000000-0005-0000-0000-00008D2E0000}"/>
    <cellStyle name="Normal 13 2 4 4 2_Ark1" xfId="11923" xr:uid="{00000000-0005-0000-0000-00008E2E0000}"/>
    <cellStyle name="Normal 13 2 4 4 3" xfId="11924" xr:uid="{00000000-0005-0000-0000-00008F2E0000}"/>
    <cellStyle name="Normal 13 2 4 4 3 2" xfId="11925" xr:uid="{00000000-0005-0000-0000-0000902E0000}"/>
    <cellStyle name="Normal 13 2 4 4 4" xfId="11926" xr:uid="{00000000-0005-0000-0000-0000912E0000}"/>
    <cellStyle name="Normal 13 2 4 4 5" xfId="11927" xr:uid="{00000000-0005-0000-0000-0000922E0000}"/>
    <cellStyle name="Normal 13 2 4 4 6" xfId="11928" xr:uid="{00000000-0005-0000-0000-0000932E0000}"/>
    <cellStyle name="Normal 13 2 4 4_8. ONLINE CLASSIFIEDS" xfId="11929" xr:uid="{00000000-0005-0000-0000-0000942E0000}"/>
    <cellStyle name="Normal 13 2 4 5" xfId="11930" xr:uid="{00000000-0005-0000-0000-0000952E0000}"/>
    <cellStyle name="Normal 13 2 4 5 2" xfId="11931" xr:uid="{00000000-0005-0000-0000-0000962E0000}"/>
    <cellStyle name="Normal 13 2 4 5 2 2" xfId="11932" xr:uid="{00000000-0005-0000-0000-0000972E0000}"/>
    <cellStyle name="Normal 13 2 4 5 2 3" xfId="11933" xr:uid="{00000000-0005-0000-0000-0000982E0000}"/>
    <cellStyle name="Normal 13 2 4 5 2_Ark1" xfId="11934" xr:uid="{00000000-0005-0000-0000-0000992E0000}"/>
    <cellStyle name="Normal 13 2 4 5 3" xfId="11935" xr:uid="{00000000-0005-0000-0000-00009A2E0000}"/>
    <cellStyle name="Normal 13 2 4 5 4" xfId="11936" xr:uid="{00000000-0005-0000-0000-00009B2E0000}"/>
    <cellStyle name="Normal 13 2 4 5 5" xfId="11937" xr:uid="{00000000-0005-0000-0000-00009C2E0000}"/>
    <cellStyle name="Normal 13 2 4 5_8. ONLINE CLASSIFIEDS" xfId="11938" xr:uid="{00000000-0005-0000-0000-00009D2E0000}"/>
    <cellStyle name="Normal 13 2 4 6" xfId="11939" xr:uid="{00000000-0005-0000-0000-00009E2E0000}"/>
    <cellStyle name="Normal 13 2 4 6 2" xfId="11940" xr:uid="{00000000-0005-0000-0000-00009F2E0000}"/>
    <cellStyle name="Normal 13 2 4 6 2 2" xfId="11941" xr:uid="{00000000-0005-0000-0000-0000A02E0000}"/>
    <cellStyle name="Normal 13 2 4 6 2_Ark1" xfId="11942" xr:uid="{00000000-0005-0000-0000-0000A12E0000}"/>
    <cellStyle name="Normal 13 2 4 6 3" xfId="11943" xr:uid="{00000000-0005-0000-0000-0000A22E0000}"/>
    <cellStyle name="Normal 13 2 4 6 4" xfId="11944" xr:uid="{00000000-0005-0000-0000-0000A32E0000}"/>
    <cellStyle name="Normal 13 2 4 6_8. ONLINE CLASSIFIEDS" xfId="11945" xr:uid="{00000000-0005-0000-0000-0000A42E0000}"/>
    <cellStyle name="Normal 13 2 4 7" xfId="11946" xr:uid="{00000000-0005-0000-0000-0000A52E0000}"/>
    <cellStyle name="Normal 13 2 4 7 2" xfId="11947" xr:uid="{00000000-0005-0000-0000-0000A62E0000}"/>
    <cellStyle name="Normal 13 2 4 7 2 2" xfId="11948" xr:uid="{00000000-0005-0000-0000-0000A72E0000}"/>
    <cellStyle name="Normal 13 2 4 7 2_Ark1" xfId="11949" xr:uid="{00000000-0005-0000-0000-0000A82E0000}"/>
    <cellStyle name="Normal 13 2 4 7 3" xfId="11950" xr:uid="{00000000-0005-0000-0000-0000A92E0000}"/>
    <cellStyle name="Normal 13 2 4 7 4" xfId="11951" xr:uid="{00000000-0005-0000-0000-0000AA2E0000}"/>
    <cellStyle name="Normal 13 2 4 7_8. ONLINE CLASSIFIEDS" xfId="11952" xr:uid="{00000000-0005-0000-0000-0000AB2E0000}"/>
    <cellStyle name="Normal 13 2 4 8" xfId="11953" xr:uid="{00000000-0005-0000-0000-0000AC2E0000}"/>
    <cellStyle name="Normal 13 2 4 8 2" xfId="11954" xr:uid="{00000000-0005-0000-0000-0000AD2E0000}"/>
    <cellStyle name="Normal 13 2 4 8 2 2" xfId="11955" xr:uid="{00000000-0005-0000-0000-0000AE2E0000}"/>
    <cellStyle name="Normal 13 2 4 8 2_Ark1" xfId="11956" xr:uid="{00000000-0005-0000-0000-0000AF2E0000}"/>
    <cellStyle name="Normal 13 2 4 8 3" xfId="11957" xr:uid="{00000000-0005-0000-0000-0000B02E0000}"/>
    <cellStyle name="Normal 13 2 4 8_8. ONLINE CLASSIFIEDS" xfId="11958" xr:uid="{00000000-0005-0000-0000-0000B12E0000}"/>
    <cellStyle name="Normal 13 2 4 9" xfId="11959" xr:uid="{00000000-0005-0000-0000-0000B22E0000}"/>
    <cellStyle name="Normal 13 2 4 9 2" xfId="11960" xr:uid="{00000000-0005-0000-0000-0000B32E0000}"/>
    <cellStyle name="Normal 13 2 4 9 3" xfId="11961" xr:uid="{00000000-0005-0000-0000-0000B42E0000}"/>
    <cellStyle name="Normal 13 2 4 9_8. ONLINE CLASSIFIEDS" xfId="11962" xr:uid="{00000000-0005-0000-0000-0000B52E0000}"/>
    <cellStyle name="Normal 13 2 4_8. ONLINE CLASSIFIEDS" xfId="11963" xr:uid="{00000000-0005-0000-0000-0000B62E0000}"/>
    <cellStyle name="Normal 13 2 5" xfId="11964" xr:uid="{00000000-0005-0000-0000-0000B72E0000}"/>
    <cellStyle name="Normal 13 2 5 10" xfId="11965" xr:uid="{00000000-0005-0000-0000-0000B82E0000}"/>
    <cellStyle name="Normal 13 2 5 2" xfId="11966" xr:uid="{00000000-0005-0000-0000-0000B92E0000}"/>
    <cellStyle name="Normal 13 2 5 2 2" xfId="11967" xr:uid="{00000000-0005-0000-0000-0000BA2E0000}"/>
    <cellStyle name="Normal 13 2 5 2 3" xfId="11968" xr:uid="{00000000-0005-0000-0000-0000BB2E0000}"/>
    <cellStyle name="Normal 13 2 5 2 3 2" xfId="11969" xr:uid="{00000000-0005-0000-0000-0000BC2E0000}"/>
    <cellStyle name="Normal 13 2 5 2 3 3" xfId="11970" xr:uid="{00000000-0005-0000-0000-0000BD2E0000}"/>
    <cellStyle name="Normal 13 2 5 2 3_Ark1" xfId="11971" xr:uid="{00000000-0005-0000-0000-0000BE2E0000}"/>
    <cellStyle name="Normal 13 2 5 2 4" xfId="11972" xr:uid="{00000000-0005-0000-0000-0000BF2E0000}"/>
    <cellStyle name="Normal 13 2 5 2 4 2" xfId="11973" xr:uid="{00000000-0005-0000-0000-0000C02E0000}"/>
    <cellStyle name="Normal 13 2 5 2 5" xfId="11974" xr:uid="{00000000-0005-0000-0000-0000C12E0000}"/>
    <cellStyle name="Normal 13 2 5 2 6" xfId="11975" xr:uid="{00000000-0005-0000-0000-0000C22E0000}"/>
    <cellStyle name="Normal 13 2 5 2 7" xfId="11976" xr:uid="{00000000-0005-0000-0000-0000C32E0000}"/>
    <cellStyle name="Normal 13 2 5 2_8. ONLINE CLASSIFIEDS" xfId="11977" xr:uid="{00000000-0005-0000-0000-0000C42E0000}"/>
    <cellStyle name="Normal 13 2 5 3" xfId="11978" xr:uid="{00000000-0005-0000-0000-0000C52E0000}"/>
    <cellStyle name="Normal 13 2 5 3 2" xfId="11979" xr:uid="{00000000-0005-0000-0000-0000C62E0000}"/>
    <cellStyle name="Normal 13 2 5 3 2 2" xfId="11980" xr:uid="{00000000-0005-0000-0000-0000C72E0000}"/>
    <cellStyle name="Normal 13 2 5 3 2 3" xfId="11981" xr:uid="{00000000-0005-0000-0000-0000C82E0000}"/>
    <cellStyle name="Normal 13 2 5 3 2_Ark1" xfId="11982" xr:uid="{00000000-0005-0000-0000-0000C92E0000}"/>
    <cellStyle name="Normal 13 2 5 3 3" xfId="11983" xr:uid="{00000000-0005-0000-0000-0000CA2E0000}"/>
    <cellStyle name="Normal 13 2 5 3 4" xfId="11984" xr:uid="{00000000-0005-0000-0000-0000CB2E0000}"/>
    <cellStyle name="Normal 13 2 5 3 5" xfId="11985" xr:uid="{00000000-0005-0000-0000-0000CC2E0000}"/>
    <cellStyle name="Normal 13 2 5 3_8. ONLINE CLASSIFIEDS" xfId="11986" xr:uid="{00000000-0005-0000-0000-0000CD2E0000}"/>
    <cellStyle name="Normal 13 2 5 4" xfId="11987" xr:uid="{00000000-0005-0000-0000-0000CE2E0000}"/>
    <cellStyle name="Normal 13 2 5 4 2" xfId="11988" xr:uid="{00000000-0005-0000-0000-0000CF2E0000}"/>
    <cellStyle name="Normal 13 2 5 4 3" xfId="11989" xr:uid="{00000000-0005-0000-0000-0000D02E0000}"/>
    <cellStyle name="Normal 13 2 5 4_Ark1" xfId="11990" xr:uid="{00000000-0005-0000-0000-0000D12E0000}"/>
    <cellStyle name="Normal 13 2 5 5" xfId="11991" xr:uid="{00000000-0005-0000-0000-0000D22E0000}"/>
    <cellStyle name="Normal 13 2 5 5 2" xfId="11992" xr:uid="{00000000-0005-0000-0000-0000D32E0000}"/>
    <cellStyle name="Normal 13 2 5 6" xfId="11993" xr:uid="{00000000-0005-0000-0000-0000D42E0000}"/>
    <cellStyle name="Normal 13 2 5 7" xfId="11994" xr:uid="{00000000-0005-0000-0000-0000D52E0000}"/>
    <cellStyle name="Normal 13 2 5 8" xfId="11995" xr:uid="{00000000-0005-0000-0000-0000D62E0000}"/>
    <cellStyle name="Normal 13 2 5 9" xfId="11996" xr:uid="{00000000-0005-0000-0000-0000D72E0000}"/>
    <cellStyle name="Normal 13 2 5_8. ONLINE CLASSIFIEDS" xfId="11997" xr:uid="{00000000-0005-0000-0000-0000D82E0000}"/>
    <cellStyle name="Normal 13 2 6" xfId="11998" xr:uid="{00000000-0005-0000-0000-0000D92E0000}"/>
    <cellStyle name="Normal 13 2 6 2" xfId="11999" xr:uid="{00000000-0005-0000-0000-0000DA2E0000}"/>
    <cellStyle name="Normal 13 2 6 2 2" xfId="12000" xr:uid="{00000000-0005-0000-0000-0000DB2E0000}"/>
    <cellStyle name="Normal 13 2 6 2 3" xfId="12001" xr:uid="{00000000-0005-0000-0000-0000DC2E0000}"/>
    <cellStyle name="Normal 13 2 6 2 3 2" xfId="12002" xr:uid="{00000000-0005-0000-0000-0000DD2E0000}"/>
    <cellStyle name="Normal 13 2 6 2 4" xfId="12003" xr:uid="{00000000-0005-0000-0000-0000DE2E0000}"/>
    <cellStyle name="Normal 13 2 6 2 5" xfId="12004" xr:uid="{00000000-0005-0000-0000-0000DF2E0000}"/>
    <cellStyle name="Normal 13 2 6 2_Ark1" xfId="12005" xr:uid="{00000000-0005-0000-0000-0000E02E0000}"/>
    <cellStyle name="Normal 13 2 6 3" xfId="12006" xr:uid="{00000000-0005-0000-0000-0000E12E0000}"/>
    <cellStyle name="Normal 13 2 6 3 2" xfId="12007" xr:uid="{00000000-0005-0000-0000-0000E22E0000}"/>
    <cellStyle name="Normal 13 2 6 3 3" xfId="12008" xr:uid="{00000000-0005-0000-0000-0000E32E0000}"/>
    <cellStyle name="Normal 13 2 6 3_Ark1" xfId="12009" xr:uid="{00000000-0005-0000-0000-0000E42E0000}"/>
    <cellStyle name="Normal 13 2 6 4" xfId="12010" xr:uid="{00000000-0005-0000-0000-0000E52E0000}"/>
    <cellStyle name="Normal 13 2 6 4 2" xfId="12011" xr:uid="{00000000-0005-0000-0000-0000E62E0000}"/>
    <cellStyle name="Normal 13 2 6 5" xfId="12012" xr:uid="{00000000-0005-0000-0000-0000E72E0000}"/>
    <cellStyle name="Normal 13 2 6 6" xfId="12013" xr:uid="{00000000-0005-0000-0000-0000E82E0000}"/>
    <cellStyle name="Normal 13 2 6 7" xfId="12014" xr:uid="{00000000-0005-0000-0000-0000E92E0000}"/>
    <cellStyle name="Normal 13 2 6_8. ONLINE CLASSIFIEDS" xfId="12015" xr:uid="{00000000-0005-0000-0000-0000EA2E0000}"/>
    <cellStyle name="Normal 13 2 7" xfId="12016" xr:uid="{00000000-0005-0000-0000-0000EB2E0000}"/>
    <cellStyle name="Normal 13 2 7 2" xfId="12017" xr:uid="{00000000-0005-0000-0000-0000EC2E0000}"/>
    <cellStyle name="Normal 13 2 7 2 2" xfId="12018" xr:uid="{00000000-0005-0000-0000-0000ED2E0000}"/>
    <cellStyle name="Normal 13 2 7 2 3" xfId="12019" xr:uid="{00000000-0005-0000-0000-0000EE2E0000}"/>
    <cellStyle name="Normal 13 2 7 2_Ark1" xfId="12020" xr:uid="{00000000-0005-0000-0000-0000EF2E0000}"/>
    <cellStyle name="Normal 13 2 7 3" xfId="12021" xr:uid="{00000000-0005-0000-0000-0000F02E0000}"/>
    <cellStyle name="Normal 13 2 7 3 2" xfId="12022" xr:uid="{00000000-0005-0000-0000-0000F12E0000}"/>
    <cellStyle name="Normal 13 2 7 4" xfId="12023" xr:uid="{00000000-0005-0000-0000-0000F22E0000}"/>
    <cellStyle name="Normal 13 2 7 5" xfId="12024" xr:uid="{00000000-0005-0000-0000-0000F32E0000}"/>
    <cellStyle name="Normal 13 2 7 6" xfId="12025" xr:uid="{00000000-0005-0000-0000-0000F42E0000}"/>
    <cellStyle name="Normal 13 2 7_8. ONLINE CLASSIFIEDS" xfId="12026" xr:uid="{00000000-0005-0000-0000-0000F52E0000}"/>
    <cellStyle name="Normal 13 2 8" xfId="12027" xr:uid="{00000000-0005-0000-0000-0000F62E0000}"/>
    <cellStyle name="Normal 13 2 8 2" xfId="12028" xr:uid="{00000000-0005-0000-0000-0000F72E0000}"/>
    <cellStyle name="Normal 13 2 8 2 2" xfId="12029" xr:uid="{00000000-0005-0000-0000-0000F82E0000}"/>
    <cellStyle name="Normal 13 2 8 2 3" xfId="12030" xr:uid="{00000000-0005-0000-0000-0000F92E0000}"/>
    <cellStyle name="Normal 13 2 8 2_Ark1" xfId="12031" xr:uid="{00000000-0005-0000-0000-0000FA2E0000}"/>
    <cellStyle name="Normal 13 2 8 3" xfId="12032" xr:uid="{00000000-0005-0000-0000-0000FB2E0000}"/>
    <cellStyle name="Normal 13 2 8 4" xfId="12033" xr:uid="{00000000-0005-0000-0000-0000FC2E0000}"/>
    <cellStyle name="Normal 13 2 8 5" xfId="12034" xr:uid="{00000000-0005-0000-0000-0000FD2E0000}"/>
    <cellStyle name="Normal 13 2 8_8. ONLINE CLASSIFIEDS" xfId="12035" xr:uid="{00000000-0005-0000-0000-0000FE2E0000}"/>
    <cellStyle name="Normal 13 2 9" xfId="12036" xr:uid="{00000000-0005-0000-0000-0000FF2E0000}"/>
    <cellStyle name="Normal 13 2 9 2" xfId="12037" xr:uid="{00000000-0005-0000-0000-0000002F0000}"/>
    <cellStyle name="Normal 13 2 9 2 2" xfId="12038" xr:uid="{00000000-0005-0000-0000-0000012F0000}"/>
    <cellStyle name="Normal 13 2 9 2_Ark1" xfId="12039" xr:uid="{00000000-0005-0000-0000-0000022F0000}"/>
    <cellStyle name="Normal 13 2 9 3" xfId="12040" xr:uid="{00000000-0005-0000-0000-0000032F0000}"/>
    <cellStyle name="Normal 13 2 9 4" xfId="12041" xr:uid="{00000000-0005-0000-0000-0000042F0000}"/>
    <cellStyle name="Normal 13 2 9_8. ONLINE CLASSIFIEDS" xfId="12042" xr:uid="{00000000-0005-0000-0000-0000052F0000}"/>
    <cellStyle name="Normal 13 2_6.MEDIA HOUSE NORWAY" xfId="12043" xr:uid="{00000000-0005-0000-0000-0000062F0000}"/>
    <cellStyle name="Normal 13 20" xfId="12044" xr:uid="{00000000-0005-0000-0000-0000072F0000}"/>
    <cellStyle name="Normal 13 21" xfId="12045" xr:uid="{00000000-0005-0000-0000-0000082F0000}"/>
    <cellStyle name="Normal 13 22" xfId="12046" xr:uid="{00000000-0005-0000-0000-0000092F0000}"/>
    <cellStyle name="Normal 13 23" xfId="12047" xr:uid="{00000000-0005-0000-0000-00000A2F0000}"/>
    <cellStyle name="Normal 13 3" xfId="12048" xr:uid="{00000000-0005-0000-0000-00000B2F0000}"/>
    <cellStyle name="Normal 13 4" xfId="12049" xr:uid="{00000000-0005-0000-0000-00000C2F0000}"/>
    <cellStyle name="Normal 13 4 10" xfId="12050" xr:uid="{00000000-0005-0000-0000-00000D2F0000}"/>
    <cellStyle name="Normal 13 4 10 2" xfId="12051" xr:uid="{00000000-0005-0000-0000-00000E2F0000}"/>
    <cellStyle name="Normal 13 4 10 3" xfId="12052" xr:uid="{00000000-0005-0000-0000-00000F2F0000}"/>
    <cellStyle name="Normal 13 4 10_8. ONLINE CLASSIFIEDS" xfId="12053" xr:uid="{00000000-0005-0000-0000-0000102F0000}"/>
    <cellStyle name="Normal 13 4 11" xfId="12054" xr:uid="{00000000-0005-0000-0000-0000112F0000}"/>
    <cellStyle name="Normal 13 4 11 2" xfId="12055" xr:uid="{00000000-0005-0000-0000-0000122F0000}"/>
    <cellStyle name="Normal 13 4 11_Ark1" xfId="12056" xr:uid="{00000000-0005-0000-0000-0000132F0000}"/>
    <cellStyle name="Normal 13 4 12" xfId="12057" xr:uid="{00000000-0005-0000-0000-0000142F0000}"/>
    <cellStyle name="Normal 13 4 13" xfId="12058" xr:uid="{00000000-0005-0000-0000-0000152F0000}"/>
    <cellStyle name="Normal 13 4 14" xfId="12059" xr:uid="{00000000-0005-0000-0000-0000162F0000}"/>
    <cellStyle name="Normal 13 4 15" xfId="12060" xr:uid="{00000000-0005-0000-0000-0000172F0000}"/>
    <cellStyle name="Normal 13 4 16" xfId="12061" xr:uid="{00000000-0005-0000-0000-0000182F0000}"/>
    <cellStyle name="Normal 13 4 17" xfId="12062" xr:uid="{00000000-0005-0000-0000-0000192F0000}"/>
    <cellStyle name="Normal 13 4 18" xfId="12063" xr:uid="{00000000-0005-0000-0000-00001A2F0000}"/>
    <cellStyle name="Normal 13 4 19" xfId="12064" xr:uid="{00000000-0005-0000-0000-00001B2F0000}"/>
    <cellStyle name="Normal 13 4 2" xfId="12065" xr:uid="{00000000-0005-0000-0000-00001C2F0000}"/>
    <cellStyle name="Normal 13 4 2 10" xfId="12066" xr:uid="{00000000-0005-0000-0000-00001D2F0000}"/>
    <cellStyle name="Normal 13 4 2 10 2" xfId="12067" xr:uid="{00000000-0005-0000-0000-00001E2F0000}"/>
    <cellStyle name="Normal 13 4 2 10 3" xfId="12068" xr:uid="{00000000-0005-0000-0000-00001F2F0000}"/>
    <cellStyle name="Normal 13 4 2 10_8. ONLINE CLASSIFIEDS" xfId="12069" xr:uid="{00000000-0005-0000-0000-0000202F0000}"/>
    <cellStyle name="Normal 13 4 2 11" xfId="12070" xr:uid="{00000000-0005-0000-0000-0000212F0000}"/>
    <cellStyle name="Normal 13 4 2 11 2" xfId="12071" xr:uid="{00000000-0005-0000-0000-0000222F0000}"/>
    <cellStyle name="Normal 13 4 2 11_Ark1" xfId="12072" xr:uid="{00000000-0005-0000-0000-0000232F0000}"/>
    <cellStyle name="Normal 13 4 2 12" xfId="12073" xr:uid="{00000000-0005-0000-0000-0000242F0000}"/>
    <cellStyle name="Normal 13 4 2 13" xfId="12074" xr:uid="{00000000-0005-0000-0000-0000252F0000}"/>
    <cellStyle name="Normal 13 4 2 14" xfId="12075" xr:uid="{00000000-0005-0000-0000-0000262F0000}"/>
    <cellStyle name="Normal 13 4 2 15" xfId="12076" xr:uid="{00000000-0005-0000-0000-0000272F0000}"/>
    <cellStyle name="Normal 13 4 2 16" xfId="12077" xr:uid="{00000000-0005-0000-0000-0000282F0000}"/>
    <cellStyle name="Normal 13 4 2 17" xfId="12078" xr:uid="{00000000-0005-0000-0000-0000292F0000}"/>
    <cellStyle name="Normal 13 4 2 18" xfId="12079" xr:uid="{00000000-0005-0000-0000-00002A2F0000}"/>
    <cellStyle name="Normal 13 4 2 19" xfId="12080" xr:uid="{00000000-0005-0000-0000-00002B2F0000}"/>
    <cellStyle name="Normal 13 4 2 2" xfId="12081" xr:uid="{00000000-0005-0000-0000-00002C2F0000}"/>
    <cellStyle name="Normal 13 4 2 2 10" xfId="12082" xr:uid="{00000000-0005-0000-0000-00002D2F0000}"/>
    <cellStyle name="Normal 13 4 2 2 2" xfId="12083" xr:uid="{00000000-0005-0000-0000-00002E2F0000}"/>
    <cellStyle name="Normal 13 4 2 2 2 2" xfId="12084" xr:uid="{00000000-0005-0000-0000-00002F2F0000}"/>
    <cellStyle name="Normal 13 4 2 2 2 3" xfId="12085" xr:uid="{00000000-0005-0000-0000-0000302F0000}"/>
    <cellStyle name="Normal 13 4 2 2 2 3 2" xfId="12086" xr:uid="{00000000-0005-0000-0000-0000312F0000}"/>
    <cellStyle name="Normal 13 4 2 2 2 3 3" xfId="12087" xr:uid="{00000000-0005-0000-0000-0000322F0000}"/>
    <cellStyle name="Normal 13 4 2 2 2 3_Ark1" xfId="12088" xr:uid="{00000000-0005-0000-0000-0000332F0000}"/>
    <cellStyle name="Normal 13 4 2 2 2 4" xfId="12089" xr:uid="{00000000-0005-0000-0000-0000342F0000}"/>
    <cellStyle name="Normal 13 4 2 2 2 4 2" xfId="12090" xr:uid="{00000000-0005-0000-0000-0000352F0000}"/>
    <cellStyle name="Normal 13 4 2 2 2 5" xfId="12091" xr:uid="{00000000-0005-0000-0000-0000362F0000}"/>
    <cellStyle name="Normal 13 4 2 2 2 6" xfId="12092" xr:uid="{00000000-0005-0000-0000-0000372F0000}"/>
    <cellStyle name="Normal 13 4 2 2 2 7" xfId="12093" xr:uid="{00000000-0005-0000-0000-0000382F0000}"/>
    <cellStyle name="Normal 13 4 2 2 2_8. ONLINE CLASSIFIEDS" xfId="12094" xr:uid="{00000000-0005-0000-0000-0000392F0000}"/>
    <cellStyle name="Normal 13 4 2 2 3" xfId="12095" xr:uid="{00000000-0005-0000-0000-00003A2F0000}"/>
    <cellStyle name="Normal 13 4 2 2 3 2" xfId="12096" xr:uid="{00000000-0005-0000-0000-00003B2F0000}"/>
    <cellStyle name="Normal 13 4 2 2 3 2 2" xfId="12097" xr:uid="{00000000-0005-0000-0000-00003C2F0000}"/>
    <cellStyle name="Normal 13 4 2 2 3 2 3" xfId="12098" xr:uid="{00000000-0005-0000-0000-00003D2F0000}"/>
    <cellStyle name="Normal 13 4 2 2 3 2_Ark1" xfId="12099" xr:uid="{00000000-0005-0000-0000-00003E2F0000}"/>
    <cellStyle name="Normal 13 4 2 2 3 3" xfId="12100" xr:uid="{00000000-0005-0000-0000-00003F2F0000}"/>
    <cellStyle name="Normal 13 4 2 2 3 4" xfId="12101" xr:uid="{00000000-0005-0000-0000-0000402F0000}"/>
    <cellStyle name="Normal 13 4 2 2 3 5" xfId="12102" xr:uid="{00000000-0005-0000-0000-0000412F0000}"/>
    <cellStyle name="Normal 13 4 2 2 3_8. ONLINE CLASSIFIEDS" xfId="12103" xr:uid="{00000000-0005-0000-0000-0000422F0000}"/>
    <cellStyle name="Normal 13 4 2 2 4" xfId="12104" xr:uid="{00000000-0005-0000-0000-0000432F0000}"/>
    <cellStyle name="Normal 13 4 2 2 4 2" xfId="12105" xr:uid="{00000000-0005-0000-0000-0000442F0000}"/>
    <cellStyle name="Normal 13 4 2 2 4 3" xfId="12106" xr:uid="{00000000-0005-0000-0000-0000452F0000}"/>
    <cellStyle name="Normal 13 4 2 2 4_Ark1" xfId="12107" xr:uid="{00000000-0005-0000-0000-0000462F0000}"/>
    <cellStyle name="Normal 13 4 2 2 5" xfId="12108" xr:uid="{00000000-0005-0000-0000-0000472F0000}"/>
    <cellStyle name="Normal 13 4 2 2 5 2" xfId="12109" xr:uid="{00000000-0005-0000-0000-0000482F0000}"/>
    <cellStyle name="Normal 13 4 2 2 6" xfId="12110" xr:uid="{00000000-0005-0000-0000-0000492F0000}"/>
    <cellStyle name="Normal 13 4 2 2 7" xfId="12111" xr:uid="{00000000-0005-0000-0000-00004A2F0000}"/>
    <cellStyle name="Normal 13 4 2 2 8" xfId="12112" xr:uid="{00000000-0005-0000-0000-00004B2F0000}"/>
    <cellStyle name="Normal 13 4 2 2 9" xfId="12113" xr:uid="{00000000-0005-0000-0000-00004C2F0000}"/>
    <cellStyle name="Normal 13 4 2 2_8. ONLINE CLASSIFIEDS" xfId="12114" xr:uid="{00000000-0005-0000-0000-00004D2F0000}"/>
    <cellStyle name="Normal 13 4 2 20" xfId="12115" xr:uid="{00000000-0005-0000-0000-00004E2F0000}"/>
    <cellStyle name="Normal 13 4 2 21" xfId="12116" xr:uid="{00000000-0005-0000-0000-00004F2F0000}"/>
    <cellStyle name="Normal 13 4 2 3" xfId="12117" xr:uid="{00000000-0005-0000-0000-0000502F0000}"/>
    <cellStyle name="Normal 13 4 2 3 2" xfId="12118" xr:uid="{00000000-0005-0000-0000-0000512F0000}"/>
    <cellStyle name="Normal 13 4 2 3 2 2" xfId="12119" xr:uid="{00000000-0005-0000-0000-0000522F0000}"/>
    <cellStyle name="Normal 13 4 2 3 2 3" xfId="12120" xr:uid="{00000000-0005-0000-0000-0000532F0000}"/>
    <cellStyle name="Normal 13 4 2 3 2 3 2" xfId="12121" xr:uid="{00000000-0005-0000-0000-0000542F0000}"/>
    <cellStyle name="Normal 13 4 2 3 2 4" xfId="12122" xr:uid="{00000000-0005-0000-0000-0000552F0000}"/>
    <cellStyle name="Normal 13 4 2 3 2 5" xfId="12123" xr:uid="{00000000-0005-0000-0000-0000562F0000}"/>
    <cellStyle name="Normal 13 4 2 3 2_Ark1" xfId="12124" xr:uid="{00000000-0005-0000-0000-0000572F0000}"/>
    <cellStyle name="Normal 13 4 2 3 3" xfId="12125" xr:uid="{00000000-0005-0000-0000-0000582F0000}"/>
    <cellStyle name="Normal 13 4 2 3 3 2" xfId="12126" xr:uid="{00000000-0005-0000-0000-0000592F0000}"/>
    <cellStyle name="Normal 13 4 2 3 3 3" xfId="12127" xr:uid="{00000000-0005-0000-0000-00005A2F0000}"/>
    <cellStyle name="Normal 13 4 2 3 3_Ark1" xfId="12128" xr:uid="{00000000-0005-0000-0000-00005B2F0000}"/>
    <cellStyle name="Normal 13 4 2 3 4" xfId="12129" xr:uid="{00000000-0005-0000-0000-00005C2F0000}"/>
    <cellStyle name="Normal 13 4 2 3 4 2" xfId="12130" xr:uid="{00000000-0005-0000-0000-00005D2F0000}"/>
    <cellStyle name="Normal 13 4 2 3 5" xfId="12131" xr:uid="{00000000-0005-0000-0000-00005E2F0000}"/>
    <cellStyle name="Normal 13 4 2 3 6" xfId="12132" xr:uid="{00000000-0005-0000-0000-00005F2F0000}"/>
    <cellStyle name="Normal 13 4 2 3 7" xfId="12133" xr:uid="{00000000-0005-0000-0000-0000602F0000}"/>
    <cellStyle name="Normal 13 4 2 3_8. ONLINE CLASSIFIEDS" xfId="12134" xr:uid="{00000000-0005-0000-0000-0000612F0000}"/>
    <cellStyle name="Normal 13 4 2 4" xfId="12135" xr:uid="{00000000-0005-0000-0000-0000622F0000}"/>
    <cellStyle name="Normal 13 4 2 4 2" xfId="12136" xr:uid="{00000000-0005-0000-0000-0000632F0000}"/>
    <cellStyle name="Normal 13 4 2 4 2 2" xfId="12137" xr:uid="{00000000-0005-0000-0000-0000642F0000}"/>
    <cellStyle name="Normal 13 4 2 4 2 3" xfId="12138" xr:uid="{00000000-0005-0000-0000-0000652F0000}"/>
    <cellStyle name="Normal 13 4 2 4 2_Ark1" xfId="12139" xr:uid="{00000000-0005-0000-0000-0000662F0000}"/>
    <cellStyle name="Normal 13 4 2 4 3" xfId="12140" xr:uid="{00000000-0005-0000-0000-0000672F0000}"/>
    <cellStyle name="Normal 13 4 2 4 3 2" xfId="12141" xr:uid="{00000000-0005-0000-0000-0000682F0000}"/>
    <cellStyle name="Normal 13 4 2 4 4" xfId="12142" xr:uid="{00000000-0005-0000-0000-0000692F0000}"/>
    <cellStyle name="Normal 13 4 2 4 5" xfId="12143" xr:uid="{00000000-0005-0000-0000-00006A2F0000}"/>
    <cellStyle name="Normal 13 4 2 4 6" xfId="12144" xr:uid="{00000000-0005-0000-0000-00006B2F0000}"/>
    <cellStyle name="Normal 13 4 2 4_8. ONLINE CLASSIFIEDS" xfId="12145" xr:uid="{00000000-0005-0000-0000-00006C2F0000}"/>
    <cellStyle name="Normal 13 4 2 5" xfId="12146" xr:uid="{00000000-0005-0000-0000-00006D2F0000}"/>
    <cellStyle name="Normal 13 4 2 5 2" xfId="12147" xr:uid="{00000000-0005-0000-0000-00006E2F0000}"/>
    <cellStyle name="Normal 13 4 2 5 2 2" xfId="12148" xr:uid="{00000000-0005-0000-0000-00006F2F0000}"/>
    <cellStyle name="Normal 13 4 2 5 2 3" xfId="12149" xr:uid="{00000000-0005-0000-0000-0000702F0000}"/>
    <cellStyle name="Normal 13 4 2 5 2_Ark1" xfId="12150" xr:uid="{00000000-0005-0000-0000-0000712F0000}"/>
    <cellStyle name="Normal 13 4 2 5 3" xfId="12151" xr:uid="{00000000-0005-0000-0000-0000722F0000}"/>
    <cellStyle name="Normal 13 4 2 5 4" xfId="12152" xr:uid="{00000000-0005-0000-0000-0000732F0000}"/>
    <cellStyle name="Normal 13 4 2 5 5" xfId="12153" xr:uid="{00000000-0005-0000-0000-0000742F0000}"/>
    <cellStyle name="Normal 13 4 2 5_8. ONLINE CLASSIFIEDS" xfId="12154" xr:uid="{00000000-0005-0000-0000-0000752F0000}"/>
    <cellStyle name="Normal 13 4 2 6" xfId="12155" xr:uid="{00000000-0005-0000-0000-0000762F0000}"/>
    <cellStyle name="Normal 13 4 2 6 2" xfId="12156" xr:uid="{00000000-0005-0000-0000-0000772F0000}"/>
    <cellStyle name="Normal 13 4 2 6 2 2" xfId="12157" xr:uid="{00000000-0005-0000-0000-0000782F0000}"/>
    <cellStyle name="Normal 13 4 2 6 2_Ark1" xfId="12158" xr:uid="{00000000-0005-0000-0000-0000792F0000}"/>
    <cellStyle name="Normal 13 4 2 6 3" xfId="12159" xr:uid="{00000000-0005-0000-0000-00007A2F0000}"/>
    <cellStyle name="Normal 13 4 2 6 4" xfId="12160" xr:uid="{00000000-0005-0000-0000-00007B2F0000}"/>
    <cellStyle name="Normal 13 4 2 6_8. ONLINE CLASSIFIEDS" xfId="12161" xr:uid="{00000000-0005-0000-0000-00007C2F0000}"/>
    <cellStyle name="Normal 13 4 2 7" xfId="12162" xr:uid="{00000000-0005-0000-0000-00007D2F0000}"/>
    <cellStyle name="Normal 13 4 2 7 2" xfId="12163" xr:uid="{00000000-0005-0000-0000-00007E2F0000}"/>
    <cellStyle name="Normal 13 4 2 7 2 2" xfId="12164" xr:uid="{00000000-0005-0000-0000-00007F2F0000}"/>
    <cellStyle name="Normal 13 4 2 7 2_Ark1" xfId="12165" xr:uid="{00000000-0005-0000-0000-0000802F0000}"/>
    <cellStyle name="Normal 13 4 2 7 3" xfId="12166" xr:uid="{00000000-0005-0000-0000-0000812F0000}"/>
    <cellStyle name="Normal 13 4 2 7 4" xfId="12167" xr:uid="{00000000-0005-0000-0000-0000822F0000}"/>
    <cellStyle name="Normal 13 4 2 7_8. ONLINE CLASSIFIEDS" xfId="12168" xr:uid="{00000000-0005-0000-0000-0000832F0000}"/>
    <cellStyle name="Normal 13 4 2 8" xfId="12169" xr:uid="{00000000-0005-0000-0000-0000842F0000}"/>
    <cellStyle name="Normal 13 4 2 8 2" xfId="12170" xr:uid="{00000000-0005-0000-0000-0000852F0000}"/>
    <cellStyle name="Normal 13 4 2 8 2 2" xfId="12171" xr:uid="{00000000-0005-0000-0000-0000862F0000}"/>
    <cellStyle name="Normal 13 4 2 8 2_Ark1" xfId="12172" xr:uid="{00000000-0005-0000-0000-0000872F0000}"/>
    <cellStyle name="Normal 13 4 2 8 3" xfId="12173" xr:uid="{00000000-0005-0000-0000-0000882F0000}"/>
    <cellStyle name="Normal 13 4 2 8_8. ONLINE CLASSIFIEDS" xfId="12174" xr:uid="{00000000-0005-0000-0000-0000892F0000}"/>
    <cellStyle name="Normal 13 4 2 9" xfId="12175" xr:uid="{00000000-0005-0000-0000-00008A2F0000}"/>
    <cellStyle name="Normal 13 4 2 9 2" xfId="12176" xr:uid="{00000000-0005-0000-0000-00008B2F0000}"/>
    <cellStyle name="Normal 13 4 2 9 3" xfId="12177" xr:uid="{00000000-0005-0000-0000-00008C2F0000}"/>
    <cellStyle name="Normal 13 4 2 9_8. ONLINE CLASSIFIEDS" xfId="12178" xr:uid="{00000000-0005-0000-0000-00008D2F0000}"/>
    <cellStyle name="Normal 13 4 2_8. ONLINE CLASSIFIEDS" xfId="12179" xr:uid="{00000000-0005-0000-0000-00008E2F0000}"/>
    <cellStyle name="Normal 13 4 20" xfId="12180" xr:uid="{00000000-0005-0000-0000-00008F2F0000}"/>
    <cellStyle name="Normal 13 4 21" xfId="12181" xr:uid="{00000000-0005-0000-0000-0000902F0000}"/>
    <cellStyle name="Normal 13 4 3" xfId="12182" xr:uid="{00000000-0005-0000-0000-0000912F0000}"/>
    <cellStyle name="Normal 13 4 3 10" xfId="12183" xr:uid="{00000000-0005-0000-0000-0000922F0000}"/>
    <cellStyle name="Normal 13 4 3 2" xfId="12184" xr:uid="{00000000-0005-0000-0000-0000932F0000}"/>
    <cellStyle name="Normal 13 4 3 2 2" xfId="12185" xr:uid="{00000000-0005-0000-0000-0000942F0000}"/>
    <cellStyle name="Normal 13 4 3 2 3" xfId="12186" xr:uid="{00000000-0005-0000-0000-0000952F0000}"/>
    <cellStyle name="Normal 13 4 3 2 3 2" xfId="12187" xr:uid="{00000000-0005-0000-0000-0000962F0000}"/>
    <cellStyle name="Normal 13 4 3 2 3 3" xfId="12188" xr:uid="{00000000-0005-0000-0000-0000972F0000}"/>
    <cellStyle name="Normal 13 4 3 2 3_Ark1" xfId="12189" xr:uid="{00000000-0005-0000-0000-0000982F0000}"/>
    <cellStyle name="Normal 13 4 3 2 4" xfId="12190" xr:uid="{00000000-0005-0000-0000-0000992F0000}"/>
    <cellStyle name="Normal 13 4 3 2 4 2" xfId="12191" xr:uid="{00000000-0005-0000-0000-00009A2F0000}"/>
    <cellStyle name="Normal 13 4 3 2 5" xfId="12192" xr:uid="{00000000-0005-0000-0000-00009B2F0000}"/>
    <cellStyle name="Normal 13 4 3 2 6" xfId="12193" xr:uid="{00000000-0005-0000-0000-00009C2F0000}"/>
    <cellStyle name="Normal 13 4 3 2 7" xfId="12194" xr:uid="{00000000-0005-0000-0000-00009D2F0000}"/>
    <cellStyle name="Normal 13 4 3 2_8. ONLINE CLASSIFIEDS" xfId="12195" xr:uid="{00000000-0005-0000-0000-00009E2F0000}"/>
    <cellStyle name="Normal 13 4 3 3" xfId="12196" xr:uid="{00000000-0005-0000-0000-00009F2F0000}"/>
    <cellStyle name="Normal 13 4 3 3 2" xfId="12197" xr:uid="{00000000-0005-0000-0000-0000A02F0000}"/>
    <cellStyle name="Normal 13 4 3 3 2 2" xfId="12198" xr:uid="{00000000-0005-0000-0000-0000A12F0000}"/>
    <cellStyle name="Normal 13 4 3 3 2 3" xfId="12199" xr:uid="{00000000-0005-0000-0000-0000A22F0000}"/>
    <cellStyle name="Normal 13 4 3 3 2_Ark1" xfId="12200" xr:uid="{00000000-0005-0000-0000-0000A32F0000}"/>
    <cellStyle name="Normal 13 4 3 3 3" xfId="12201" xr:uid="{00000000-0005-0000-0000-0000A42F0000}"/>
    <cellStyle name="Normal 13 4 3 3 4" xfId="12202" xr:uid="{00000000-0005-0000-0000-0000A52F0000}"/>
    <cellStyle name="Normal 13 4 3 3 5" xfId="12203" xr:uid="{00000000-0005-0000-0000-0000A62F0000}"/>
    <cellStyle name="Normal 13 4 3 3_8. ONLINE CLASSIFIEDS" xfId="12204" xr:uid="{00000000-0005-0000-0000-0000A72F0000}"/>
    <cellStyle name="Normal 13 4 3 4" xfId="12205" xr:uid="{00000000-0005-0000-0000-0000A82F0000}"/>
    <cellStyle name="Normal 13 4 3 4 2" xfId="12206" xr:uid="{00000000-0005-0000-0000-0000A92F0000}"/>
    <cellStyle name="Normal 13 4 3 4 3" xfId="12207" xr:uid="{00000000-0005-0000-0000-0000AA2F0000}"/>
    <cellStyle name="Normal 13 4 3 4_Ark1" xfId="12208" xr:uid="{00000000-0005-0000-0000-0000AB2F0000}"/>
    <cellStyle name="Normal 13 4 3 5" xfId="12209" xr:uid="{00000000-0005-0000-0000-0000AC2F0000}"/>
    <cellStyle name="Normal 13 4 3 5 2" xfId="12210" xr:uid="{00000000-0005-0000-0000-0000AD2F0000}"/>
    <cellStyle name="Normal 13 4 3 6" xfId="12211" xr:uid="{00000000-0005-0000-0000-0000AE2F0000}"/>
    <cellStyle name="Normal 13 4 3 7" xfId="12212" xr:uid="{00000000-0005-0000-0000-0000AF2F0000}"/>
    <cellStyle name="Normal 13 4 3 8" xfId="12213" xr:uid="{00000000-0005-0000-0000-0000B02F0000}"/>
    <cellStyle name="Normal 13 4 3 9" xfId="12214" xr:uid="{00000000-0005-0000-0000-0000B12F0000}"/>
    <cellStyle name="Normal 13 4 3_8. ONLINE CLASSIFIEDS" xfId="12215" xr:uid="{00000000-0005-0000-0000-0000B22F0000}"/>
    <cellStyle name="Normal 13 4 4" xfId="12216" xr:uid="{00000000-0005-0000-0000-0000B32F0000}"/>
    <cellStyle name="Normal 13 4 4 2" xfId="12217" xr:uid="{00000000-0005-0000-0000-0000B42F0000}"/>
    <cellStyle name="Normal 13 4 4 2 2" xfId="12218" xr:uid="{00000000-0005-0000-0000-0000B52F0000}"/>
    <cellStyle name="Normal 13 4 4 2 3" xfId="12219" xr:uid="{00000000-0005-0000-0000-0000B62F0000}"/>
    <cellStyle name="Normal 13 4 4 2 3 2" xfId="12220" xr:uid="{00000000-0005-0000-0000-0000B72F0000}"/>
    <cellStyle name="Normal 13 4 4 2 4" xfId="12221" xr:uid="{00000000-0005-0000-0000-0000B82F0000}"/>
    <cellStyle name="Normal 13 4 4 2 5" xfId="12222" xr:uid="{00000000-0005-0000-0000-0000B92F0000}"/>
    <cellStyle name="Normal 13 4 4 2_Ark1" xfId="12223" xr:uid="{00000000-0005-0000-0000-0000BA2F0000}"/>
    <cellStyle name="Normal 13 4 4 3" xfId="12224" xr:uid="{00000000-0005-0000-0000-0000BB2F0000}"/>
    <cellStyle name="Normal 13 4 4 3 2" xfId="12225" xr:uid="{00000000-0005-0000-0000-0000BC2F0000}"/>
    <cellStyle name="Normal 13 4 4 3 3" xfId="12226" xr:uid="{00000000-0005-0000-0000-0000BD2F0000}"/>
    <cellStyle name="Normal 13 4 4 3_Ark1" xfId="12227" xr:uid="{00000000-0005-0000-0000-0000BE2F0000}"/>
    <cellStyle name="Normal 13 4 4 4" xfId="12228" xr:uid="{00000000-0005-0000-0000-0000BF2F0000}"/>
    <cellStyle name="Normal 13 4 4 4 2" xfId="12229" xr:uid="{00000000-0005-0000-0000-0000C02F0000}"/>
    <cellStyle name="Normal 13 4 4 5" xfId="12230" xr:uid="{00000000-0005-0000-0000-0000C12F0000}"/>
    <cellStyle name="Normal 13 4 4 6" xfId="12231" xr:uid="{00000000-0005-0000-0000-0000C22F0000}"/>
    <cellStyle name="Normal 13 4 4 7" xfId="12232" xr:uid="{00000000-0005-0000-0000-0000C32F0000}"/>
    <cellStyle name="Normal 13 4 4_8. ONLINE CLASSIFIEDS" xfId="12233" xr:uid="{00000000-0005-0000-0000-0000C42F0000}"/>
    <cellStyle name="Normal 13 4 5" xfId="12234" xr:uid="{00000000-0005-0000-0000-0000C52F0000}"/>
    <cellStyle name="Normal 13 4 5 2" xfId="12235" xr:uid="{00000000-0005-0000-0000-0000C62F0000}"/>
    <cellStyle name="Normal 13 4 5 2 2" xfId="12236" xr:uid="{00000000-0005-0000-0000-0000C72F0000}"/>
    <cellStyle name="Normal 13 4 5 2 3" xfId="12237" xr:uid="{00000000-0005-0000-0000-0000C82F0000}"/>
    <cellStyle name="Normal 13 4 5 2_Ark1" xfId="12238" xr:uid="{00000000-0005-0000-0000-0000C92F0000}"/>
    <cellStyle name="Normal 13 4 5 3" xfId="12239" xr:uid="{00000000-0005-0000-0000-0000CA2F0000}"/>
    <cellStyle name="Normal 13 4 5 3 2" xfId="12240" xr:uid="{00000000-0005-0000-0000-0000CB2F0000}"/>
    <cellStyle name="Normal 13 4 5 4" xfId="12241" xr:uid="{00000000-0005-0000-0000-0000CC2F0000}"/>
    <cellStyle name="Normal 13 4 5 5" xfId="12242" xr:uid="{00000000-0005-0000-0000-0000CD2F0000}"/>
    <cellStyle name="Normal 13 4 5 6" xfId="12243" xr:uid="{00000000-0005-0000-0000-0000CE2F0000}"/>
    <cellStyle name="Normal 13 4 5_8. ONLINE CLASSIFIEDS" xfId="12244" xr:uid="{00000000-0005-0000-0000-0000CF2F0000}"/>
    <cellStyle name="Normal 13 4 6" xfId="12245" xr:uid="{00000000-0005-0000-0000-0000D02F0000}"/>
    <cellStyle name="Normal 13 4 6 2" xfId="12246" xr:uid="{00000000-0005-0000-0000-0000D12F0000}"/>
    <cellStyle name="Normal 13 4 6 2 2" xfId="12247" xr:uid="{00000000-0005-0000-0000-0000D22F0000}"/>
    <cellStyle name="Normal 13 4 6 2 3" xfId="12248" xr:uid="{00000000-0005-0000-0000-0000D32F0000}"/>
    <cellStyle name="Normal 13 4 6 2_Ark1" xfId="12249" xr:uid="{00000000-0005-0000-0000-0000D42F0000}"/>
    <cellStyle name="Normal 13 4 6 3" xfId="12250" xr:uid="{00000000-0005-0000-0000-0000D52F0000}"/>
    <cellStyle name="Normal 13 4 6 4" xfId="12251" xr:uid="{00000000-0005-0000-0000-0000D62F0000}"/>
    <cellStyle name="Normal 13 4 6 5" xfId="12252" xr:uid="{00000000-0005-0000-0000-0000D72F0000}"/>
    <cellStyle name="Normal 13 4 6_8. ONLINE CLASSIFIEDS" xfId="12253" xr:uid="{00000000-0005-0000-0000-0000D82F0000}"/>
    <cellStyle name="Normal 13 4 7" xfId="12254" xr:uid="{00000000-0005-0000-0000-0000D92F0000}"/>
    <cellStyle name="Normal 13 4 7 2" xfId="12255" xr:uid="{00000000-0005-0000-0000-0000DA2F0000}"/>
    <cellStyle name="Normal 13 4 7 2 2" xfId="12256" xr:uid="{00000000-0005-0000-0000-0000DB2F0000}"/>
    <cellStyle name="Normal 13 4 7 2_Ark1" xfId="12257" xr:uid="{00000000-0005-0000-0000-0000DC2F0000}"/>
    <cellStyle name="Normal 13 4 7 3" xfId="12258" xr:uid="{00000000-0005-0000-0000-0000DD2F0000}"/>
    <cellStyle name="Normal 13 4 7 4" xfId="12259" xr:uid="{00000000-0005-0000-0000-0000DE2F0000}"/>
    <cellStyle name="Normal 13 4 7_8. ONLINE CLASSIFIEDS" xfId="12260" xr:uid="{00000000-0005-0000-0000-0000DF2F0000}"/>
    <cellStyle name="Normal 13 4 8" xfId="12261" xr:uid="{00000000-0005-0000-0000-0000E02F0000}"/>
    <cellStyle name="Normal 13 4 8 2" xfId="12262" xr:uid="{00000000-0005-0000-0000-0000E12F0000}"/>
    <cellStyle name="Normal 13 4 8 2 2" xfId="12263" xr:uid="{00000000-0005-0000-0000-0000E22F0000}"/>
    <cellStyle name="Normal 13 4 8 2_Ark1" xfId="12264" xr:uid="{00000000-0005-0000-0000-0000E32F0000}"/>
    <cellStyle name="Normal 13 4 8 3" xfId="12265" xr:uid="{00000000-0005-0000-0000-0000E42F0000}"/>
    <cellStyle name="Normal 13 4 8 4" xfId="12266" xr:uid="{00000000-0005-0000-0000-0000E52F0000}"/>
    <cellStyle name="Normal 13 4 8_8. ONLINE CLASSIFIEDS" xfId="12267" xr:uid="{00000000-0005-0000-0000-0000E62F0000}"/>
    <cellStyle name="Normal 13 4 9" xfId="12268" xr:uid="{00000000-0005-0000-0000-0000E72F0000}"/>
    <cellStyle name="Normal 13 4 9 2" xfId="12269" xr:uid="{00000000-0005-0000-0000-0000E82F0000}"/>
    <cellStyle name="Normal 13 4 9 2 2" xfId="12270" xr:uid="{00000000-0005-0000-0000-0000E92F0000}"/>
    <cellStyle name="Normal 13 4 9 2_Ark1" xfId="12271" xr:uid="{00000000-0005-0000-0000-0000EA2F0000}"/>
    <cellStyle name="Normal 13 4 9 3" xfId="12272" xr:uid="{00000000-0005-0000-0000-0000EB2F0000}"/>
    <cellStyle name="Normal 13 4 9_8. ONLINE CLASSIFIEDS" xfId="12273" xr:uid="{00000000-0005-0000-0000-0000EC2F0000}"/>
    <cellStyle name="Normal 13 4_6.MEDIA HOUSE NORWAY" xfId="12274" xr:uid="{00000000-0005-0000-0000-0000ED2F0000}"/>
    <cellStyle name="Normal 13 5" xfId="12275" xr:uid="{00000000-0005-0000-0000-0000EE2F0000}"/>
    <cellStyle name="Normal 13 5 10" xfId="12276" xr:uid="{00000000-0005-0000-0000-0000EF2F0000}"/>
    <cellStyle name="Normal 13 5 10 2" xfId="12277" xr:uid="{00000000-0005-0000-0000-0000F02F0000}"/>
    <cellStyle name="Normal 13 5 10 3" xfId="12278" xr:uid="{00000000-0005-0000-0000-0000F12F0000}"/>
    <cellStyle name="Normal 13 5 10_8. ONLINE CLASSIFIEDS" xfId="12279" xr:uid="{00000000-0005-0000-0000-0000F22F0000}"/>
    <cellStyle name="Normal 13 5 11" xfId="12280" xr:uid="{00000000-0005-0000-0000-0000F32F0000}"/>
    <cellStyle name="Normal 13 5 11 2" xfId="12281" xr:uid="{00000000-0005-0000-0000-0000F42F0000}"/>
    <cellStyle name="Normal 13 5 11_Ark1" xfId="12282" xr:uid="{00000000-0005-0000-0000-0000F52F0000}"/>
    <cellStyle name="Normal 13 5 12" xfId="12283" xr:uid="{00000000-0005-0000-0000-0000F62F0000}"/>
    <cellStyle name="Normal 13 5 13" xfId="12284" xr:uid="{00000000-0005-0000-0000-0000F72F0000}"/>
    <cellStyle name="Normal 13 5 14" xfId="12285" xr:uid="{00000000-0005-0000-0000-0000F82F0000}"/>
    <cellStyle name="Normal 13 5 15" xfId="12286" xr:uid="{00000000-0005-0000-0000-0000F92F0000}"/>
    <cellStyle name="Normal 13 5 16" xfId="12287" xr:uid="{00000000-0005-0000-0000-0000FA2F0000}"/>
    <cellStyle name="Normal 13 5 17" xfId="12288" xr:uid="{00000000-0005-0000-0000-0000FB2F0000}"/>
    <cellStyle name="Normal 13 5 18" xfId="12289" xr:uid="{00000000-0005-0000-0000-0000FC2F0000}"/>
    <cellStyle name="Normal 13 5 19" xfId="12290" xr:uid="{00000000-0005-0000-0000-0000FD2F0000}"/>
    <cellStyle name="Normal 13 5 2" xfId="12291" xr:uid="{00000000-0005-0000-0000-0000FE2F0000}"/>
    <cellStyle name="Normal 13 5 2 10" xfId="12292" xr:uid="{00000000-0005-0000-0000-0000FF2F0000}"/>
    <cellStyle name="Normal 13 5 2 2" xfId="12293" xr:uid="{00000000-0005-0000-0000-000000300000}"/>
    <cellStyle name="Normal 13 5 2 2 2" xfId="12294" xr:uid="{00000000-0005-0000-0000-000001300000}"/>
    <cellStyle name="Normal 13 5 2 2 3" xfId="12295" xr:uid="{00000000-0005-0000-0000-000002300000}"/>
    <cellStyle name="Normal 13 5 2 2 3 2" xfId="12296" xr:uid="{00000000-0005-0000-0000-000003300000}"/>
    <cellStyle name="Normal 13 5 2 2 3 3" xfId="12297" xr:uid="{00000000-0005-0000-0000-000004300000}"/>
    <cellStyle name="Normal 13 5 2 2 3_Ark1" xfId="12298" xr:uid="{00000000-0005-0000-0000-000005300000}"/>
    <cellStyle name="Normal 13 5 2 2 4" xfId="12299" xr:uid="{00000000-0005-0000-0000-000006300000}"/>
    <cellStyle name="Normal 13 5 2 2 4 2" xfId="12300" xr:uid="{00000000-0005-0000-0000-000007300000}"/>
    <cellStyle name="Normal 13 5 2 2 5" xfId="12301" xr:uid="{00000000-0005-0000-0000-000008300000}"/>
    <cellStyle name="Normal 13 5 2 2 6" xfId="12302" xr:uid="{00000000-0005-0000-0000-000009300000}"/>
    <cellStyle name="Normal 13 5 2 2 7" xfId="12303" xr:uid="{00000000-0005-0000-0000-00000A300000}"/>
    <cellStyle name="Normal 13 5 2 2_8. ONLINE CLASSIFIEDS" xfId="12304" xr:uid="{00000000-0005-0000-0000-00000B300000}"/>
    <cellStyle name="Normal 13 5 2 3" xfId="12305" xr:uid="{00000000-0005-0000-0000-00000C300000}"/>
    <cellStyle name="Normal 13 5 2 3 2" xfId="12306" xr:uid="{00000000-0005-0000-0000-00000D300000}"/>
    <cellStyle name="Normal 13 5 2 3 2 2" xfId="12307" xr:uid="{00000000-0005-0000-0000-00000E300000}"/>
    <cellStyle name="Normal 13 5 2 3 2 3" xfId="12308" xr:uid="{00000000-0005-0000-0000-00000F300000}"/>
    <cellStyle name="Normal 13 5 2 3 2_Ark1" xfId="12309" xr:uid="{00000000-0005-0000-0000-000010300000}"/>
    <cellStyle name="Normal 13 5 2 3 3" xfId="12310" xr:uid="{00000000-0005-0000-0000-000011300000}"/>
    <cellStyle name="Normal 13 5 2 3 4" xfId="12311" xr:uid="{00000000-0005-0000-0000-000012300000}"/>
    <cellStyle name="Normal 13 5 2 3 5" xfId="12312" xr:uid="{00000000-0005-0000-0000-000013300000}"/>
    <cellStyle name="Normal 13 5 2 3_8. ONLINE CLASSIFIEDS" xfId="12313" xr:uid="{00000000-0005-0000-0000-000014300000}"/>
    <cellStyle name="Normal 13 5 2 4" xfId="12314" xr:uid="{00000000-0005-0000-0000-000015300000}"/>
    <cellStyle name="Normal 13 5 2 4 2" xfId="12315" xr:uid="{00000000-0005-0000-0000-000016300000}"/>
    <cellStyle name="Normal 13 5 2 4 3" xfId="12316" xr:uid="{00000000-0005-0000-0000-000017300000}"/>
    <cellStyle name="Normal 13 5 2 4_Ark1" xfId="12317" xr:uid="{00000000-0005-0000-0000-000018300000}"/>
    <cellStyle name="Normal 13 5 2 5" xfId="12318" xr:uid="{00000000-0005-0000-0000-000019300000}"/>
    <cellStyle name="Normal 13 5 2 5 2" xfId="12319" xr:uid="{00000000-0005-0000-0000-00001A300000}"/>
    <cellStyle name="Normal 13 5 2 6" xfId="12320" xr:uid="{00000000-0005-0000-0000-00001B300000}"/>
    <cellStyle name="Normal 13 5 2 7" xfId="12321" xr:uid="{00000000-0005-0000-0000-00001C300000}"/>
    <cellStyle name="Normal 13 5 2 8" xfId="12322" xr:uid="{00000000-0005-0000-0000-00001D300000}"/>
    <cellStyle name="Normal 13 5 2 9" xfId="12323" xr:uid="{00000000-0005-0000-0000-00001E300000}"/>
    <cellStyle name="Normal 13 5 2_8. ONLINE CLASSIFIEDS" xfId="12324" xr:uid="{00000000-0005-0000-0000-00001F300000}"/>
    <cellStyle name="Normal 13 5 20" xfId="12325" xr:uid="{00000000-0005-0000-0000-000020300000}"/>
    <cellStyle name="Normal 13 5 21" xfId="12326" xr:uid="{00000000-0005-0000-0000-000021300000}"/>
    <cellStyle name="Normal 13 5 3" xfId="12327" xr:uid="{00000000-0005-0000-0000-000022300000}"/>
    <cellStyle name="Normal 13 5 3 2" xfId="12328" xr:uid="{00000000-0005-0000-0000-000023300000}"/>
    <cellStyle name="Normal 13 5 3 2 2" xfId="12329" xr:uid="{00000000-0005-0000-0000-000024300000}"/>
    <cellStyle name="Normal 13 5 3 2 3" xfId="12330" xr:uid="{00000000-0005-0000-0000-000025300000}"/>
    <cellStyle name="Normal 13 5 3 2 3 2" xfId="12331" xr:uid="{00000000-0005-0000-0000-000026300000}"/>
    <cellStyle name="Normal 13 5 3 2 4" xfId="12332" xr:uid="{00000000-0005-0000-0000-000027300000}"/>
    <cellStyle name="Normal 13 5 3 2 5" xfId="12333" xr:uid="{00000000-0005-0000-0000-000028300000}"/>
    <cellStyle name="Normal 13 5 3 2_Ark1" xfId="12334" xr:uid="{00000000-0005-0000-0000-000029300000}"/>
    <cellStyle name="Normal 13 5 3 3" xfId="12335" xr:uid="{00000000-0005-0000-0000-00002A300000}"/>
    <cellStyle name="Normal 13 5 3 3 2" xfId="12336" xr:uid="{00000000-0005-0000-0000-00002B300000}"/>
    <cellStyle name="Normal 13 5 3 3 3" xfId="12337" xr:uid="{00000000-0005-0000-0000-00002C300000}"/>
    <cellStyle name="Normal 13 5 3 3_Ark1" xfId="12338" xr:uid="{00000000-0005-0000-0000-00002D300000}"/>
    <cellStyle name="Normal 13 5 3 4" xfId="12339" xr:uid="{00000000-0005-0000-0000-00002E300000}"/>
    <cellStyle name="Normal 13 5 3 4 2" xfId="12340" xr:uid="{00000000-0005-0000-0000-00002F300000}"/>
    <cellStyle name="Normal 13 5 3 5" xfId="12341" xr:uid="{00000000-0005-0000-0000-000030300000}"/>
    <cellStyle name="Normal 13 5 3 6" xfId="12342" xr:uid="{00000000-0005-0000-0000-000031300000}"/>
    <cellStyle name="Normal 13 5 3 7" xfId="12343" xr:uid="{00000000-0005-0000-0000-000032300000}"/>
    <cellStyle name="Normal 13 5 3_8. ONLINE CLASSIFIEDS" xfId="12344" xr:uid="{00000000-0005-0000-0000-000033300000}"/>
    <cellStyle name="Normal 13 5 4" xfId="12345" xr:uid="{00000000-0005-0000-0000-000034300000}"/>
    <cellStyle name="Normal 13 5 4 2" xfId="12346" xr:uid="{00000000-0005-0000-0000-000035300000}"/>
    <cellStyle name="Normal 13 5 4 2 2" xfId="12347" xr:uid="{00000000-0005-0000-0000-000036300000}"/>
    <cellStyle name="Normal 13 5 4 2 3" xfId="12348" xr:uid="{00000000-0005-0000-0000-000037300000}"/>
    <cellStyle name="Normal 13 5 4 2_Ark1" xfId="12349" xr:uid="{00000000-0005-0000-0000-000038300000}"/>
    <cellStyle name="Normal 13 5 4 3" xfId="12350" xr:uid="{00000000-0005-0000-0000-000039300000}"/>
    <cellStyle name="Normal 13 5 4 3 2" xfId="12351" xr:uid="{00000000-0005-0000-0000-00003A300000}"/>
    <cellStyle name="Normal 13 5 4 4" xfId="12352" xr:uid="{00000000-0005-0000-0000-00003B300000}"/>
    <cellStyle name="Normal 13 5 4 5" xfId="12353" xr:uid="{00000000-0005-0000-0000-00003C300000}"/>
    <cellStyle name="Normal 13 5 4 6" xfId="12354" xr:uid="{00000000-0005-0000-0000-00003D300000}"/>
    <cellStyle name="Normal 13 5 4_8. ONLINE CLASSIFIEDS" xfId="12355" xr:uid="{00000000-0005-0000-0000-00003E300000}"/>
    <cellStyle name="Normal 13 5 5" xfId="12356" xr:uid="{00000000-0005-0000-0000-00003F300000}"/>
    <cellStyle name="Normal 13 5 5 2" xfId="12357" xr:uid="{00000000-0005-0000-0000-000040300000}"/>
    <cellStyle name="Normal 13 5 5 2 2" xfId="12358" xr:uid="{00000000-0005-0000-0000-000041300000}"/>
    <cellStyle name="Normal 13 5 5 2 3" xfId="12359" xr:uid="{00000000-0005-0000-0000-000042300000}"/>
    <cellStyle name="Normal 13 5 5 2_Ark1" xfId="12360" xr:uid="{00000000-0005-0000-0000-000043300000}"/>
    <cellStyle name="Normal 13 5 5 3" xfId="12361" xr:uid="{00000000-0005-0000-0000-000044300000}"/>
    <cellStyle name="Normal 13 5 5 4" xfId="12362" xr:uid="{00000000-0005-0000-0000-000045300000}"/>
    <cellStyle name="Normal 13 5 5 5" xfId="12363" xr:uid="{00000000-0005-0000-0000-000046300000}"/>
    <cellStyle name="Normal 13 5 5_8. ONLINE CLASSIFIEDS" xfId="12364" xr:uid="{00000000-0005-0000-0000-000047300000}"/>
    <cellStyle name="Normal 13 5 6" xfId="12365" xr:uid="{00000000-0005-0000-0000-000048300000}"/>
    <cellStyle name="Normal 13 5 6 2" xfId="12366" xr:uid="{00000000-0005-0000-0000-000049300000}"/>
    <cellStyle name="Normal 13 5 6 2 2" xfId="12367" xr:uid="{00000000-0005-0000-0000-00004A300000}"/>
    <cellStyle name="Normal 13 5 6 2_Ark1" xfId="12368" xr:uid="{00000000-0005-0000-0000-00004B300000}"/>
    <cellStyle name="Normal 13 5 6 3" xfId="12369" xr:uid="{00000000-0005-0000-0000-00004C300000}"/>
    <cellStyle name="Normal 13 5 6 4" xfId="12370" xr:uid="{00000000-0005-0000-0000-00004D300000}"/>
    <cellStyle name="Normal 13 5 6_8. ONLINE CLASSIFIEDS" xfId="12371" xr:uid="{00000000-0005-0000-0000-00004E300000}"/>
    <cellStyle name="Normal 13 5 7" xfId="12372" xr:uid="{00000000-0005-0000-0000-00004F300000}"/>
    <cellStyle name="Normal 13 5 7 2" xfId="12373" xr:uid="{00000000-0005-0000-0000-000050300000}"/>
    <cellStyle name="Normal 13 5 7 2 2" xfId="12374" xr:uid="{00000000-0005-0000-0000-000051300000}"/>
    <cellStyle name="Normal 13 5 7 2_Ark1" xfId="12375" xr:uid="{00000000-0005-0000-0000-000052300000}"/>
    <cellStyle name="Normal 13 5 7 3" xfId="12376" xr:uid="{00000000-0005-0000-0000-000053300000}"/>
    <cellStyle name="Normal 13 5 7 4" xfId="12377" xr:uid="{00000000-0005-0000-0000-000054300000}"/>
    <cellStyle name="Normal 13 5 7_8. ONLINE CLASSIFIEDS" xfId="12378" xr:uid="{00000000-0005-0000-0000-000055300000}"/>
    <cellStyle name="Normal 13 5 8" xfId="12379" xr:uid="{00000000-0005-0000-0000-000056300000}"/>
    <cellStyle name="Normal 13 5 8 2" xfId="12380" xr:uid="{00000000-0005-0000-0000-000057300000}"/>
    <cellStyle name="Normal 13 5 8 2 2" xfId="12381" xr:uid="{00000000-0005-0000-0000-000058300000}"/>
    <cellStyle name="Normal 13 5 8 2_Ark1" xfId="12382" xr:uid="{00000000-0005-0000-0000-000059300000}"/>
    <cellStyle name="Normal 13 5 8 3" xfId="12383" xr:uid="{00000000-0005-0000-0000-00005A300000}"/>
    <cellStyle name="Normal 13 5 8_8. ONLINE CLASSIFIEDS" xfId="12384" xr:uid="{00000000-0005-0000-0000-00005B300000}"/>
    <cellStyle name="Normal 13 5 9" xfId="12385" xr:uid="{00000000-0005-0000-0000-00005C300000}"/>
    <cellStyle name="Normal 13 5 9 2" xfId="12386" xr:uid="{00000000-0005-0000-0000-00005D300000}"/>
    <cellStyle name="Normal 13 5 9 3" xfId="12387" xr:uid="{00000000-0005-0000-0000-00005E300000}"/>
    <cellStyle name="Normal 13 5 9_8. ONLINE CLASSIFIEDS" xfId="12388" xr:uid="{00000000-0005-0000-0000-00005F300000}"/>
    <cellStyle name="Normal 13 5_8. ONLINE CLASSIFIEDS" xfId="12389" xr:uid="{00000000-0005-0000-0000-000060300000}"/>
    <cellStyle name="Normal 13 6" xfId="12390" xr:uid="{00000000-0005-0000-0000-000061300000}"/>
    <cellStyle name="Normal 13 6 10" xfId="12391" xr:uid="{00000000-0005-0000-0000-000062300000}"/>
    <cellStyle name="Normal 13 6 2" xfId="12392" xr:uid="{00000000-0005-0000-0000-000063300000}"/>
    <cellStyle name="Normal 13 6 2 2" xfId="12393" xr:uid="{00000000-0005-0000-0000-000064300000}"/>
    <cellStyle name="Normal 13 6 2 3" xfId="12394" xr:uid="{00000000-0005-0000-0000-000065300000}"/>
    <cellStyle name="Normal 13 6 2 3 2" xfId="12395" xr:uid="{00000000-0005-0000-0000-000066300000}"/>
    <cellStyle name="Normal 13 6 2 3 3" xfId="12396" xr:uid="{00000000-0005-0000-0000-000067300000}"/>
    <cellStyle name="Normal 13 6 2 3_Ark1" xfId="12397" xr:uid="{00000000-0005-0000-0000-000068300000}"/>
    <cellStyle name="Normal 13 6 2 4" xfId="12398" xr:uid="{00000000-0005-0000-0000-000069300000}"/>
    <cellStyle name="Normal 13 6 2 4 2" xfId="12399" xr:uid="{00000000-0005-0000-0000-00006A300000}"/>
    <cellStyle name="Normal 13 6 2 5" xfId="12400" xr:uid="{00000000-0005-0000-0000-00006B300000}"/>
    <cellStyle name="Normal 13 6 2 6" xfId="12401" xr:uid="{00000000-0005-0000-0000-00006C300000}"/>
    <cellStyle name="Normal 13 6 2 7" xfId="12402" xr:uid="{00000000-0005-0000-0000-00006D300000}"/>
    <cellStyle name="Normal 13 6 2_8. ONLINE CLASSIFIEDS" xfId="12403" xr:uid="{00000000-0005-0000-0000-00006E300000}"/>
    <cellStyle name="Normal 13 6 3" xfId="12404" xr:uid="{00000000-0005-0000-0000-00006F300000}"/>
    <cellStyle name="Normal 13 6 3 2" xfId="12405" xr:uid="{00000000-0005-0000-0000-000070300000}"/>
    <cellStyle name="Normal 13 6 3 2 2" xfId="12406" xr:uid="{00000000-0005-0000-0000-000071300000}"/>
    <cellStyle name="Normal 13 6 3 2 3" xfId="12407" xr:uid="{00000000-0005-0000-0000-000072300000}"/>
    <cellStyle name="Normal 13 6 3 2_Ark1" xfId="12408" xr:uid="{00000000-0005-0000-0000-000073300000}"/>
    <cellStyle name="Normal 13 6 3 3" xfId="12409" xr:uid="{00000000-0005-0000-0000-000074300000}"/>
    <cellStyle name="Normal 13 6 3 4" xfId="12410" xr:uid="{00000000-0005-0000-0000-000075300000}"/>
    <cellStyle name="Normal 13 6 3 5" xfId="12411" xr:uid="{00000000-0005-0000-0000-000076300000}"/>
    <cellStyle name="Normal 13 6 3_8. ONLINE CLASSIFIEDS" xfId="12412" xr:uid="{00000000-0005-0000-0000-000077300000}"/>
    <cellStyle name="Normal 13 6 4" xfId="12413" xr:uid="{00000000-0005-0000-0000-000078300000}"/>
    <cellStyle name="Normal 13 6 4 2" xfId="12414" xr:uid="{00000000-0005-0000-0000-000079300000}"/>
    <cellStyle name="Normal 13 6 4 3" xfId="12415" xr:uid="{00000000-0005-0000-0000-00007A300000}"/>
    <cellStyle name="Normal 13 6 4_Ark1" xfId="12416" xr:uid="{00000000-0005-0000-0000-00007B300000}"/>
    <cellStyle name="Normal 13 6 5" xfId="12417" xr:uid="{00000000-0005-0000-0000-00007C300000}"/>
    <cellStyle name="Normal 13 6 5 2" xfId="12418" xr:uid="{00000000-0005-0000-0000-00007D300000}"/>
    <cellStyle name="Normal 13 6 6" xfId="12419" xr:uid="{00000000-0005-0000-0000-00007E300000}"/>
    <cellStyle name="Normal 13 6 7" xfId="12420" xr:uid="{00000000-0005-0000-0000-00007F300000}"/>
    <cellStyle name="Normal 13 6 8" xfId="12421" xr:uid="{00000000-0005-0000-0000-000080300000}"/>
    <cellStyle name="Normal 13 6 9" xfId="12422" xr:uid="{00000000-0005-0000-0000-000081300000}"/>
    <cellStyle name="Normal 13 6_8. ONLINE CLASSIFIEDS" xfId="12423" xr:uid="{00000000-0005-0000-0000-000082300000}"/>
    <cellStyle name="Normal 13 7" xfId="12424" xr:uid="{00000000-0005-0000-0000-000083300000}"/>
    <cellStyle name="Normal 13 7 2" xfId="12425" xr:uid="{00000000-0005-0000-0000-000084300000}"/>
    <cellStyle name="Normal 13 7 2 2" xfId="12426" xr:uid="{00000000-0005-0000-0000-000085300000}"/>
    <cellStyle name="Normal 13 7 2 3" xfId="12427" xr:uid="{00000000-0005-0000-0000-000086300000}"/>
    <cellStyle name="Normal 13 7 2 3 2" xfId="12428" xr:uid="{00000000-0005-0000-0000-000087300000}"/>
    <cellStyle name="Normal 13 7 2 4" xfId="12429" xr:uid="{00000000-0005-0000-0000-000088300000}"/>
    <cellStyle name="Normal 13 7 2 5" xfId="12430" xr:uid="{00000000-0005-0000-0000-000089300000}"/>
    <cellStyle name="Normal 13 7 2_Ark1" xfId="12431" xr:uid="{00000000-0005-0000-0000-00008A300000}"/>
    <cellStyle name="Normal 13 7 3" xfId="12432" xr:uid="{00000000-0005-0000-0000-00008B300000}"/>
    <cellStyle name="Normal 13 7 3 2" xfId="12433" xr:uid="{00000000-0005-0000-0000-00008C300000}"/>
    <cellStyle name="Normal 13 7 3 3" xfId="12434" xr:uid="{00000000-0005-0000-0000-00008D300000}"/>
    <cellStyle name="Normal 13 7 3_Ark1" xfId="12435" xr:uid="{00000000-0005-0000-0000-00008E300000}"/>
    <cellStyle name="Normal 13 7 4" xfId="12436" xr:uid="{00000000-0005-0000-0000-00008F300000}"/>
    <cellStyle name="Normal 13 7 4 2" xfId="12437" xr:uid="{00000000-0005-0000-0000-000090300000}"/>
    <cellStyle name="Normal 13 7 5" xfId="12438" xr:uid="{00000000-0005-0000-0000-000091300000}"/>
    <cellStyle name="Normal 13 7 6" xfId="12439" xr:uid="{00000000-0005-0000-0000-000092300000}"/>
    <cellStyle name="Normal 13 7 7" xfId="12440" xr:uid="{00000000-0005-0000-0000-000093300000}"/>
    <cellStyle name="Normal 13 7_8. ONLINE CLASSIFIEDS" xfId="12441" xr:uid="{00000000-0005-0000-0000-000094300000}"/>
    <cellStyle name="Normal 13 8" xfId="12442" xr:uid="{00000000-0005-0000-0000-000095300000}"/>
    <cellStyle name="Normal 13 8 2" xfId="12443" xr:uid="{00000000-0005-0000-0000-000096300000}"/>
    <cellStyle name="Normal 13 8 2 2" xfId="12444" xr:uid="{00000000-0005-0000-0000-000097300000}"/>
    <cellStyle name="Normal 13 8 2 3" xfId="12445" xr:uid="{00000000-0005-0000-0000-000098300000}"/>
    <cellStyle name="Normal 13 8 2_Ark1" xfId="12446" xr:uid="{00000000-0005-0000-0000-000099300000}"/>
    <cellStyle name="Normal 13 8 3" xfId="12447" xr:uid="{00000000-0005-0000-0000-00009A300000}"/>
    <cellStyle name="Normal 13 8 3 2" xfId="12448" xr:uid="{00000000-0005-0000-0000-00009B300000}"/>
    <cellStyle name="Normal 13 8 4" xfId="12449" xr:uid="{00000000-0005-0000-0000-00009C300000}"/>
    <cellStyle name="Normal 13 8 5" xfId="12450" xr:uid="{00000000-0005-0000-0000-00009D300000}"/>
    <cellStyle name="Normal 13 8 6" xfId="12451" xr:uid="{00000000-0005-0000-0000-00009E300000}"/>
    <cellStyle name="Normal 13 8_8. ONLINE CLASSIFIEDS" xfId="12452" xr:uid="{00000000-0005-0000-0000-00009F300000}"/>
    <cellStyle name="Normal 13 9" xfId="12453" xr:uid="{00000000-0005-0000-0000-0000A0300000}"/>
    <cellStyle name="Normal 13 9 2" xfId="12454" xr:uid="{00000000-0005-0000-0000-0000A1300000}"/>
    <cellStyle name="Normal 13 9 2 2" xfId="12455" xr:uid="{00000000-0005-0000-0000-0000A2300000}"/>
    <cellStyle name="Normal 13 9 2 3" xfId="12456" xr:uid="{00000000-0005-0000-0000-0000A3300000}"/>
    <cellStyle name="Normal 13 9 2_Ark1" xfId="12457" xr:uid="{00000000-0005-0000-0000-0000A4300000}"/>
    <cellStyle name="Normal 13 9 3" xfId="12458" xr:uid="{00000000-0005-0000-0000-0000A5300000}"/>
    <cellStyle name="Normal 13 9 4" xfId="12459" xr:uid="{00000000-0005-0000-0000-0000A6300000}"/>
    <cellStyle name="Normal 13 9 5" xfId="12460" xr:uid="{00000000-0005-0000-0000-0000A7300000}"/>
    <cellStyle name="Normal 13 9_8. ONLINE CLASSIFIEDS" xfId="12461" xr:uid="{00000000-0005-0000-0000-0000A8300000}"/>
    <cellStyle name="Normal 13_6.MEDIA HOUSE NORWAY" xfId="12462" xr:uid="{00000000-0005-0000-0000-0000A9300000}"/>
    <cellStyle name="Normal 14" xfId="12463" xr:uid="{00000000-0005-0000-0000-0000AA300000}"/>
    <cellStyle name="Normal 14 10" xfId="12464" xr:uid="{00000000-0005-0000-0000-0000AB300000}"/>
    <cellStyle name="Normal 14 10 2" xfId="12465" xr:uid="{00000000-0005-0000-0000-0000AC300000}"/>
    <cellStyle name="Normal 14 10 2 2" xfId="12466" xr:uid="{00000000-0005-0000-0000-0000AD300000}"/>
    <cellStyle name="Normal 14 10 2_Ark1" xfId="12467" xr:uid="{00000000-0005-0000-0000-0000AE300000}"/>
    <cellStyle name="Normal 14 10 3" xfId="12468" xr:uid="{00000000-0005-0000-0000-0000AF300000}"/>
    <cellStyle name="Normal 14 10 4" xfId="12469" xr:uid="{00000000-0005-0000-0000-0000B0300000}"/>
    <cellStyle name="Normal 14 10_8. ONLINE CLASSIFIEDS" xfId="12470" xr:uid="{00000000-0005-0000-0000-0000B1300000}"/>
    <cellStyle name="Normal 14 11" xfId="12471" xr:uid="{00000000-0005-0000-0000-0000B2300000}"/>
    <cellStyle name="Normal 14 11 2" xfId="12472" xr:uid="{00000000-0005-0000-0000-0000B3300000}"/>
    <cellStyle name="Normal 14 11 2 2" xfId="12473" xr:uid="{00000000-0005-0000-0000-0000B4300000}"/>
    <cellStyle name="Normal 14 11 2_Ark1" xfId="12474" xr:uid="{00000000-0005-0000-0000-0000B5300000}"/>
    <cellStyle name="Normal 14 11 3" xfId="12475" xr:uid="{00000000-0005-0000-0000-0000B6300000}"/>
    <cellStyle name="Normal 14 11_8. ONLINE CLASSIFIEDS" xfId="12476" xr:uid="{00000000-0005-0000-0000-0000B7300000}"/>
    <cellStyle name="Normal 14 12" xfId="12477" xr:uid="{00000000-0005-0000-0000-0000B8300000}"/>
    <cellStyle name="Normal 14 12 2" xfId="12478" xr:uid="{00000000-0005-0000-0000-0000B9300000}"/>
    <cellStyle name="Normal 14 12_Ark1" xfId="12479" xr:uid="{00000000-0005-0000-0000-0000BA300000}"/>
    <cellStyle name="Normal 14 13" xfId="12480" xr:uid="{00000000-0005-0000-0000-0000BB300000}"/>
    <cellStyle name="Normal 14 14" xfId="12481" xr:uid="{00000000-0005-0000-0000-0000BC300000}"/>
    <cellStyle name="Normal 14 15" xfId="12482" xr:uid="{00000000-0005-0000-0000-0000BD300000}"/>
    <cellStyle name="Normal 14 16" xfId="12483" xr:uid="{00000000-0005-0000-0000-0000BE300000}"/>
    <cellStyle name="Normal 14 17" xfId="12484" xr:uid="{00000000-0005-0000-0000-0000BF300000}"/>
    <cellStyle name="Normal 14 18" xfId="12485" xr:uid="{00000000-0005-0000-0000-0000C0300000}"/>
    <cellStyle name="Normal 14 19" xfId="12486" xr:uid="{00000000-0005-0000-0000-0000C1300000}"/>
    <cellStyle name="Normal 14 2" xfId="12487" xr:uid="{00000000-0005-0000-0000-0000C2300000}"/>
    <cellStyle name="Normal 14 20" xfId="12488" xr:uid="{00000000-0005-0000-0000-0000C3300000}"/>
    <cellStyle name="Normal 14 21" xfId="12489" xr:uid="{00000000-0005-0000-0000-0000C4300000}"/>
    <cellStyle name="Normal 14 22" xfId="12490" xr:uid="{00000000-0005-0000-0000-0000C5300000}"/>
    <cellStyle name="Normal 14 3" xfId="12491" xr:uid="{00000000-0005-0000-0000-0000C6300000}"/>
    <cellStyle name="Normal 14 3 10" xfId="12492" xr:uid="{00000000-0005-0000-0000-0000C7300000}"/>
    <cellStyle name="Normal 14 3 10 2" xfId="12493" xr:uid="{00000000-0005-0000-0000-0000C8300000}"/>
    <cellStyle name="Normal 14 3 10 3" xfId="12494" xr:uid="{00000000-0005-0000-0000-0000C9300000}"/>
    <cellStyle name="Normal 14 3 10_8. ONLINE CLASSIFIEDS" xfId="12495" xr:uid="{00000000-0005-0000-0000-0000CA300000}"/>
    <cellStyle name="Normal 14 3 11" xfId="12496" xr:uid="{00000000-0005-0000-0000-0000CB300000}"/>
    <cellStyle name="Normal 14 3 11 2" xfId="12497" xr:uid="{00000000-0005-0000-0000-0000CC300000}"/>
    <cellStyle name="Normal 14 3 11_Ark1" xfId="12498" xr:uid="{00000000-0005-0000-0000-0000CD300000}"/>
    <cellStyle name="Normal 14 3 12" xfId="12499" xr:uid="{00000000-0005-0000-0000-0000CE300000}"/>
    <cellStyle name="Normal 14 3 13" xfId="12500" xr:uid="{00000000-0005-0000-0000-0000CF300000}"/>
    <cellStyle name="Normal 14 3 14" xfId="12501" xr:uid="{00000000-0005-0000-0000-0000D0300000}"/>
    <cellStyle name="Normal 14 3 15" xfId="12502" xr:uid="{00000000-0005-0000-0000-0000D1300000}"/>
    <cellStyle name="Normal 14 3 16" xfId="12503" xr:uid="{00000000-0005-0000-0000-0000D2300000}"/>
    <cellStyle name="Normal 14 3 17" xfId="12504" xr:uid="{00000000-0005-0000-0000-0000D3300000}"/>
    <cellStyle name="Normal 14 3 18" xfId="12505" xr:uid="{00000000-0005-0000-0000-0000D4300000}"/>
    <cellStyle name="Normal 14 3 19" xfId="12506" xr:uid="{00000000-0005-0000-0000-0000D5300000}"/>
    <cellStyle name="Normal 14 3 2" xfId="12507" xr:uid="{00000000-0005-0000-0000-0000D6300000}"/>
    <cellStyle name="Normal 14 3 2 10" xfId="12508" xr:uid="{00000000-0005-0000-0000-0000D7300000}"/>
    <cellStyle name="Normal 14 3 2 10 2" xfId="12509" xr:uid="{00000000-0005-0000-0000-0000D8300000}"/>
    <cellStyle name="Normal 14 3 2 10 3" xfId="12510" xr:uid="{00000000-0005-0000-0000-0000D9300000}"/>
    <cellStyle name="Normal 14 3 2 10_8. ONLINE CLASSIFIEDS" xfId="12511" xr:uid="{00000000-0005-0000-0000-0000DA300000}"/>
    <cellStyle name="Normal 14 3 2 11" xfId="12512" xr:uid="{00000000-0005-0000-0000-0000DB300000}"/>
    <cellStyle name="Normal 14 3 2 11 2" xfId="12513" xr:uid="{00000000-0005-0000-0000-0000DC300000}"/>
    <cellStyle name="Normal 14 3 2 11_Ark1" xfId="12514" xr:uid="{00000000-0005-0000-0000-0000DD300000}"/>
    <cellStyle name="Normal 14 3 2 12" xfId="12515" xr:uid="{00000000-0005-0000-0000-0000DE300000}"/>
    <cellStyle name="Normal 14 3 2 13" xfId="12516" xr:uid="{00000000-0005-0000-0000-0000DF300000}"/>
    <cellStyle name="Normal 14 3 2 14" xfId="12517" xr:uid="{00000000-0005-0000-0000-0000E0300000}"/>
    <cellStyle name="Normal 14 3 2 15" xfId="12518" xr:uid="{00000000-0005-0000-0000-0000E1300000}"/>
    <cellStyle name="Normal 14 3 2 16" xfId="12519" xr:uid="{00000000-0005-0000-0000-0000E2300000}"/>
    <cellStyle name="Normal 14 3 2 17" xfId="12520" xr:uid="{00000000-0005-0000-0000-0000E3300000}"/>
    <cellStyle name="Normal 14 3 2 18" xfId="12521" xr:uid="{00000000-0005-0000-0000-0000E4300000}"/>
    <cellStyle name="Normal 14 3 2 19" xfId="12522" xr:uid="{00000000-0005-0000-0000-0000E5300000}"/>
    <cellStyle name="Normal 14 3 2 2" xfId="12523" xr:uid="{00000000-0005-0000-0000-0000E6300000}"/>
    <cellStyle name="Normal 14 3 2 2 10" xfId="12524" xr:uid="{00000000-0005-0000-0000-0000E7300000}"/>
    <cellStyle name="Normal 14 3 2 2 2" xfId="12525" xr:uid="{00000000-0005-0000-0000-0000E8300000}"/>
    <cellStyle name="Normal 14 3 2 2 2 2" xfId="12526" xr:uid="{00000000-0005-0000-0000-0000E9300000}"/>
    <cellStyle name="Normal 14 3 2 2 2 3" xfId="12527" xr:uid="{00000000-0005-0000-0000-0000EA300000}"/>
    <cellStyle name="Normal 14 3 2 2 2 3 2" xfId="12528" xr:uid="{00000000-0005-0000-0000-0000EB300000}"/>
    <cellStyle name="Normal 14 3 2 2 2 3 3" xfId="12529" xr:uid="{00000000-0005-0000-0000-0000EC300000}"/>
    <cellStyle name="Normal 14 3 2 2 2 3_Ark1" xfId="12530" xr:uid="{00000000-0005-0000-0000-0000ED300000}"/>
    <cellStyle name="Normal 14 3 2 2 2 4" xfId="12531" xr:uid="{00000000-0005-0000-0000-0000EE300000}"/>
    <cellStyle name="Normal 14 3 2 2 2 4 2" xfId="12532" xr:uid="{00000000-0005-0000-0000-0000EF300000}"/>
    <cellStyle name="Normal 14 3 2 2 2 5" xfId="12533" xr:uid="{00000000-0005-0000-0000-0000F0300000}"/>
    <cellStyle name="Normal 14 3 2 2 2 6" xfId="12534" xr:uid="{00000000-0005-0000-0000-0000F1300000}"/>
    <cellStyle name="Normal 14 3 2 2 2 7" xfId="12535" xr:uid="{00000000-0005-0000-0000-0000F2300000}"/>
    <cellStyle name="Normal 14 3 2 2 2_8. ONLINE CLASSIFIEDS" xfId="12536" xr:uid="{00000000-0005-0000-0000-0000F3300000}"/>
    <cellStyle name="Normal 14 3 2 2 3" xfId="12537" xr:uid="{00000000-0005-0000-0000-0000F4300000}"/>
    <cellStyle name="Normal 14 3 2 2 3 2" xfId="12538" xr:uid="{00000000-0005-0000-0000-0000F5300000}"/>
    <cellStyle name="Normal 14 3 2 2 3 2 2" xfId="12539" xr:uid="{00000000-0005-0000-0000-0000F6300000}"/>
    <cellStyle name="Normal 14 3 2 2 3 2 3" xfId="12540" xr:uid="{00000000-0005-0000-0000-0000F7300000}"/>
    <cellStyle name="Normal 14 3 2 2 3 2_Ark1" xfId="12541" xr:uid="{00000000-0005-0000-0000-0000F8300000}"/>
    <cellStyle name="Normal 14 3 2 2 3 3" xfId="12542" xr:uid="{00000000-0005-0000-0000-0000F9300000}"/>
    <cellStyle name="Normal 14 3 2 2 3 4" xfId="12543" xr:uid="{00000000-0005-0000-0000-0000FA300000}"/>
    <cellStyle name="Normal 14 3 2 2 3 5" xfId="12544" xr:uid="{00000000-0005-0000-0000-0000FB300000}"/>
    <cellStyle name="Normal 14 3 2 2 3_8. ONLINE CLASSIFIEDS" xfId="12545" xr:uid="{00000000-0005-0000-0000-0000FC300000}"/>
    <cellStyle name="Normal 14 3 2 2 4" xfId="12546" xr:uid="{00000000-0005-0000-0000-0000FD300000}"/>
    <cellStyle name="Normal 14 3 2 2 4 2" xfId="12547" xr:uid="{00000000-0005-0000-0000-0000FE300000}"/>
    <cellStyle name="Normal 14 3 2 2 4 3" xfId="12548" xr:uid="{00000000-0005-0000-0000-0000FF300000}"/>
    <cellStyle name="Normal 14 3 2 2 4_Ark1" xfId="12549" xr:uid="{00000000-0005-0000-0000-000000310000}"/>
    <cellStyle name="Normal 14 3 2 2 5" xfId="12550" xr:uid="{00000000-0005-0000-0000-000001310000}"/>
    <cellStyle name="Normal 14 3 2 2 5 2" xfId="12551" xr:uid="{00000000-0005-0000-0000-000002310000}"/>
    <cellStyle name="Normal 14 3 2 2 6" xfId="12552" xr:uid="{00000000-0005-0000-0000-000003310000}"/>
    <cellStyle name="Normal 14 3 2 2 7" xfId="12553" xr:uid="{00000000-0005-0000-0000-000004310000}"/>
    <cellStyle name="Normal 14 3 2 2 8" xfId="12554" xr:uid="{00000000-0005-0000-0000-000005310000}"/>
    <cellStyle name="Normal 14 3 2 2 9" xfId="12555" xr:uid="{00000000-0005-0000-0000-000006310000}"/>
    <cellStyle name="Normal 14 3 2 2_8. ONLINE CLASSIFIEDS" xfId="12556" xr:uid="{00000000-0005-0000-0000-000007310000}"/>
    <cellStyle name="Normal 14 3 2 20" xfId="12557" xr:uid="{00000000-0005-0000-0000-000008310000}"/>
    <cellStyle name="Normal 14 3 2 21" xfId="12558" xr:uid="{00000000-0005-0000-0000-000009310000}"/>
    <cellStyle name="Normal 14 3 2 3" xfId="12559" xr:uid="{00000000-0005-0000-0000-00000A310000}"/>
    <cellStyle name="Normal 14 3 2 3 2" xfId="12560" xr:uid="{00000000-0005-0000-0000-00000B310000}"/>
    <cellStyle name="Normal 14 3 2 3 2 2" xfId="12561" xr:uid="{00000000-0005-0000-0000-00000C310000}"/>
    <cellStyle name="Normal 14 3 2 3 2 3" xfId="12562" xr:uid="{00000000-0005-0000-0000-00000D310000}"/>
    <cellStyle name="Normal 14 3 2 3 2 3 2" xfId="12563" xr:uid="{00000000-0005-0000-0000-00000E310000}"/>
    <cellStyle name="Normal 14 3 2 3 2 4" xfId="12564" xr:uid="{00000000-0005-0000-0000-00000F310000}"/>
    <cellStyle name="Normal 14 3 2 3 2 5" xfId="12565" xr:uid="{00000000-0005-0000-0000-000010310000}"/>
    <cellStyle name="Normal 14 3 2 3 2_Ark1" xfId="12566" xr:uid="{00000000-0005-0000-0000-000011310000}"/>
    <cellStyle name="Normal 14 3 2 3 3" xfId="12567" xr:uid="{00000000-0005-0000-0000-000012310000}"/>
    <cellStyle name="Normal 14 3 2 3 3 2" xfId="12568" xr:uid="{00000000-0005-0000-0000-000013310000}"/>
    <cellStyle name="Normal 14 3 2 3 3 3" xfId="12569" xr:uid="{00000000-0005-0000-0000-000014310000}"/>
    <cellStyle name="Normal 14 3 2 3 3_Ark1" xfId="12570" xr:uid="{00000000-0005-0000-0000-000015310000}"/>
    <cellStyle name="Normal 14 3 2 3 4" xfId="12571" xr:uid="{00000000-0005-0000-0000-000016310000}"/>
    <cellStyle name="Normal 14 3 2 3 4 2" xfId="12572" xr:uid="{00000000-0005-0000-0000-000017310000}"/>
    <cellStyle name="Normal 14 3 2 3 5" xfId="12573" xr:uid="{00000000-0005-0000-0000-000018310000}"/>
    <cellStyle name="Normal 14 3 2 3 6" xfId="12574" xr:uid="{00000000-0005-0000-0000-000019310000}"/>
    <cellStyle name="Normal 14 3 2 3 7" xfId="12575" xr:uid="{00000000-0005-0000-0000-00001A310000}"/>
    <cellStyle name="Normal 14 3 2 3_8. ONLINE CLASSIFIEDS" xfId="12576" xr:uid="{00000000-0005-0000-0000-00001B310000}"/>
    <cellStyle name="Normal 14 3 2 4" xfId="12577" xr:uid="{00000000-0005-0000-0000-00001C310000}"/>
    <cellStyle name="Normal 14 3 2 4 2" xfId="12578" xr:uid="{00000000-0005-0000-0000-00001D310000}"/>
    <cellStyle name="Normal 14 3 2 4 2 2" xfId="12579" xr:uid="{00000000-0005-0000-0000-00001E310000}"/>
    <cellStyle name="Normal 14 3 2 4 2 3" xfId="12580" xr:uid="{00000000-0005-0000-0000-00001F310000}"/>
    <cellStyle name="Normal 14 3 2 4 2_Ark1" xfId="12581" xr:uid="{00000000-0005-0000-0000-000020310000}"/>
    <cellStyle name="Normal 14 3 2 4 3" xfId="12582" xr:uid="{00000000-0005-0000-0000-000021310000}"/>
    <cellStyle name="Normal 14 3 2 4 3 2" xfId="12583" xr:uid="{00000000-0005-0000-0000-000022310000}"/>
    <cellStyle name="Normal 14 3 2 4 4" xfId="12584" xr:uid="{00000000-0005-0000-0000-000023310000}"/>
    <cellStyle name="Normal 14 3 2 4 5" xfId="12585" xr:uid="{00000000-0005-0000-0000-000024310000}"/>
    <cellStyle name="Normal 14 3 2 4 6" xfId="12586" xr:uid="{00000000-0005-0000-0000-000025310000}"/>
    <cellStyle name="Normal 14 3 2 4_8. ONLINE CLASSIFIEDS" xfId="12587" xr:uid="{00000000-0005-0000-0000-000026310000}"/>
    <cellStyle name="Normal 14 3 2 5" xfId="12588" xr:uid="{00000000-0005-0000-0000-000027310000}"/>
    <cellStyle name="Normal 14 3 2 5 2" xfId="12589" xr:uid="{00000000-0005-0000-0000-000028310000}"/>
    <cellStyle name="Normal 14 3 2 5 2 2" xfId="12590" xr:uid="{00000000-0005-0000-0000-000029310000}"/>
    <cellStyle name="Normal 14 3 2 5 2 3" xfId="12591" xr:uid="{00000000-0005-0000-0000-00002A310000}"/>
    <cellStyle name="Normal 14 3 2 5 2_Ark1" xfId="12592" xr:uid="{00000000-0005-0000-0000-00002B310000}"/>
    <cellStyle name="Normal 14 3 2 5 3" xfId="12593" xr:uid="{00000000-0005-0000-0000-00002C310000}"/>
    <cellStyle name="Normal 14 3 2 5 4" xfId="12594" xr:uid="{00000000-0005-0000-0000-00002D310000}"/>
    <cellStyle name="Normal 14 3 2 5 5" xfId="12595" xr:uid="{00000000-0005-0000-0000-00002E310000}"/>
    <cellStyle name="Normal 14 3 2 5_8. ONLINE CLASSIFIEDS" xfId="12596" xr:uid="{00000000-0005-0000-0000-00002F310000}"/>
    <cellStyle name="Normal 14 3 2 6" xfId="12597" xr:uid="{00000000-0005-0000-0000-000030310000}"/>
    <cellStyle name="Normal 14 3 2 6 2" xfId="12598" xr:uid="{00000000-0005-0000-0000-000031310000}"/>
    <cellStyle name="Normal 14 3 2 6 2 2" xfId="12599" xr:uid="{00000000-0005-0000-0000-000032310000}"/>
    <cellStyle name="Normal 14 3 2 6 2_Ark1" xfId="12600" xr:uid="{00000000-0005-0000-0000-000033310000}"/>
    <cellStyle name="Normal 14 3 2 6 3" xfId="12601" xr:uid="{00000000-0005-0000-0000-000034310000}"/>
    <cellStyle name="Normal 14 3 2 6 4" xfId="12602" xr:uid="{00000000-0005-0000-0000-000035310000}"/>
    <cellStyle name="Normal 14 3 2 6_8. ONLINE CLASSIFIEDS" xfId="12603" xr:uid="{00000000-0005-0000-0000-000036310000}"/>
    <cellStyle name="Normal 14 3 2 7" xfId="12604" xr:uid="{00000000-0005-0000-0000-000037310000}"/>
    <cellStyle name="Normal 14 3 2 7 2" xfId="12605" xr:uid="{00000000-0005-0000-0000-000038310000}"/>
    <cellStyle name="Normal 14 3 2 7 2 2" xfId="12606" xr:uid="{00000000-0005-0000-0000-000039310000}"/>
    <cellStyle name="Normal 14 3 2 7 2_Ark1" xfId="12607" xr:uid="{00000000-0005-0000-0000-00003A310000}"/>
    <cellStyle name="Normal 14 3 2 7 3" xfId="12608" xr:uid="{00000000-0005-0000-0000-00003B310000}"/>
    <cellStyle name="Normal 14 3 2 7 4" xfId="12609" xr:uid="{00000000-0005-0000-0000-00003C310000}"/>
    <cellStyle name="Normal 14 3 2 7_8. ONLINE CLASSIFIEDS" xfId="12610" xr:uid="{00000000-0005-0000-0000-00003D310000}"/>
    <cellStyle name="Normal 14 3 2 8" xfId="12611" xr:uid="{00000000-0005-0000-0000-00003E310000}"/>
    <cellStyle name="Normal 14 3 2 8 2" xfId="12612" xr:uid="{00000000-0005-0000-0000-00003F310000}"/>
    <cellStyle name="Normal 14 3 2 8 2 2" xfId="12613" xr:uid="{00000000-0005-0000-0000-000040310000}"/>
    <cellStyle name="Normal 14 3 2 8 2_Ark1" xfId="12614" xr:uid="{00000000-0005-0000-0000-000041310000}"/>
    <cellStyle name="Normal 14 3 2 8 3" xfId="12615" xr:uid="{00000000-0005-0000-0000-000042310000}"/>
    <cellStyle name="Normal 14 3 2 8_8. ONLINE CLASSIFIEDS" xfId="12616" xr:uid="{00000000-0005-0000-0000-000043310000}"/>
    <cellStyle name="Normal 14 3 2 9" xfId="12617" xr:uid="{00000000-0005-0000-0000-000044310000}"/>
    <cellStyle name="Normal 14 3 2 9 2" xfId="12618" xr:uid="{00000000-0005-0000-0000-000045310000}"/>
    <cellStyle name="Normal 14 3 2 9 3" xfId="12619" xr:uid="{00000000-0005-0000-0000-000046310000}"/>
    <cellStyle name="Normal 14 3 2 9_8. ONLINE CLASSIFIEDS" xfId="12620" xr:uid="{00000000-0005-0000-0000-000047310000}"/>
    <cellStyle name="Normal 14 3 2_8. ONLINE CLASSIFIEDS" xfId="12621" xr:uid="{00000000-0005-0000-0000-000048310000}"/>
    <cellStyle name="Normal 14 3 20" xfId="12622" xr:uid="{00000000-0005-0000-0000-000049310000}"/>
    <cellStyle name="Normal 14 3 21" xfId="12623" xr:uid="{00000000-0005-0000-0000-00004A310000}"/>
    <cellStyle name="Normal 14 3 3" xfId="12624" xr:uid="{00000000-0005-0000-0000-00004B310000}"/>
    <cellStyle name="Normal 14 3 3 10" xfId="12625" xr:uid="{00000000-0005-0000-0000-00004C310000}"/>
    <cellStyle name="Normal 14 3 3 2" xfId="12626" xr:uid="{00000000-0005-0000-0000-00004D310000}"/>
    <cellStyle name="Normal 14 3 3 2 2" xfId="12627" xr:uid="{00000000-0005-0000-0000-00004E310000}"/>
    <cellStyle name="Normal 14 3 3 2 3" xfId="12628" xr:uid="{00000000-0005-0000-0000-00004F310000}"/>
    <cellStyle name="Normal 14 3 3 2 3 2" xfId="12629" xr:uid="{00000000-0005-0000-0000-000050310000}"/>
    <cellStyle name="Normal 14 3 3 2 3 3" xfId="12630" xr:uid="{00000000-0005-0000-0000-000051310000}"/>
    <cellStyle name="Normal 14 3 3 2 3_Ark1" xfId="12631" xr:uid="{00000000-0005-0000-0000-000052310000}"/>
    <cellStyle name="Normal 14 3 3 2 4" xfId="12632" xr:uid="{00000000-0005-0000-0000-000053310000}"/>
    <cellStyle name="Normal 14 3 3 2 4 2" xfId="12633" xr:uid="{00000000-0005-0000-0000-000054310000}"/>
    <cellStyle name="Normal 14 3 3 2 5" xfId="12634" xr:uid="{00000000-0005-0000-0000-000055310000}"/>
    <cellStyle name="Normal 14 3 3 2 6" xfId="12635" xr:uid="{00000000-0005-0000-0000-000056310000}"/>
    <cellStyle name="Normal 14 3 3 2 7" xfId="12636" xr:uid="{00000000-0005-0000-0000-000057310000}"/>
    <cellStyle name="Normal 14 3 3 2_8. ONLINE CLASSIFIEDS" xfId="12637" xr:uid="{00000000-0005-0000-0000-000058310000}"/>
    <cellStyle name="Normal 14 3 3 3" xfId="12638" xr:uid="{00000000-0005-0000-0000-000059310000}"/>
    <cellStyle name="Normal 14 3 3 3 2" xfId="12639" xr:uid="{00000000-0005-0000-0000-00005A310000}"/>
    <cellStyle name="Normal 14 3 3 3 2 2" xfId="12640" xr:uid="{00000000-0005-0000-0000-00005B310000}"/>
    <cellStyle name="Normal 14 3 3 3 2 3" xfId="12641" xr:uid="{00000000-0005-0000-0000-00005C310000}"/>
    <cellStyle name="Normal 14 3 3 3 2_Ark1" xfId="12642" xr:uid="{00000000-0005-0000-0000-00005D310000}"/>
    <cellStyle name="Normal 14 3 3 3 3" xfId="12643" xr:uid="{00000000-0005-0000-0000-00005E310000}"/>
    <cellStyle name="Normal 14 3 3 3 4" xfId="12644" xr:uid="{00000000-0005-0000-0000-00005F310000}"/>
    <cellStyle name="Normal 14 3 3 3 5" xfId="12645" xr:uid="{00000000-0005-0000-0000-000060310000}"/>
    <cellStyle name="Normal 14 3 3 3_8. ONLINE CLASSIFIEDS" xfId="12646" xr:uid="{00000000-0005-0000-0000-000061310000}"/>
    <cellStyle name="Normal 14 3 3 4" xfId="12647" xr:uid="{00000000-0005-0000-0000-000062310000}"/>
    <cellStyle name="Normal 14 3 3 4 2" xfId="12648" xr:uid="{00000000-0005-0000-0000-000063310000}"/>
    <cellStyle name="Normal 14 3 3 4 3" xfId="12649" xr:uid="{00000000-0005-0000-0000-000064310000}"/>
    <cellStyle name="Normal 14 3 3 4_Ark1" xfId="12650" xr:uid="{00000000-0005-0000-0000-000065310000}"/>
    <cellStyle name="Normal 14 3 3 5" xfId="12651" xr:uid="{00000000-0005-0000-0000-000066310000}"/>
    <cellStyle name="Normal 14 3 3 5 2" xfId="12652" xr:uid="{00000000-0005-0000-0000-000067310000}"/>
    <cellStyle name="Normal 14 3 3 6" xfId="12653" xr:uid="{00000000-0005-0000-0000-000068310000}"/>
    <cellStyle name="Normal 14 3 3 7" xfId="12654" xr:uid="{00000000-0005-0000-0000-000069310000}"/>
    <cellStyle name="Normal 14 3 3 8" xfId="12655" xr:uid="{00000000-0005-0000-0000-00006A310000}"/>
    <cellStyle name="Normal 14 3 3 9" xfId="12656" xr:uid="{00000000-0005-0000-0000-00006B310000}"/>
    <cellStyle name="Normal 14 3 3_8. ONLINE CLASSIFIEDS" xfId="12657" xr:uid="{00000000-0005-0000-0000-00006C310000}"/>
    <cellStyle name="Normal 14 3 4" xfId="12658" xr:uid="{00000000-0005-0000-0000-00006D310000}"/>
    <cellStyle name="Normal 14 3 4 2" xfId="12659" xr:uid="{00000000-0005-0000-0000-00006E310000}"/>
    <cellStyle name="Normal 14 3 4 2 2" xfId="12660" xr:uid="{00000000-0005-0000-0000-00006F310000}"/>
    <cellStyle name="Normal 14 3 4 2 3" xfId="12661" xr:uid="{00000000-0005-0000-0000-000070310000}"/>
    <cellStyle name="Normal 14 3 4 2 3 2" xfId="12662" xr:uid="{00000000-0005-0000-0000-000071310000}"/>
    <cellStyle name="Normal 14 3 4 2 4" xfId="12663" xr:uid="{00000000-0005-0000-0000-000072310000}"/>
    <cellStyle name="Normal 14 3 4 2 5" xfId="12664" xr:uid="{00000000-0005-0000-0000-000073310000}"/>
    <cellStyle name="Normal 14 3 4 2_Ark1" xfId="12665" xr:uid="{00000000-0005-0000-0000-000074310000}"/>
    <cellStyle name="Normal 14 3 4 3" xfId="12666" xr:uid="{00000000-0005-0000-0000-000075310000}"/>
    <cellStyle name="Normal 14 3 4 3 2" xfId="12667" xr:uid="{00000000-0005-0000-0000-000076310000}"/>
    <cellStyle name="Normal 14 3 4 3 3" xfId="12668" xr:uid="{00000000-0005-0000-0000-000077310000}"/>
    <cellStyle name="Normal 14 3 4 3_Ark1" xfId="12669" xr:uid="{00000000-0005-0000-0000-000078310000}"/>
    <cellStyle name="Normal 14 3 4 4" xfId="12670" xr:uid="{00000000-0005-0000-0000-000079310000}"/>
    <cellStyle name="Normal 14 3 4 4 2" xfId="12671" xr:uid="{00000000-0005-0000-0000-00007A310000}"/>
    <cellStyle name="Normal 14 3 4 5" xfId="12672" xr:uid="{00000000-0005-0000-0000-00007B310000}"/>
    <cellStyle name="Normal 14 3 4 6" xfId="12673" xr:uid="{00000000-0005-0000-0000-00007C310000}"/>
    <cellStyle name="Normal 14 3 4 7" xfId="12674" xr:uid="{00000000-0005-0000-0000-00007D310000}"/>
    <cellStyle name="Normal 14 3 4_8. ONLINE CLASSIFIEDS" xfId="12675" xr:uid="{00000000-0005-0000-0000-00007E310000}"/>
    <cellStyle name="Normal 14 3 5" xfId="12676" xr:uid="{00000000-0005-0000-0000-00007F310000}"/>
    <cellStyle name="Normal 14 3 5 2" xfId="12677" xr:uid="{00000000-0005-0000-0000-000080310000}"/>
    <cellStyle name="Normal 14 3 5 2 2" xfId="12678" xr:uid="{00000000-0005-0000-0000-000081310000}"/>
    <cellStyle name="Normal 14 3 5 2 3" xfId="12679" xr:uid="{00000000-0005-0000-0000-000082310000}"/>
    <cellStyle name="Normal 14 3 5 2_Ark1" xfId="12680" xr:uid="{00000000-0005-0000-0000-000083310000}"/>
    <cellStyle name="Normal 14 3 5 3" xfId="12681" xr:uid="{00000000-0005-0000-0000-000084310000}"/>
    <cellStyle name="Normal 14 3 5 3 2" xfId="12682" xr:uid="{00000000-0005-0000-0000-000085310000}"/>
    <cellStyle name="Normal 14 3 5 4" xfId="12683" xr:uid="{00000000-0005-0000-0000-000086310000}"/>
    <cellStyle name="Normal 14 3 5 5" xfId="12684" xr:uid="{00000000-0005-0000-0000-000087310000}"/>
    <cellStyle name="Normal 14 3 5 6" xfId="12685" xr:uid="{00000000-0005-0000-0000-000088310000}"/>
    <cellStyle name="Normal 14 3 5_8. ONLINE CLASSIFIEDS" xfId="12686" xr:uid="{00000000-0005-0000-0000-000089310000}"/>
    <cellStyle name="Normal 14 3 6" xfId="12687" xr:uid="{00000000-0005-0000-0000-00008A310000}"/>
    <cellStyle name="Normal 14 3 6 2" xfId="12688" xr:uid="{00000000-0005-0000-0000-00008B310000}"/>
    <cellStyle name="Normal 14 3 6 2 2" xfId="12689" xr:uid="{00000000-0005-0000-0000-00008C310000}"/>
    <cellStyle name="Normal 14 3 6 2 3" xfId="12690" xr:uid="{00000000-0005-0000-0000-00008D310000}"/>
    <cellStyle name="Normal 14 3 6 2_Ark1" xfId="12691" xr:uid="{00000000-0005-0000-0000-00008E310000}"/>
    <cellStyle name="Normal 14 3 6 3" xfId="12692" xr:uid="{00000000-0005-0000-0000-00008F310000}"/>
    <cellStyle name="Normal 14 3 6 4" xfId="12693" xr:uid="{00000000-0005-0000-0000-000090310000}"/>
    <cellStyle name="Normal 14 3 6 5" xfId="12694" xr:uid="{00000000-0005-0000-0000-000091310000}"/>
    <cellStyle name="Normal 14 3 6_8. ONLINE CLASSIFIEDS" xfId="12695" xr:uid="{00000000-0005-0000-0000-000092310000}"/>
    <cellStyle name="Normal 14 3 7" xfId="12696" xr:uid="{00000000-0005-0000-0000-000093310000}"/>
    <cellStyle name="Normal 14 3 7 2" xfId="12697" xr:uid="{00000000-0005-0000-0000-000094310000}"/>
    <cellStyle name="Normal 14 3 7 2 2" xfId="12698" xr:uid="{00000000-0005-0000-0000-000095310000}"/>
    <cellStyle name="Normal 14 3 7 2_Ark1" xfId="12699" xr:uid="{00000000-0005-0000-0000-000096310000}"/>
    <cellStyle name="Normal 14 3 7 3" xfId="12700" xr:uid="{00000000-0005-0000-0000-000097310000}"/>
    <cellStyle name="Normal 14 3 7 4" xfId="12701" xr:uid="{00000000-0005-0000-0000-000098310000}"/>
    <cellStyle name="Normal 14 3 7_8. ONLINE CLASSIFIEDS" xfId="12702" xr:uid="{00000000-0005-0000-0000-000099310000}"/>
    <cellStyle name="Normal 14 3 8" xfId="12703" xr:uid="{00000000-0005-0000-0000-00009A310000}"/>
    <cellStyle name="Normal 14 3 8 2" xfId="12704" xr:uid="{00000000-0005-0000-0000-00009B310000}"/>
    <cellStyle name="Normal 14 3 8 2 2" xfId="12705" xr:uid="{00000000-0005-0000-0000-00009C310000}"/>
    <cellStyle name="Normal 14 3 8 2_Ark1" xfId="12706" xr:uid="{00000000-0005-0000-0000-00009D310000}"/>
    <cellStyle name="Normal 14 3 8 3" xfId="12707" xr:uid="{00000000-0005-0000-0000-00009E310000}"/>
    <cellStyle name="Normal 14 3 8 4" xfId="12708" xr:uid="{00000000-0005-0000-0000-00009F310000}"/>
    <cellStyle name="Normal 14 3 8_8. ONLINE CLASSIFIEDS" xfId="12709" xr:uid="{00000000-0005-0000-0000-0000A0310000}"/>
    <cellStyle name="Normal 14 3 9" xfId="12710" xr:uid="{00000000-0005-0000-0000-0000A1310000}"/>
    <cellStyle name="Normal 14 3 9 2" xfId="12711" xr:uid="{00000000-0005-0000-0000-0000A2310000}"/>
    <cellStyle name="Normal 14 3 9 2 2" xfId="12712" xr:uid="{00000000-0005-0000-0000-0000A3310000}"/>
    <cellStyle name="Normal 14 3 9 2_Ark1" xfId="12713" xr:uid="{00000000-0005-0000-0000-0000A4310000}"/>
    <cellStyle name="Normal 14 3 9 3" xfId="12714" xr:uid="{00000000-0005-0000-0000-0000A5310000}"/>
    <cellStyle name="Normal 14 3 9_8. ONLINE CLASSIFIEDS" xfId="12715" xr:uid="{00000000-0005-0000-0000-0000A6310000}"/>
    <cellStyle name="Normal 14 3_6.MEDIA HOUSE NORWAY" xfId="12716" xr:uid="{00000000-0005-0000-0000-0000A7310000}"/>
    <cellStyle name="Normal 14 4" xfId="12717" xr:uid="{00000000-0005-0000-0000-0000A8310000}"/>
    <cellStyle name="Normal 14 4 10" xfId="12718" xr:uid="{00000000-0005-0000-0000-0000A9310000}"/>
    <cellStyle name="Normal 14 4 10 2" xfId="12719" xr:uid="{00000000-0005-0000-0000-0000AA310000}"/>
    <cellStyle name="Normal 14 4 10 3" xfId="12720" xr:uid="{00000000-0005-0000-0000-0000AB310000}"/>
    <cellStyle name="Normal 14 4 10_8. ONLINE CLASSIFIEDS" xfId="12721" xr:uid="{00000000-0005-0000-0000-0000AC310000}"/>
    <cellStyle name="Normal 14 4 11" xfId="12722" xr:uid="{00000000-0005-0000-0000-0000AD310000}"/>
    <cellStyle name="Normal 14 4 11 2" xfId="12723" xr:uid="{00000000-0005-0000-0000-0000AE310000}"/>
    <cellStyle name="Normal 14 4 11_Ark1" xfId="12724" xr:uid="{00000000-0005-0000-0000-0000AF310000}"/>
    <cellStyle name="Normal 14 4 12" xfId="12725" xr:uid="{00000000-0005-0000-0000-0000B0310000}"/>
    <cellStyle name="Normal 14 4 13" xfId="12726" xr:uid="{00000000-0005-0000-0000-0000B1310000}"/>
    <cellStyle name="Normal 14 4 14" xfId="12727" xr:uid="{00000000-0005-0000-0000-0000B2310000}"/>
    <cellStyle name="Normal 14 4 15" xfId="12728" xr:uid="{00000000-0005-0000-0000-0000B3310000}"/>
    <cellStyle name="Normal 14 4 16" xfId="12729" xr:uid="{00000000-0005-0000-0000-0000B4310000}"/>
    <cellStyle name="Normal 14 4 17" xfId="12730" xr:uid="{00000000-0005-0000-0000-0000B5310000}"/>
    <cellStyle name="Normal 14 4 18" xfId="12731" xr:uid="{00000000-0005-0000-0000-0000B6310000}"/>
    <cellStyle name="Normal 14 4 19" xfId="12732" xr:uid="{00000000-0005-0000-0000-0000B7310000}"/>
    <cellStyle name="Normal 14 4 2" xfId="12733" xr:uid="{00000000-0005-0000-0000-0000B8310000}"/>
    <cellStyle name="Normal 14 4 2 10" xfId="12734" xr:uid="{00000000-0005-0000-0000-0000B9310000}"/>
    <cellStyle name="Normal 14 4 2 2" xfId="12735" xr:uid="{00000000-0005-0000-0000-0000BA310000}"/>
    <cellStyle name="Normal 14 4 2 2 2" xfId="12736" xr:uid="{00000000-0005-0000-0000-0000BB310000}"/>
    <cellStyle name="Normal 14 4 2 2 3" xfId="12737" xr:uid="{00000000-0005-0000-0000-0000BC310000}"/>
    <cellStyle name="Normal 14 4 2 2 3 2" xfId="12738" xr:uid="{00000000-0005-0000-0000-0000BD310000}"/>
    <cellStyle name="Normal 14 4 2 2 3 3" xfId="12739" xr:uid="{00000000-0005-0000-0000-0000BE310000}"/>
    <cellStyle name="Normal 14 4 2 2 3_Ark1" xfId="12740" xr:uid="{00000000-0005-0000-0000-0000BF310000}"/>
    <cellStyle name="Normal 14 4 2 2 4" xfId="12741" xr:uid="{00000000-0005-0000-0000-0000C0310000}"/>
    <cellStyle name="Normal 14 4 2 2 4 2" xfId="12742" xr:uid="{00000000-0005-0000-0000-0000C1310000}"/>
    <cellStyle name="Normal 14 4 2 2 5" xfId="12743" xr:uid="{00000000-0005-0000-0000-0000C2310000}"/>
    <cellStyle name="Normal 14 4 2 2 6" xfId="12744" xr:uid="{00000000-0005-0000-0000-0000C3310000}"/>
    <cellStyle name="Normal 14 4 2 2 7" xfId="12745" xr:uid="{00000000-0005-0000-0000-0000C4310000}"/>
    <cellStyle name="Normal 14 4 2 2_8. ONLINE CLASSIFIEDS" xfId="12746" xr:uid="{00000000-0005-0000-0000-0000C5310000}"/>
    <cellStyle name="Normal 14 4 2 3" xfId="12747" xr:uid="{00000000-0005-0000-0000-0000C6310000}"/>
    <cellStyle name="Normal 14 4 2 3 2" xfId="12748" xr:uid="{00000000-0005-0000-0000-0000C7310000}"/>
    <cellStyle name="Normal 14 4 2 3 2 2" xfId="12749" xr:uid="{00000000-0005-0000-0000-0000C8310000}"/>
    <cellStyle name="Normal 14 4 2 3 2 3" xfId="12750" xr:uid="{00000000-0005-0000-0000-0000C9310000}"/>
    <cellStyle name="Normal 14 4 2 3 2_Ark1" xfId="12751" xr:uid="{00000000-0005-0000-0000-0000CA310000}"/>
    <cellStyle name="Normal 14 4 2 3 3" xfId="12752" xr:uid="{00000000-0005-0000-0000-0000CB310000}"/>
    <cellStyle name="Normal 14 4 2 3 4" xfId="12753" xr:uid="{00000000-0005-0000-0000-0000CC310000}"/>
    <cellStyle name="Normal 14 4 2 3 5" xfId="12754" xr:uid="{00000000-0005-0000-0000-0000CD310000}"/>
    <cellStyle name="Normal 14 4 2 3_8. ONLINE CLASSIFIEDS" xfId="12755" xr:uid="{00000000-0005-0000-0000-0000CE310000}"/>
    <cellStyle name="Normal 14 4 2 4" xfId="12756" xr:uid="{00000000-0005-0000-0000-0000CF310000}"/>
    <cellStyle name="Normal 14 4 2 4 2" xfId="12757" xr:uid="{00000000-0005-0000-0000-0000D0310000}"/>
    <cellStyle name="Normal 14 4 2 4 3" xfId="12758" xr:uid="{00000000-0005-0000-0000-0000D1310000}"/>
    <cellStyle name="Normal 14 4 2 4_Ark1" xfId="12759" xr:uid="{00000000-0005-0000-0000-0000D2310000}"/>
    <cellStyle name="Normal 14 4 2 5" xfId="12760" xr:uid="{00000000-0005-0000-0000-0000D3310000}"/>
    <cellStyle name="Normal 14 4 2 5 2" xfId="12761" xr:uid="{00000000-0005-0000-0000-0000D4310000}"/>
    <cellStyle name="Normal 14 4 2 6" xfId="12762" xr:uid="{00000000-0005-0000-0000-0000D5310000}"/>
    <cellStyle name="Normal 14 4 2 7" xfId="12763" xr:uid="{00000000-0005-0000-0000-0000D6310000}"/>
    <cellStyle name="Normal 14 4 2 8" xfId="12764" xr:uid="{00000000-0005-0000-0000-0000D7310000}"/>
    <cellStyle name="Normal 14 4 2 9" xfId="12765" xr:uid="{00000000-0005-0000-0000-0000D8310000}"/>
    <cellStyle name="Normal 14 4 2_8. ONLINE CLASSIFIEDS" xfId="12766" xr:uid="{00000000-0005-0000-0000-0000D9310000}"/>
    <cellStyle name="Normal 14 4 20" xfId="12767" xr:uid="{00000000-0005-0000-0000-0000DA310000}"/>
    <cellStyle name="Normal 14 4 21" xfId="12768" xr:uid="{00000000-0005-0000-0000-0000DB310000}"/>
    <cellStyle name="Normal 14 4 3" xfId="12769" xr:uid="{00000000-0005-0000-0000-0000DC310000}"/>
    <cellStyle name="Normal 14 4 3 2" xfId="12770" xr:uid="{00000000-0005-0000-0000-0000DD310000}"/>
    <cellStyle name="Normal 14 4 3 2 2" xfId="12771" xr:uid="{00000000-0005-0000-0000-0000DE310000}"/>
    <cellStyle name="Normal 14 4 3 2 3" xfId="12772" xr:uid="{00000000-0005-0000-0000-0000DF310000}"/>
    <cellStyle name="Normal 14 4 3 2 3 2" xfId="12773" xr:uid="{00000000-0005-0000-0000-0000E0310000}"/>
    <cellStyle name="Normal 14 4 3 2 4" xfId="12774" xr:uid="{00000000-0005-0000-0000-0000E1310000}"/>
    <cellStyle name="Normal 14 4 3 2 5" xfId="12775" xr:uid="{00000000-0005-0000-0000-0000E2310000}"/>
    <cellStyle name="Normal 14 4 3 2_Ark1" xfId="12776" xr:uid="{00000000-0005-0000-0000-0000E3310000}"/>
    <cellStyle name="Normal 14 4 3 3" xfId="12777" xr:uid="{00000000-0005-0000-0000-0000E4310000}"/>
    <cellStyle name="Normal 14 4 3 3 2" xfId="12778" xr:uid="{00000000-0005-0000-0000-0000E5310000}"/>
    <cellStyle name="Normal 14 4 3 3 3" xfId="12779" xr:uid="{00000000-0005-0000-0000-0000E6310000}"/>
    <cellStyle name="Normal 14 4 3 3_Ark1" xfId="12780" xr:uid="{00000000-0005-0000-0000-0000E7310000}"/>
    <cellStyle name="Normal 14 4 3 4" xfId="12781" xr:uid="{00000000-0005-0000-0000-0000E8310000}"/>
    <cellStyle name="Normal 14 4 3 4 2" xfId="12782" xr:uid="{00000000-0005-0000-0000-0000E9310000}"/>
    <cellStyle name="Normal 14 4 3 5" xfId="12783" xr:uid="{00000000-0005-0000-0000-0000EA310000}"/>
    <cellStyle name="Normal 14 4 3 6" xfId="12784" xr:uid="{00000000-0005-0000-0000-0000EB310000}"/>
    <cellStyle name="Normal 14 4 3 7" xfId="12785" xr:uid="{00000000-0005-0000-0000-0000EC310000}"/>
    <cellStyle name="Normal 14 4 3_8. ONLINE CLASSIFIEDS" xfId="12786" xr:uid="{00000000-0005-0000-0000-0000ED310000}"/>
    <cellStyle name="Normal 14 4 4" xfId="12787" xr:uid="{00000000-0005-0000-0000-0000EE310000}"/>
    <cellStyle name="Normal 14 4 4 2" xfId="12788" xr:uid="{00000000-0005-0000-0000-0000EF310000}"/>
    <cellStyle name="Normal 14 4 4 2 2" xfId="12789" xr:uid="{00000000-0005-0000-0000-0000F0310000}"/>
    <cellStyle name="Normal 14 4 4 2 3" xfId="12790" xr:uid="{00000000-0005-0000-0000-0000F1310000}"/>
    <cellStyle name="Normal 14 4 4 2_Ark1" xfId="12791" xr:uid="{00000000-0005-0000-0000-0000F2310000}"/>
    <cellStyle name="Normal 14 4 4 3" xfId="12792" xr:uid="{00000000-0005-0000-0000-0000F3310000}"/>
    <cellStyle name="Normal 14 4 4 3 2" xfId="12793" xr:uid="{00000000-0005-0000-0000-0000F4310000}"/>
    <cellStyle name="Normal 14 4 4 4" xfId="12794" xr:uid="{00000000-0005-0000-0000-0000F5310000}"/>
    <cellStyle name="Normal 14 4 4 5" xfId="12795" xr:uid="{00000000-0005-0000-0000-0000F6310000}"/>
    <cellStyle name="Normal 14 4 4 6" xfId="12796" xr:uid="{00000000-0005-0000-0000-0000F7310000}"/>
    <cellStyle name="Normal 14 4 4_8. ONLINE CLASSIFIEDS" xfId="12797" xr:uid="{00000000-0005-0000-0000-0000F8310000}"/>
    <cellStyle name="Normal 14 4 5" xfId="12798" xr:uid="{00000000-0005-0000-0000-0000F9310000}"/>
    <cellStyle name="Normal 14 4 5 2" xfId="12799" xr:uid="{00000000-0005-0000-0000-0000FA310000}"/>
    <cellStyle name="Normal 14 4 5 2 2" xfId="12800" xr:uid="{00000000-0005-0000-0000-0000FB310000}"/>
    <cellStyle name="Normal 14 4 5 2 3" xfId="12801" xr:uid="{00000000-0005-0000-0000-0000FC310000}"/>
    <cellStyle name="Normal 14 4 5 2_Ark1" xfId="12802" xr:uid="{00000000-0005-0000-0000-0000FD310000}"/>
    <cellStyle name="Normal 14 4 5 3" xfId="12803" xr:uid="{00000000-0005-0000-0000-0000FE310000}"/>
    <cellStyle name="Normal 14 4 5 4" xfId="12804" xr:uid="{00000000-0005-0000-0000-0000FF310000}"/>
    <cellStyle name="Normal 14 4 5 5" xfId="12805" xr:uid="{00000000-0005-0000-0000-000000320000}"/>
    <cellStyle name="Normal 14 4 5_8. ONLINE CLASSIFIEDS" xfId="12806" xr:uid="{00000000-0005-0000-0000-000001320000}"/>
    <cellStyle name="Normal 14 4 6" xfId="12807" xr:uid="{00000000-0005-0000-0000-000002320000}"/>
    <cellStyle name="Normal 14 4 6 2" xfId="12808" xr:uid="{00000000-0005-0000-0000-000003320000}"/>
    <cellStyle name="Normal 14 4 6 2 2" xfId="12809" xr:uid="{00000000-0005-0000-0000-000004320000}"/>
    <cellStyle name="Normal 14 4 6 2_Ark1" xfId="12810" xr:uid="{00000000-0005-0000-0000-000005320000}"/>
    <cellStyle name="Normal 14 4 6 3" xfId="12811" xr:uid="{00000000-0005-0000-0000-000006320000}"/>
    <cellStyle name="Normal 14 4 6 4" xfId="12812" xr:uid="{00000000-0005-0000-0000-000007320000}"/>
    <cellStyle name="Normal 14 4 6_8. ONLINE CLASSIFIEDS" xfId="12813" xr:uid="{00000000-0005-0000-0000-000008320000}"/>
    <cellStyle name="Normal 14 4 7" xfId="12814" xr:uid="{00000000-0005-0000-0000-000009320000}"/>
    <cellStyle name="Normal 14 4 7 2" xfId="12815" xr:uid="{00000000-0005-0000-0000-00000A320000}"/>
    <cellStyle name="Normal 14 4 7 2 2" xfId="12816" xr:uid="{00000000-0005-0000-0000-00000B320000}"/>
    <cellStyle name="Normal 14 4 7 2_Ark1" xfId="12817" xr:uid="{00000000-0005-0000-0000-00000C320000}"/>
    <cellStyle name="Normal 14 4 7 3" xfId="12818" xr:uid="{00000000-0005-0000-0000-00000D320000}"/>
    <cellStyle name="Normal 14 4 7 4" xfId="12819" xr:uid="{00000000-0005-0000-0000-00000E320000}"/>
    <cellStyle name="Normal 14 4 7_8. ONLINE CLASSIFIEDS" xfId="12820" xr:uid="{00000000-0005-0000-0000-00000F320000}"/>
    <cellStyle name="Normal 14 4 8" xfId="12821" xr:uid="{00000000-0005-0000-0000-000010320000}"/>
    <cellStyle name="Normal 14 4 8 2" xfId="12822" xr:uid="{00000000-0005-0000-0000-000011320000}"/>
    <cellStyle name="Normal 14 4 8 2 2" xfId="12823" xr:uid="{00000000-0005-0000-0000-000012320000}"/>
    <cellStyle name="Normal 14 4 8 2_Ark1" xfId="12824" xr:uid="{00000000-0005-0000-0000-000013320000}"/>
    <cellStyle name="Normal 14 4 8 3" xfId="12825" xr:uid="{00000000-0005-0000-0000-000014320000}"/>
    <cellStyle name="Normal 14 4 8_8. ONLINE CLASSIFIEDS" xfId="12826" xr:uid="{00000000-0005-0000-0000-000015320000}"/>
    <cellStyle name="Normal 14 4 9" xfId="12827" xr:uid="{00000000-0005-0000-0000-000016320000}"/>
    <cellStyle name="Normal 14 4 9 2" xfId="12828" xr:uid="{00000000-0005-0000-0000-000017320000}"/>
    <cellStyle name="Normal 14 4 9 3" xfId="12829" xr:uid="{00000000-0005-0000-0000-000018320000}"/>
    <cellStyle name="Normal 14 4 9_8. ONLINE CLASSIFIEDS" xfId="12830" xr:uid="{00000000-0005-0000-0000-000019320000}"/>
    <cellStyle name="Normal 14 4_8. ONLINE CLASSIFIEDS" xfId="12831" xr:uid="{00000000-0005-0000-0000-00001A320000}"/>
    <cellStyle name="Normal 14 5" xfId="12832" xr:uid="{00000000-0005-0000-0000-00001B320000}"/>
    <cellStyle name="Normal 14 5 10" xfId="12833" xr:uid="{00000000-0005-0000-0000-00001C320000}"/>
    <cellStyle name="Normal 14 5 2" xfId="12834" xr:uid="{00000000-0005-0000-0000-00001D320000}"/>
    <cellStyle name="Normal 14 5 2 2" xfId="12835" xr:uid="{00000000-0005-0000-0000-00001E320000}"/>
    <cellStyle name="Normal 14 5 2 3" xfId="12836" xr:uid="{00000000-0005-0000-0000-00001F320000}"/>
    <cellStyle name="Normal 14 5 2 3 2" xfId="12837" xr:uid="{00000000-0005-0000-0000-000020320000}"/>
    <cellStyle name="Normal 14 5 2 3 3" xfId="12838" xr:uid="{00000000-0005-0000-0000-000021320000}"/>
    <cellStyle name="Normal 14 5 2 3_Ark1" xfId="12839" xr:uid="{00000000-0005-0000-0000-000022320000}"/>
    <cellStyle name="Normal 14 5 2 4" xfId="12840" xr:uid="{00000000-0005-0000-0000-000023320000}"/>
    <cellStyle name="Normal 14 5 2 4 2" xfId="12841" xr:uid="{00000000-0005-0000-0000-000024320000}"/>
    <cellStyle name="Normal 14 5 2 5" xfId="12842" xr:uid="{00000000-0005-0000-0000-000025320000}"/>
    <cellStyle name="Normal 14 5 2 6" xfId="12843" xr:uid="{00000000-0005-0000-0000-000026320000}"/>
    <cellStyle name="Normal 14 5 2 7" xfId="12844" xr:uid="{00000000-0005-0000-0000-000027320000}"/>
    <cellStyle name="Normal 14 5 2_8. ONLINE CLASSIFIEDS" xfId="12845" xr:uid="{00000000-0005-0000-0000-000028320000}"/>
    <cellStyle name="Normal 14 5 3" xfId="12846" xr:uid="{00000000-0005-0000-0000-000029320000}"/>
    <cellStyle name="Normal 14 5 3 2" xfId="12847" xr:uid="{00000000-0005-0000-0000-00002A320000}"/>
    <cellStyle name="Normal 14 5 3 2 2" xfId="12848" xr:uid="{00000000-0005-0000-0000-00002B320000}"/>
    <cellStyle name="Normal 14 5 3 2 3" xfId="12849" xr:uid="{00000000-0005-0000-0000-00002C320000}"/>
    <cellStyle name="Normal 14 5 3 2_Ark1" xfId="12850" xr:uid="{00000000-0005-0000-0000-00002D320000}"/>
    <cellStyle name="Normal 14 5 3 3" xfId="12851" xr:uid="{00000000-0005-0000-0000-00002E320000}"/>
    <cellStyle name="Normal 14 5 3 4" xfId="12852" xr:uid="{00000000-0005-0000-0000-00002F320000}"/>
    <cellStyle name="Normal 14 5 3 5" xfId="12853" xr:uid="{00000000-0005-0000-0000-000030320000}"/>
    <cellStyle name="Normal 14 5 3_8. ONLINE CLASSIFIEDS" xfId="12854" xr:uid="{00000000-0005-0000-0000-000031320000}"/>
    <cellStyle name="Normal 14 5 4" xfId="12855" xr:uid="{00000000-0005-0000-0000-000032320000}"/>
    <cellStyle name="Normal 14 5 4 2" xfId="12856" xr:uid="{00000000-0005-0000-0000-000033320000}"/>
    <cellStyle name="Normal 14 5 4 3" xfId="12857" xr:uid="{00000000-0005-0000-0000-000034320000}"/>
    <cellStyle name="Normal 14 5 4_Ark1" xfId="12858" xr:uid="{00000000-0005-0000-0000-000035320000}"/>
    <cellStyle name="Normal 14 5 5" xfId="12859" xr:uid="{00000000-0005-0000-0000-000036320000}"/>
    <cellStyle name="Normal 14 5 5 2" xfId="12860" xr:uid="{00000000-0005-0000-0000-000037320000}"/>
    <cellStyle name="Normal 14 5 6" xfId="12861" xr:uid="{00000000-0005-0000-0000-000038320000}"/>
    <cellStyle name="Normal 14 5 7" xfId="12862" xr:uid="{00000000-0005-0000-0000-000039320000}"/>
    <cellStyle name="Normal 14 5 8" xfId="12863" xr:uid="{00000000-0005-0000-0000-00003A320000}"/>
    <cellStyle name="Normal 14 5 9" xfId="12864" xr:uid="{00000000-0005-0000-0000-00003B320000}"/>
    <cellStyle name="Normal 14 5_8. ONLINE CLASSIFIEDS" xfId="12865" xr:uid="{00000000-0005-0000-0000-00003C320000}"/>
    <cellStyle name="Normal 14 6" xfId="12866" xr:uid="{00000000-0005-0000-0000-00003D320000}"/>
    <cellStyle name="Normal 14 6 2" xfId="12867" xr:uid="{00000000-0005-0000-0000-00003E320000}"/>
    <cellStyle name="Normal 14 6 2 2" xfId="12868" xr:uid="{00000000-0005-0000-0000-00003F320000}"/>
    <cellStyle name="Normal 14 6 2 3" xfId="12869" xr:uid="{00000000-0005-0000-0000-000040320000}"/>
    <cellStyle name="Normal 14 6 2 3 2" xfId="12870" xr:uid="{00000000-0005-0000-0000-000041320000}"/>
    <cellStyle name="Normal 14 6 2 4" xfId="12871" xr:uid="{00000000-0005-0000-0000-000042320000}"/>
    <cellStyle name="Normal 14 6 2 5" xfId="12872" xr:uid="{00000000-0005-0000-0000-000043320000}"/>
    <cellStyle name="Normal 14 6 2_Ark1" xfId="12873" xr:uid="{00000000-0005-0000-0000-000044320000}"/>
    <cellStyle name="Normal 14 6 3" xfId="12874" xr:uid="{00000000-0005-0000-0000-000045320000}"/>
    <cellStyle name="Normal 14 6 3 2" xfId="12875" xr:uid="{00000000-0005-0000-0000-000046320000}"/>
    <cellStyle name="Normal 14 6 3 3" xfId="12876" xr:uid="{00000000-0005-0000-0000-000047320000}"/>
    <cellStyle name="Normal 14 6 3_Ark1" xfId="12877" xr:uid="{00000000-0005-0000-0000-000048320000}"/>
    <cellStyle name="Normal 14 6 4" xfId="12878" xr:uid="{00000000-0005-0000-0000-000049320000}"/>
    <cellStyle name="Normal 14 6 4 2" xfId="12879" xr:uid="{00000000-0005-0000-0000-00004A320000}"/>
    <cellStyle name="Normal 14 6 5" xfId="12880" xr:uid="{00000000-0005-0000-0000-00004B320000}"/>
    <cellStyle name="Normal 14 6 6" xfId="12881" xr:uid="{00000000-0005-0000-0000-00004C320000}"/>
    <cellStyle name="Normal 14 6 7" xfId="12882" xr:uid="{00000000-0005-0000-0000-00004D320000}"/>
    <cellStyle name="Normal 14 6_8. ONLINE CLASSIFIEDS" xfId="12883" xr:uid="{00000000-0005-0000-0000-00004E320000}"/>
    <cellStyle name="Normal 14 7" xfId="12884" xr:uid="{00000000-0005-0000-0000-00004F320000}"/>
    <cellStyle name="Normal 14 7 2" xfId="12885" xr:uid="{00000000-0005-0000-0000-000050320000}"/>
    <cellStyle name="Normal 14 7 2 2" xfId="12886" xr:uid="{00000000-0005-0000-0000-000051320000}"/>
    <cellStyle name="Normal 14 7 2 3" xfId="12887" xr:uid="{00000000-0005-0000-0000-000052320000}"/>
    <cellStyle name="Normal 14 7 2_Ark1" xfId="12888" xr:uid="{00000000-0005-0000-0000-000053320000}"/>
    <cellStyle name="Normal 14 7 3" xfId="12889" xr:uid="{00000000-0005-0000-0000-000054320000}"/>
    <cellStyle name="Normal 14 7 3 2" xfId="12890" xr:uid="{00000000-0005-0000-0000-000055320000}"/>
    <cellStyle name="Normal 14 7 4" xfId="12891" xr:uid="{00000000-0005-0000-0000-000056320000}"/>
    <cellStyle name="Normal 14 7 5" xfId="12892" xr:uid="{00000000-0005-0000-0000-000057320000}"/>
    <cellStyle name="Normal 14 7 6" xfId="12893" xr:uid="{00000000-0005-0000-0000-000058320000}"/>
    <cellStyle name="Normal 14 7_8. ONLINE CLASSIFIEDS" xfId="12894" xr:uid="{00000000-0005-0000-0000-000059320000}"/>
    <cellStyle name="Normal 14 8" xfId="12895" xr:uid="{00000000-0005-0000-0000-00005A320000}"/>
    <cellStyle name="Normal 14 8 2" xfId="12896" xr:uid="{00000000-0005-0000-0000-00005B320000}"/>
    <cellStyle name="Normal 14 8 2 2" xfId="12897" xr:uid="{00000000-0005-0000-0000-00005C320000}"/>
    <cellStyle name="Normal 14 8 2 3" xfId="12898" xr:uid="{00000000-0005-0000-0000-00005D320000}"/>
    <cellStyle name="Normal 14 8 2_Ark1" xfId="12899" xr:uid="{00000000-0005-0000-0000-00005E320000}"/>
    <cellStyle name="Normal 14 8 3" xfId="12900" xr:uid="{00000000-0005-0000-0000-00005F320000}"/>
    <cellStyle name="Normal 14 8 4" xfId="12901" xr:uid="{00000000-0005-0000-0000-000060320000}"/>
    <cellStyle name="Normal 14 8 5" xfId="12902" xr:uid="{00000000-0005-0000-0000-000061320000}"/>
    <cellStyle name="Normal 14 8_8. ONLINE CLASSIFIEDS" xfId="12903" xr:uid="{00000000-0005-0000-0000-000062320000}"/>
    <cellStyle name="Normal 14 9" xfId="12904" xr:uid="{00000000-0005-0000-0000-000063320000}"/>
    <cellStyle name="Normal 14 9 2" xfId="12905" xr:uid="{00000000-0005-0000-0000-000064320000}"/>
    <cellStyle name="Normal 14 9 2 2" xfId="12906" xr:uid="{00000000-0005-0000-0000-000065320000}"/>
    <cellStyle name="Normal 14 9 2_Ark1" xfId="12907" xr:uid="{00000000-0005-0000-0000-000066320000}"/>
    <cellStyle name="Normal 14 9 3" xfId="12908" xr:uid="{00000000-0005-0000-0000-000067320000}"/>
    <cellStyle name="Normal 14 9 4" xfId="12909" xr:uid="{00000000-0005-0000-0000-000068320000}"/>
    <cellStyle name="Normal 14 9_8. ONLINE CLASSIFIEDS" xfId="12910" xr:uid="{00000000-0005-0000-0000-000069320000}"/>
    <cellStyle name="Normal 14_6.MEDIA HOUSE NORWAY" xfId="12911" xr:uid="{00000000-0005-0000-0000-00006A320000}"/>
    <cellStyle name="Normal 15" xfId="12912" xr:uid="{00000000-0005-0000-0000-00006B320000}"/>
    <cellStyle name="Normal 15 10" xfId="12913" xr:uid="{00000000-0005-0000-0000-00006C320000}"/>
    <cellStyle name="Normal 15 10 2" xfId="12914" xr:uid="{00000000-0005-0000-0000-00006D320000}"/>
    <cellStyle name="Normal 15 10 2 2" xfId="12915" xr:uid="{00000000-0005-0000-0000-00006E320000}"/>
    <cellStyle name="Normal 15 10 2_Ark1" xfId="12916" xr:uid="{00000000-0005-0000-0000-00006F320000}"/>
    <cellStyle name="Normal 15 10 3" xfId="12917" xr:uid="{00000000-0005-0000-0000-000070320000}"/>
    <cellStyle name="Normal 15 10 4" xfId="12918" xr:uid="{00000000-0005-0000-0000-000071320000}"/>
    <cellStyle name="Normal 15 10_8. ONLINE CLASSIFIEDS" xfId="12919" xr:uid="{00000000-0005-0000-0000-000072320000}"/>
    <cellStyle name="Normal 15 11" xfId="12920" xr:uid="{00000000-0005-0000-0000-000073320000}"/>
    <cellStyle name="Normal 15 11 2" xfId="12921" xr:uid="{00000000-0005-0000-0000-000074320000}"/>
    <cellStyle name="Normal 15 11 2 2" xfId="12922" xr:uid="{00000000-0005-0000-0000-000075320000}"/>
    <cellStyle name="Normal 15 11 2_Ark1" xfId="12923" xr:uid="{00000000-0005-0000-0000-000076320000}"/>
    <cellStyle name="Normal 15 11 3" xfId="12924" xr:uid="{00000000-0005-0000-0000-000077320000}"/>
    <cellStyle name="Normal 15 11_8. ONLINE CLASSIFIEDS" xfId="12925" xr:uid="{00000000-0005-0000-0000-000078320000}"/>
    <cellStyle name="Normal 15 12" xfId="12926" xr:uid="{00000000-0005-0000-0000-000079320000}"/>
    <cellStyle name="Normal 15 12 2" xfId="12927" xr:uid="{00000000-0005-0000-0000-00007A320000}"/>
    <cellStyle name="Normal 15 12_Ark1" xfId="12928" xr:uid="{00000000-0005-0000-0000-00007B320000}"/>
    <cellStyle name="Normal 15 13" xfId="12929" xr:uid="{00000000-0005-0000-0000-00007C320000}"/>
    <cellStyle name="Normal 15 14" xfId="12930" xr:uid="{00000000-0005-0000-0000-00007D320000}"/>
    <cellStyle name="Normal 15 15" xfId="12931" xr:uid="{00000000-0005-0000-0000-00007E320000}"/>
    <cellStyle name="Normal 15 16" xfId="12932" xr:uid="{00000000-0005-0000-0000-00007F320000}"/>
    <cellStyle name="Normal 15 17" xfId="12933" xr:uid="{00000000-0005-0000-0000-000080320000}"/>
    <cellStyle name="Normal 15 18" xfId="12934" xr:uid="{00000000-0005-0000-0000-000081320000}"/>
    <cellStyle name="Normal 15 19" xfId="12935" xr:uid="{00000000-0005-0000-0000-000082320000}"/>
    <cellStyle name="Normal 15 2" xfId="12936" xr:uid="{00000000-0005-0000-0000-000083320000}"/>
    <cellStyle name="Normal 15 20" xfId="12937" xr:uid="{00000000-0005-0000-0000-000084320000}"/>
    <cellStyle name="Normal 15 21" xfId="12938" xr:uid="{00000000-0005-0000-0000-000085320000}"/>
    <cellStyle name="Normal 15 22" xfId="12939" xr:uid="{00000000-0005-0000-0000-000086320000}"/>
    <cellStyle name="Normal 15 3" xfId="12940" xr:uid="{00000000-0005-0000-0000-000087320000}"/>
    <cellStyle name="Normal 15 3 10" xfId="12941" xr:uid="{00000000-0005-0000-0000-000088320000}"/>
    <cellStyle name="Normal 15 3 10 2" xfId="12942" xr:uid="{00000000-0005-0000-0000-000089320000}"/>
    <cellStyle name="Normal 15 3 10 3" xfId="12943" xr:uid="{00000000-0005-0000-0000-00008A320000}"/>
    <cellStyle name="Normal 15 3 10_8. ONLINE CLASSIFIEDS" xfId="12944" xr:uid="{00000000-0005-0000-0000-00008B320000}"/>
    <cellStyle name="Normal 15 3 11" xfId="12945" xr:uid="{00000000-0005-0000-0000-00008C320000}"/>
    <cellStyle name="Normal 15 3 11 2" xfId="12946" xr:uid="{00000000-0005-0000-0000-00008D320000}"/>
    <cellStyle name="Normal 15 3 11_Ark1" xfId="12947" xr:uid="{00000000-0005-0000-0000-00008E320000}"/>
    <cellStyle name="Normal 15 3 12" xfId="12948" xr:uid="{00000000-0005-0000-0000-00008F320000}"/>
    <cellStyle name="Normal 15 3 13" xfId="12949" xr:uid="{00000000-0005-0000-0000-000090320000}"/>
    <cellStyle name="Normal 15 3 14" xfId="12950" xr:uid="{00000000-0005-0000-0000-000091320000}"/>
    <cellStyle name="Normal 15 3 15" xfId="12951" xr:uid="{00000000-0005-0000-0000-000092320000}"/>
    <cellStyle name="Normal 15 3 16" xfId="12952" xr:uid="{00000000-0005-0000-0000-000093320000}"/>
    <cellStyle name="Normal 15 3 17" xfId="12953" xr:uid="{00000000-0005-0000-0000-000094320000}"/>
    <cellStyle name="Normal 15 3 18" xfId="12954" xr:uid="{00000000-0005-0000-0000-000095320000}"/>
    <cellStyle name="Normal 15 3 19" xfId="12955" xr:uid="{00000000-0005-0000-0000-000096320000}"/>
    <cellStyle name="Normal 15 3 2" xfId="12956" xr:uid="{00000000-0005-0000-0000-000097320000}"/>
    <cellStyle name="Normal 15 3 2 10" xfId="12957" xr:uid="{00000000-0005-0000-0000-000098320000}"/>
    <cellStyle name="Normal 15 3 2 10 2" xfId="12958" xr:uid="{00000000-0005-0000-0000-000099320000}"/>
    <cellStyle name="Normal 15 3 2 10 3" xfId="12959" xr:uid="{00000000-0005-0000-0000-00009A320000}"/>
    <cellStyle name="Normal 15 3 2 10_8. ONLINE CLASSIFIEDS" xfId="12960" xr:uid="{00000000-0005-0000-0000-00009B320000}"/>
    <cellStyle name="Normal 15 3 2 11" xfId="12961" xr:uid="{00000000-0005-0000-0000-00009C320000}"/>
    <cellStyle name="Normal 15 3 2 11 2" xfId="12962" xr:uid="{00000000-0005-0000-0000-00009D320000}"/>
    <cellStyle name="Normal 15 3 2 11_Ark1" xfId="12963" xr:uid="{00000000-0005-0000-0000-00009E320000}"/>
    <cellStyle name="Normal 15 3 2 12" xfId="12964" xr:uid="{00000000-0005-0000-0000-00009F320000}"/>
    <cellStyle name="Normal 15 3 2 13" xfId="12965" xr:uid="{00000000-0005-0000-0000-0000A0320000}"/>
    <cellStyle name="Normal 15 3 2 14" xfId="12966" xr:uid="{00000000-0005-0000-0000-0000A1320000}"/>
    <cellStyle name="Normal 15 3 2 15" xfId="12967" xr:uid="{00000000-0005-0000-0000-0000A2320000}"/>
    <cellStyle name="Normal 15 3 2 16" xfId="12968" xr:uid="{00000000-0005-0000-0000-0000A3320000}"/>
    <cellStyle name="Normal 15 3 2 17" xfId="12969" xr:uid="{00000000-0005-0000-0000-0000A4320000}"/>
    <cellStyle name="Normal 15 3 2 18" xfId="12970" xr:uid="{00000000-0005-0000-0000-0000A5320000}"/>
    <cellStyle name="Normal 15 3 2 19" xfId="12971" xr:uid="{00000000-0005-0000-0000-0000A6320000}"/>
    <cellStyle name="Normal 15 3 2 2" xfId="12972" xr:uid="{00000000-0005-0000-0000-0000A7320000}"/>
    <cellStyle name="Normal 15 3 2 2 10" xfId="12973" xr:uid="{00000000-0005-0000-0000-0000A8320000}"/>
    <cellStyle name="Normal 15 3 2 2 2" xfId="12974" xr:uid="{00000000-0005-0000-0000-0000A9320000}"/>
    <cellStyle name="Normal 15 3 2 2 2 2" xfId="12975" xr:uid="{00000000-0005-0000-0000-0000AA320000}"/>
    <cellStyle name="Normal 15 3 2 2 2 3" xfId="12976" xr:uid="{00000000-0005-0000-0000-0000AB320000}"/>
    <cellStyle name="Normal 15 3 2 2 2 3 2" xfId="12977" xr:uid="{00000000-0005-0000-0000-0000AC320000}"/>
    <cellStyle name="Normal 15 3 2 2 2 3 3" xfId="12978" xr:uid="{00000000-0005-0000-0000-0000AD320000}"/>
    <cellStyle name="Normal 15 3 2 2 2 3_Ark1" xfId="12979" xr:uid="{00000000-0005-0000-0000-0000AE320000}"/>
    <cellStyle name="Normal 15 3 2 2 2 4" xfId="12980" xr:uid="{00000000-0005-0000-0000-0000AF320000}"/>
    <cellStyle name="Normal 15 3 2 2 2 4 2" xfId="12981" xr:uid="{00000000-0005-0000-0000-0000B0320000}"/>
    <cellStyle name="Normal 15 3 2 2 2 5" xfId="12982" xr:uid="{00000000-0005-0000-0000-0000B1320000}"/>
    <cellStyle name="Normal 15 3 2 2 2 6" xfId="12983" xr:uid="{00000000-0005-0000-0000-0000B2320000}"/>
    <cellStyle name="Normal 15 3 2 2 2 7" xfId="12984" xr:uid="{00000000-0005-0000-0000-0000B3320000}"/>
    <cellStyle name="Normal 15 3 2 2 2_8. ONLINE CLASSIFIEDS" xfId="12985" xr:uid="{00000000-0005-0000-0000-0000B4320000}"/>
    <cellStyle name="Normal 15 3 2 2 3" xfId="12986" xr:uid="{00000000-0005-0000-0000-0000B5320000}"/>
    <cellStyle name="Normal 15 3 2 2 3 2" xfId="12987" xr:uid="{00000000-0005-0000-0000-0000B6320000}"/>
    <cellStyle name="Normal 15 3 2 2 3 2 2" xfId="12988" xr:uid="{00000000-0005-0000-0000-0000B7320000}"/>
    <cellStyle name="Normal 15 3 2 2 3 2 3" xfId="12989" xr:uid="{00000000-0005-0000-0000-0000B8320000}"/>
    <cellStyle name="Normal 15 3 2 2 3 2_Ark1" xfId="12990" xr:uid="{00000000-0005-0000-0000-0000B9320000}"/>
    <cellStyle name="Normal 15 3 2 2 3 3" xfId="12991" xr:uid="{00000000-0005-0000-0000-0000BA320000}"/>
    <cellStyle name="Normal 15 3 2 2 3 4" xfId="12992" xr:uid="{00000000-0005-0000-0000-0000BB320000}"/>
    <cellStyle name="Normal 15 3 2 2 3 5" xfId="12993" xr:uid="{00000000-0005-0000-0000-0000BC320000}"/>
    <cellStyle name="Normal 15 3 2 2 3_8. ONLINE CLASSIFIEDS" xfId="12994" xr:uid="{00000000-0005-0000-0000-0000BD320000}"/>
    <cellStyle name="Normal 15 3 2 2 4" xfId="12995" xr:uid="{00000000-0005-0000-0000-0000BE320000}"/>
    <cellStyle name="Normal 15 3 2 2 4 2" xfId="12996" xr:uid="{00000000-0005-0000-0000-0000BF320000}"/>
    <cellStyle name="Normal 15 3 2 2 4 3" xfId="12997" xr:uid="{00000000-0005-0000-0000-0000C0320000}"/>
    <cellStyle name="Normal 15 3 2 2 4_Ark1" xfId="12998" xr:uid="{00000000-0005-0000-0000-0000C1320000}"/>
    <cellStyle name="Normal 15 3 2 2 5" xfId="12999" xr:uid="{00000000-0005-0000-0000-0000C2320000}"/>
    <cellStyle name="Normal 15 3 2 2 5 2" xfId="13000" xr:uid="{00000000-0005-0000-0000-0000C3320000}"/>
    <cellStyle name="Normal 15 3 2 2 6" xfId="13001" xr:uid="{00000000-0005-0000-0000-0000C4320000}"/>
    <cellStyle name="Normal 15 3 2 2 7" xfId="13002" xr:uid="{00000000-0005-0000-0000-0000C5320000}"/>
    <cellStyle name="Normal 15 3 2 2 8" xfId="13003" xr:uid="{00000000-0005-0000-0000-0000C6320000}"/>
    <cellStyle name="Normal 15 3 2 2 9" xfId="13004" xr:uid="{00000000-0005-0000-0000-0000C7320000}"/>
    <cellStyle name="Normal 15 3 2 2_8. ONLINE CLASSIFIEDS" xfId="13005" xr:uid="{00000000-0005-0000-0000-0000C8320000}"/>
    <cellStyle name="Normal 15 3 2 20" xfId="13006" xr:uid="{00000000-0005-0000-0000-0000C9320000}"/>
    <cellStyle name="Normal 15 3 2 21" xfId="13007" xr:uid="{00000000-0005-0000-0000-0000CA320000}"/>
    <cellStyle name="Normal 15 3 2 3" xfId="13008" xr:uid="{00000000-0005-0000-0000-0000CB320000}"/>
    <cellStyle name="Normal 15 3 2 3 2" xfId="13009" xr:uid="{00000000-0005-0000-0000-0000CC320000}"/>
    <cellStyle name="Normal 15 3 2 3 2 2" xfId="13010" xr:uid="{00000000-0005-0000-0000-0000CD320000}"/>
    <cellStyle name="Normal 15 3 2 3 2 3" xfId="13011" xr:uid="{00000000-0005-0000-0000-0000CE320000}"/>
    <cellStyle name="Normal 15 3 2 3 2 3 2" xfId="13012" xr:uid="{00000000-0005-0000-0000-0000CF320000}"/>
    <cellStyle name="Normal 15 3 2 3 2 4" xfId="13013" xr:uid="{00000000-0005-0000-0000-0000D0320000}"/>
    <cellStyle name="Normal 15 3 2 3 2 5" xfId="13014" xr:uid="{00000000-0005-0000-0000-0000D1320000}"/>
    <cellStyle name="Normal 15 3 2 3 2_Ark1" xfId="13015" xr:uid="{00000000-0005-0000-0000-0000D2320000}"/>
    <cellStyle name="Normal 15 3 2 3 3" xfId="13016" xr:uid="{00000000-0005-0000-0000-0000D3320000}"/>
    <cellStyle name="Normal 15 3 2 3 3 2" xfId="13017" xr:uid="{00000000-0005-0000-0000-0000D4320000}"/>
    <cellStyle name="Normal 15 3 2 3 3 3" xfId="13018" xr:uid="{00000000-0005-0000-0000-0000D5320000}"/>
    <cellStyle name="Normal 15 3 2 3 3_Ark1" xfId="13019" xr:uid="{00000000-0005-0000-0000-0000D6320000}"/>
    <cellStyle name="Normal 15 3 2 3 4" xfId="13020" xr:uid="{00000000-0005-0000-0000-0000D7320000}"/>
    <cellStyle name="Normal 15 3 2 3 4 2" xfId="13021" xr:uid="{00000000-0005-0000-0000-0000D8320000}"/>
    <cellStyle name="Normal 15 3 2 3 5" xfId="13022" xr:uid="{00000000-0005-0000-0000-0000D9320000}"/>
    <cellStyle name="Normal 15 3 2 3 6" xfId="13023" xr:uid="{00000000-0005-0000-0000-0000DA320000}"/>
    <cellStyle name="Normal 15 3 2 3 7" xfId="13024" xr:uid="{00000000-0005-0000-0000-0000DB320000}"/>
    <cellStyle name="Normal 15 3 2 3_8. ONLINE CLASSIFIEDS" xfId="13025" xr:uid="{00000000-0005-0000-0000-0000DC320000}"/>
    <cellStyle name="Normal 15 3 2 4" xfId="13026" xr:uid="{00000000-0005-0000-0000-0000DD320000}"/>
    <cellStyle name="Normal 15 3 2 4 2" xfId="13027" xr:uid="{00000000-0005-0000-0000-0000DE320000}"/>
    <cellStyle name="Normal 15 3 2 4 2 2" xfId="13028" xr:uid="{00000000-0005-0000-0000-0000DF320000}"/>
    <cellStyle name="Normal 15 3 2 4 2 3" xfId="13029" xr:uid="{00000000-0005-0000-0000-0000E0320000}"/>
    <cellStyle name="Normal 15 3 2 4 2_Ark1" xfId="13030" xr:uid="{00000000-0005-0000-0000-0000E1320000}"/>
    <cellStyle name="Normal 15 3 2 4 3" xfId="13031" xr:uid="{00000000-0005-0000-0000-0000E2320000}"/>
    <cellStyle name="Normal 15 3 2 4 3 2" xfId="13032" xr:uid="{00000000-0005-0000-0000-0000E3320000}"/>
    <cellStyle name="Normal 15 3 2 4 4" xfId="13033" xr:uid="{00000000-0005-0000-0000-0000E4320000}"/>
    <cellStyle name="Normal 15 3 2 4 5" xfId="13034" xr:uid="{00000000-0005-0000-0000-0000E5320000}"/>
    <cellStyle name="Normal 15 3 2 4 6" xfId="13035" xr:uid="{00000000-0005-0000-0000-0000E6320000}"/>
    <cellStyle name="Normal 15 3 2 4_8. ONLINE CLASSIFIEDS" xfId="13036" xr:uid="{00000000-0005-0000-0000-0000E7320000}"/>
    <cellStyle name="Normal 15 3 2 5" xfId="13037" xr:uid="{00000000-0005-0000-0000-0000E8320000}"/>
    <cellStyle name="Normal 15 3 2 5 2" xfId="13038" xr:uid="{00000000-0005-0000-0000-0000E9320000}"/>
    <cellStyle name="Normal 15 3 2 5 2 2" xfId="13039" xr:uid="{00000000-0005-0000-0000-0000EA320000}"/>
    <cellStyle name="Normal 15 3 2 5 2 3" xfId="13040" xr:uid="{00000000-0005-0000-0000-0000EB320000}"/>
    <cellStyle name="Normal 15 3 2 5 2_Ark1" xfId="13041" xr:uid="{00000000-0005-0000-0000-0000EC320000}"/>
    <cellStyle name="Normal 15 3 2 5 3" xfId="13042" xr:uid="{00000000-0005-0000-0000-0000ED320000}"/>
    <cellStyle name="Normal 15 3 2 5 4" xfId="13043" xr:uid="{00000000-0005-0000-0000-0000EE320000}"/>
    <cellStyle name="Normal 15 3 2 5 5" xfId="13044" xr:uid="{00000000-0005-0000-0000-0000EF320000}"/>
    <cellStyle name="Normal 15 3 2 5_8. ONLINE CLASSIFIEDS" xfId="13045" xr:uid="{00000000-0005-0000-0000-0000F0320000}"/>
    <cellStyle name="Normal 15 3 2 6" xfId="13046" xr:uid="{00000000-0005-0000-0000-0000F1320000}"/>
    <cellStyle name="Normal 15 3 2 6 2" xfId="13047" xr:uid="{00000000-0005-0000-0000-0000F2320000}"/>
    <cellStyle name="Normal 15 3 2 6 2 2" xfId="13048" xr:uid="{00000000-0005-0000-0000-0000F3320000}"/>
    <cellStyle name="Normal 15 3 2 6 2_Ark1" xfId="13049" xr:uid="{00000000-0005-0000-0000-0000F4320000}"/>
    <cellStyle name="Normal 15 3 2 6 3" xfId="13050" xr:uid="{00000000-0005-0000-0000-0000F5320000}"/>
    <cellStyle name="Normal 15 3 2 6 4" xfId="13051" xr:uid="{00000000-0005-0000-0000-0000F6320000}"/>
    <cellStyle name="Normal 15 3 2 6_8. ONLINE CLASSIFIEDS" xfId="13052" xr:uid="{00000000-0005-0000-0000-0000F7320000}"/>
    <cellStyle name="Normal 15 3 2 7" xfId="13053" xr:uid="{00000000-0005-0000-0000-0000F8320000}"/>
    <cellStyle name="Normal 15 3 2 7 2" xfId="13054" xr:uid="{00000000-0005-0000-0000-0000F9320000}"/>
    <cellStyle name="Normal 15 3 2 7 2 2" xfId="13055" xr:uid="{00000000-0005-0000-0000-0000FA320000}"/>
    <cellStyle name="Normal 15 3 2 7 2_Ark1" xfId="13056" xr:uid="{00000000-0005-0000-0000-0000FB320000}"/>
    <cellStyle name="Normal 15 3 2 7 3" xfId="13057" xr:uid="{00000000-0005-0000-0000-0000FC320000}"/>
    <cellStyle name="Normal 15 3 2 7 4" xfId="13058" xr:uid="{00000000-0005-0000-0000-0000FD320000}"/>
    <cellStyle name="Normal 15 3 2 7_8. ONLINE CLASSIFIEDS" xfId="13059" xr:uid="{00000000-0005-0000-0000-0000FE320000}"/>
    <cellStyle name="Normal 15 3 2 8" xfId="13060" xr:uid="{00000000-0005-0000-0000-0000FF320000}"/>
    <cellStyle name="Normal 15 3 2 8 2" xfId="13061" xr:uid="{00000000-0005-0000-0000-000000330000}"/>
    <cellStyle name="Normal 15 3 2 8 2 2" xfId="13062" xr:uid="{00000000-0005-0000-0000-000001330000}"/>
    <cellStyle name="Normal 15 3 2 8 2_Ark1" xfId="13063" xr:uid="{00000000-0005-0000-0000-000002330000}"/>
    <cellStyle name="Normal 15 3 2 8 3" xfId="13064" xr:uid="{00000000-0005-0000-0000-000003330000}"/>
    <cellStyle name="Normal 15 3 2 8_8. ONLINE CLASSIFIEDS" xfId="13065" xr:uid="{00000000-0005-0000-0000-000004330000}"/>
    <cellStyle name="Normal 15 3 2 9" xfId="13066" xr:uid="{00000000-0005-0000-0000-000005330000}"/>
    <cellStyle name="Normal 15 3 2 9 2" xfId="13067" xr:uid="{00000000-0005-0000-0000-000006330000}"/>
    <cellStyle name="Normal 15 3 2 9 3" xfId="13068" xr:uid="{00000000-0005-0000-0000-000007330000}"/>
    <cellStyle name="Normal 15 3 2 9_8. ONLINE CLASSIFIEDS" xfId="13069" xr:uid="{00000000-0005-0000-0000-000008330000}"/>
    <cellStyle name="Normal 15 3 2_8. ONLINE CLASSIFIEDS" xfId="13070" xr:uid="{00000000-0005-0000-0000-000009330000}"/>
    <cellStyle name="Normal 15 3 20" xfId="13071" xr:uid="{00000000-0005-0000-0000-00000A330000}"/>
    <cellStyle name="Normal 15 3 21" xfId="13072" xr:uid="{00000000-0005-0000-0000-00000B330000}"/>
    <cellStyle name="Normal 15 3 3" xfId="13073" xr:uid="{00000000-0005-0000-0000-00000C330000}"/>
    <cellStyle name="Normal 15 3 3 10" xfId="13074" xr:uid="{00000000-0005-0000-0000-00000D330000}"/>
    <cellStyle name="Normal 15 3 3 2" xfId="13075" xr:uid="{00000000-0005-0000-0000-00000E330000}"/>
    <cellStyle name="Normal 15 3 3 2 2" xfId="13076" xr:uid="{00000000-0005-0000-0000-00000F330000}"/>
    <cellStyle name="Normal 15 3 3 2 3" xfId="13077" xr:uid="{00000000-0005-0000-0000-000010330000}"/>
    <cellStyle name="Normal 15 3 3 2 3 2" xfId="13078" xr:uid="{00000000-0005-0000-0000-000011330000}"/>
    <cellStyle name="Normal 15 3 3 2 3 3" xfId="13079" xr:uid="{00000000-0005-0000-0000-000012330000}"/>
    <cellStyle name="Normal 15 3 3 2 3_Ark1" xfId="13080" xr:uid="{00000000-0005-0000-0000-000013330000}"/>
    <cellStyle name="Normal 15 3 3 2 4" xfId="13081" xr:uid="{00000000-0005-0000-0000-000014330000}"/>
    <cellStyle name="Normal 15 3 3 2 4 2" xfId="13082" xr:uid="{00000000-0005-0000-0000-000015330000}"/>
    <cellStyle name="Normal 15 3 3 2 5" xfId="13083" xr:uid="{00000000-0005-0000-0000-000016330000}"/>
    <cellStyle name="Normal 15 3 3 2 6" xfId="13084" xr:uid="{00000000-0005-0000-0000-000017330000}"/>
    <cellStyle name="Normal 15 3 3 2 7" xfId="13085" xr:uid="{00000000-0005-0000-0000-000018330000}"/>
    <cellStyle name="Normal 15 3 3 2_8. ONLINE CLASSIFIEDS" xfId="13086" xr:uid="{00000000-0005-0000-0000-000019330000}"/>
    <cellStyle name="Normal 15 3 3 3" xfId="13087" xr:uid="{00000000-0005-0000-0000-00001A330000}"/>
    <cellStyle name="Normal 15 3 3 3 2" xfId="13088" xr:uid="{00000000-0005-0000-0000-00001B330000}"/>
    <cellStyle name="Normal 15 3 3 3 2 2" xfId="13089" xr:uid="{00000000-0005-0000-0000-00001C330000}"/>
    <cellStyle name="Normal 15 3 3 3 2 3" xfId="13090" xr:uid="{00000000-0005-0000-0000-00001D330000}"/>
    <cellStyle name="Normal 15 3 3 3 2_Ark1" xfId="13091" xr:uid="{00000000-0005-0000-0000-00001E330000}"/>
    <cellStyle name="Normal 15 3 3 3 3" xfId="13092" xr:uid="{00000000-0005-0000-0000-00001F330000}"/>
    <cellStyle name="Normal 15 3 3 3 4" xfId="13093" xr:uid="{00000000-0005-0000-0000-000020330000}"/>
    <cellStyle name="Normal 15 3 3 3 5" xfId="13094" xr:uid="{00000000-0005-0000-0000-000021330000}"/>
    <cellStyle name="Normal 15 3 3 3_8. ONLINE CLASSIFIEDS" xfId="13095" xr:uid="{00000000-0005-0000-0000-000022330000}"/>
    <cellStyle name="Normal 15 3 3 4" xfId="13096" xr:uid="{00000000-0005-0000-0000-000023330000}"/>
    <cellStyle name="Normal 15 3 3 4 2" xfId="13097" xr:uid="{00000000-0005-0000-0000-000024330000}"/>
    <cellStyle name="Normal 15 3 3 4 3" xfId="13098" xr:uid="{00000000-0005-0000-0000-000025330000}"/>
    <cellStyle name="Normal 15 3 3 4_Ark1" xfId="13099" xr:uid="{00000000-0005-0000-0000-000026330000}"/>
    <cellStyle name="Normal 15 3 3 5" xfId="13100" xr:uid="{00000000-0005-0000-0000-000027330000}"/>
    <cellStyle name="Normal 15 3 3 5 2" xfId="13101" xr:uid="{00000000-0005-0000-0000-000028330000}"/>
    <cellStyle name="Normal 15 3 3 6" xfId="13102" xr:uid="{00000000-0005-0000-0000-000029330000}"/>
    <cellStyle name="Normal 15 3 3 7" xfId="13103" xr:uid="{00000000-0005-0000-0000-00002A330000}"/>
    <cellStyle name="Normal 15 3 3 8" xfId="13104" xr:uid="{00000000-0005-0000-0000-00002B330000}"/>
    <cellStyle name="Normal 15 3 3 9" xfId="13105" xr:uid="{00000000-0005-0000-0000-00002C330000}"/>
    <cellStyle name="Normal 15 3 3_8. ONLINE CLASSIFIEDS" xfId="13106" xr:uid="{00000000-0005-0000-0000-00002D330000}"/>
    <cellStyle name="Normal 15 3 4" xfId="13107" xr:uid="{00000000-0005-0000-0000-00002E330000}"/>
    <cellStyle name="Normal 15 3 4 2" xfId="13108" xr:uid="{00000000-0005-0000-0000-00002F330000}"/>
    <cellStyle name="Normal 15 3 4 2 2" xfId="13109" xr:uid="{00000000-0005-0000-0000-000030330000}"/>
    <cellStyle name="Normal 15 3 4 2 3" xfId="13110" xr:uid="{00000000-0005-0000-0000-000031330000}"/>
    <cellStyle name="Normal 15 3 4 2 3 2" xfId="13111" xr:uid="{00000000-0005-0000-0000-000032330000}"/>
    <cellStyle name="Normal 15 3 4 2 4" xfId="13112" xr:uid="{00000000-0005-0000-0000-000033330000}"/>
    <cellStyle name="Normal 15 3 4 2 5" xfId="13113" xr:uid="{00000000-0005-0000-0000-000034330000}"/>
    <cellStyle name="Normal 15 3 4 2_Ark1" xfId="13114" xr:uid="{00000000-0005-0000-0000-000035330000}"/>
    <cellStyle name="Normal 15 3 4 3" xfId="13115" xr:uid="{00000000-0005-0000-0000-000036330000}"/>
    <cellStyle name="Normal 15 3 4 3 2" xfId="13116" xr:uid="{00000000-0005-0000-0000-000037330000}"/>
    <cellStyle name="Normal 15 3 4 3 3" xfId="13117" xr:uid="{00000000-0005-0000-0000-000038330000}"/>
    <cellStyle name="Normal 15 3 4 3_Ark1" xfId="13118" xr:uid="{00000000-0005-0000-0000-000039330000}"/>
    <cellStyle name="Normal 15 3 4 4" xfId="13119" xr:uid="{00000000-0005-0000-0000-00003A330000}"/>
    <cellStyle name="Normal 15 3 4 4 2" xfId="13120" xr:uid="{00000000-0005-0000-0000-00003B330000}"/>
    <cellStyle name="Normal 15 3 4 5" xfId="13121" xr:uid="{00000000-0005-0000-0000-00003C330000}"/>
    <cellStyle name="Normal 15 3 4 6" xfId="13122" xr:uid="{00000000-0005-0000-0000-00003D330000}"/>
    <cellStyle name="Normal 15 3 4 7" xfId="13123" xr:uid="{00000000-0005-0000-0000-00003E330000}"/>
    <cellStyle name="Normal 15 3 4_8. ONLINE CLASSIFIEDS" xfId="13124" xr:uid="{00000000-0005-0000-0000-00003F330000}"/>
    <cellStyle name="Normal 15 3 5" xfId="13125" xr:uid="{00000000-0005-0000-0000-000040330000}"/>
    <cellStyle name="Normal 15 3 5 2" xfId="13126" xr:uid="{00000000-0005-0000-0000-000041330000}"/>
    <cellStyle name="Normal 15 3 5 2 2" xfId="13127" xr:uid="{00000000-0005-0000-0000-000042330000}"/>
    <cellStyle name="Normal 15 3 5 2 3" xfId="13128" xr:uid="{00000000-0005-0000-0000-000043330000}"/>
    <cellStyle name="Normal 15 3 5 2_Ark1" xfId="13129" xr:uid="{00000000-0005-0000-0000-000044330000}"/>
    <cellStyle name="Normal 15 3 5 3" xfId="13130" xr:uid="{00000000-0005-0000-0000-000045330000}"/>
    <cellStyle name="Normal 15 3 5 3 2" xfId="13131" xr:uid="{00000000-0005-0000-0000-000046330000}"/>
    <cellStyle name="Normal 15 3 5 4" xfId="13132" xr:uid="{00000000-0005-0000-0000-000047330000}"/>
    <cellStyle name="Normal 15 3 5 5" xfId="13133" xr:uid="{00000000-0005-0000-0000-000048330000}"/>
    <cellStyle name="Normal 15 3 5 6" xfId="13134" xr:uid="{00000000-0005-0000-0000-000049330000}"/>
    <cellStyle name="Normal 15 3 5_8. ONLINE CLASSIFIEDS" xfId="13135" xr:uid="{00000000-0005-0000-0000-00004A330000}"/>
    <cellStyle name="Normal 15 3 6" xfId="13136" xr:uid="{00000000-0005-0000-0000-00004B330000}"/>
    <cellStyle name="Normal 15 3 6 2" xfId="13137" xr:uid="{00000000-0005-0000-0000-00004C330000}"/>
    <cellStyle name="Normal 15 3 6 2 2" xfId="13138" xr:uid="{00000000-0005-0000-0000-00004D330000}"/>
    <cellStyle name="Normal 15 3 6 2 3" xfId="13139" xr:uid="{00000000-0005-0000-0000-00004E330000}"/>
    <cellStyle name="Normal 15 3 6 2_Ark1" xfId="13140" xr:uid="{00000000-0005-0000-0000-00004F330000}"/>
    <cellStyle name="Normal 15 3 6 3" xfId="13141" xr:uid="{00000000-0005-0000-0000-000050330000}"/>
    <cellStyle name="Normal 15 3 6 4" xfId="13142" xr:uid="{00000000-0005-0000-0000-000051330000}"/>
    <cellStyle name="Normal 15 3 6 5" xfId="13143" xr:uid="{00000000-0005-0000-0000-000052330000}"/>
    <cellStyle name="Normal 15 3 6_8. ONLINE CLASSIFIEDS" xfId="13144" xr:uid="{00000000-0005-0000-0000-000053330000}"/>
    <cellStyle name="Normal 15 3 7" xfId="13145" xr:uid="{00000000-0005-0000-0000-000054330000}"/>
    <cellStyle name="Normal 15 3 7 2" xfId="13146" xr:uid="{00000000-0005-0000-0000-000055330000}"/>
    <cellStyle name="Normal 15 3 7 2 2" xfId="13147" xr:uid="{00000000-0005-0000-0000-000056330000}"/>
    <cellStyle name="Normal 15 3 7 2_Ark1" xfId="13148" xr:uid="{00000000-0005-0000-0000-000057330000}"/>
    <cellStyle name="Normal 15 3 7 3" xfId="13149" xr:uid="{00000000-0005-0000-0000-000058330000}"/>
    <cellStyle name="Normal 15 3 7 4" xfId="13150" xr:uid="{00000000-0005-0000-0000-000059330000}"/>
    <cellStyle name="Normal 15 3 7_8. ONLINE CLASSIFIEDS" xfId="13151" xr:uid="{00000000-0005-0000-0000-00005A330000}"/>
    <cellStyle name="Normal 15 3 8" xfId="13152" xr:uid="{00000000-0005-0000-0000-00005B330000}"/>
    <cellStyle name="Normal 15 3 8 2" xfId="13153" xr:uid="{00000000-0005-0000-0000-00005C330000}"/>
    <cellStyle name="Normal 15 3 8 2 2" xfId="13154" xr:uid="{00000000-0005-0000-0000-00005D330000}"/>
    <cellStyle name="Normal 15 3 8 2_Ark1" xfId="13155" xr:uid="{00000000-0005-0000-0000-00005E330000}"/>
    <cellStyle name="Normal 15 3 8 3" xfId="13156" xr:uid="{00000000-0005-0000-0000-00005F330000}"/>
    <cellStyle name="Normal 15 3 8 4" xfId="13157" xr:uid="{00000000-0005-0000-0000-000060330000}"/>
    <cellStyle name="Normal 15 3 8_8. ONLINE CLASSIFIEDS" xfId="13158" xr:uid="{00000000-0005-0000-0000-000061330000}"/>
    <cellStyle name="Normal 15 3 9" xfId="13159" xr:uid="{00000000-0005-0000-0000-000062330000}"/>
    <cellStyle name="Normal 15 3 9 2" xfId="13160" xr:uid="{00000000-0005-0000-0000-000063330000}"/>
    <cellStyle name="Normal 15 3 9 2 2" xfId="13161" xr:uid="{00000000-0005-0000-0000-000064330000}"/>
    <cellStyle name="Normal 15 3 9 2_Ark1" xfId="13162" xr:uid="{00000000-0005-0000-0000-000065330000}"/>
    <cellStyle name="Normal 15 3 9 3" xfId="13163" xr:uid="{00000000-0005-0000-0000-000066330000}"/>
    <cellStyle name="Normal 15 3 9_8. ONLINE CLASSIFIEDS" xfId="13164" xr:uid="{00000000-0005-0000-0000-000067330000}"/>
    <cellStyle name="Normal 15 3_6.MEDIA HOUSE NORWAY" xfId="13165" xr:uid="{00000000-0005-0000-0000-000068330000}"/>
    <cellStyle name="Normal 15 4" xfId="13166" xr:uid="{00000000-0005-0000-0000-000069330000}"/>
    <cellStyle name="Normal 15 4 10" xfId="13167" xr:uid="{00000000-0005-0000-0000-00006A330000}"/>
    <cellStyle name="Normal 15 4 10 2" xfId="13168" xr:uid="{00000000-0005-0000-0000-00006B330000}"/>
    <cellStyle name="Normal 15 4 10 3" xfId="13169" xr:uid="{00000000-0005-0000-0000-00006C330000}"/>
    <cellStyle name="Normal 15 4 10_8. ONLINE CLASSIFIEDS" xfId="13170" xr:uid="{00000000-0005-0000-0000-00006D330000}"/>
    <cellStyle name="Normal 15 4 11" xfId="13171" xr:uid="{00000000-0005-0000-0000-00006E330000}"/>
    <cellStyle name="Normal 15 4 11 2" xfId="13172" xr:uid="{00000000-0005-0000-0000-00006F330000}"/>
    <cellStyle name="Normal 15 4 11_Ark1" xfId="13173" xr:uid="{00000000-0005-0000-0000-000070330000}"/>
    <cellStyle name="Normal 15 4 12" xfId="13174" xr:uid="{00000000-0005-0000-0000-000071330000}"/>
    <cellStyle name="Normal 15 4 13" xfId="13175" xr:uid="{00000000-0005-0000-0000-000072330000}"/>
    <cellStyle name="Normal 15 4 14" xfId="13176" xr:uid="{00000000-0005-0000-0000-000073330000}"/>
    <cellStyle name="Normal 15 4 15" xfId="13177" xr:uid="{00000000-0005-0000-0000-000074330000}"/>
    <cellStyle name="Normal 15 4 16" xfId="13178" xr:uid="{00000000-0005-0000-0000-000075330000}"/>
    <cellStyle name="Normal 15 4 17" xfId="13179" xr:uid="{00000000-0005-0000-0000-000076330000}"/>
    <cellStyle name="Normal 15 4 18" xfId="13180" xr:uid="{00000000-0005-0000-0000-000077330000}"/>
    <cellStyle name="Normal 15 4 19" xfId="13181" xr:uid="{00000000-0005-0000-0000-000078330000}"/>
    <cellStyle name="Normal 15 4 2" xfId="13182" xr:uid="{00000000-0005-0000-0000-000079330000}"/>
    <cellStyle name="Normal 15 4 2 10" xfId="13183" xr:uid="{00000000-0005-0000-0000-00007A330000}"/>
    <cellStyle name="Normal 15 4 2 2" xfId="13184" xr:uid="{00000000-0005-0000-0000-00007B330000}"/>
    <cellStyle name="Normal 15 4 2 2 2" xfId="13185" xr:uid="{00000000-0005-0000-0000-00007C330000}"/>
    <cellStyle name="Normal 15 4 2 2 3" xfId="13186" xr:uid="{00000000-0005-0000-0000-00007D330000}"/>
    <cellStyle name="Normal 15 4 2 2 3 2" xfId="13187" xr:uid="{00000000-0005-0000-0000-00007E330000}"/>
    <cellStyle name="Normal 15 4 2 2 3 3" xfId="13188" xr:uid="{00000000-0005-0000-0000-00007F330000}"/>
    <cellStyle name="Normal 15 4 2 2 3_Ark1" xfId="13189" xr:uid="{00000000-0005-0000-0000-000080330000}"/>
    <cellStyle name="Normal 15 4 2 2 4" xfId="13190" xr:uid="{00000000-0005-0000-0000-000081330000}"/>
    <cellStyle name="Normal 15 4 2 2 4 2" xfId="13191" xr:uid="{00000000-0005-0000-0000-000082330000}"/>
    <cellStyle name="Normal 15 4 2 2 5" xfId="13192" xr:uid="{00000000-0005-0000-0000-000083330000}"/>
    <cellStyle name="Normal 15 4 2 2 6" xfId="13193" xr:uid="{00000000-0005-0000-0000-000084330000}"/>
    <cellStyle name="Normal 15 4 2 2 7" xfId="13194" xr:uid="{00000000-0005-0000-0000-000085330000}"/>
    <cellStyle name="Normal 15 4 2 2_8. ONLINE CLASSIFIEDS" xfId="13195" xr:uid="{00000000-0005-0000-0000-000086330000}"/>
    <cellStyle name="Normal 15 4 2 3" xfId="13196" xr:uid="{00000000-0005-0000-0000-000087330000}"/>
    <cellStyle name="Normal 15 4 2 3 2" xfId="13197" xr:uid="{00000000-0005-0000-0000-000088330000}"/>
    <cellStyle name="Normal 15 4 2 3 2 2" xfId="13198" xr:uid="{00000000-0005-0000-0000-000089330000}"/>
    <cellStyle name="Normal 15 4 2 3 2 3" xfId="13199" xr:uid="{00000000-0005-0000-0000-00008A330000}"/>
    <cellStyle name="Normal 15 4 2 3 2_Ark1" xfId="13200" xr:uid="{00000000-0005-0000-0000-00008B330000}"/>
    <cellStyle name="Normal 15 4 2 3 3" xfId="13201" xr:uid="{00000000-0005-0000-0000-00008C330000}"/>
    <cellStyle name="Normal 15 4 2 3 4" xfId="13202" xr:uid="{00000000-0005-0000-0000-00008D330000}"/>
    <cellStyle name="Normal 15 4 2 3 5" xfId="13203" xr:uid="{00000000-0005-0000-0000-00008E330000}"/>
    <cellStyle name="Normal 15 4 2 3_8. ONLINE CLASSIFIEDS" xfId="13204" xr:uid="{00000000-0005-0000-0000-00008F330000}"/>
    <cellStyle name="Normal 15 4 2 4" xfId="13205" xr:uid="{00000000-0005-0000-0000-000090330000}"/>
    <cellStyle name="Normal 15 4 2 4 2" xfId="13206" xr:uid="{00000000-0005-0000-0000-000091330000}"/>
    <cellStyle name="Normal 15 4 2 4 3" xfId="13207" xr:uid="{00000000-0005-0000-0000-000092330000}"/>
    <cellStyle name="Normal 15 4 2 4_Ark1" xfId="13208" xr:uid="{00000000-0005-0000-0000-000093330000}"/>
    <cellStyle name="Normal 15 4 2 5" xfId="13209" xr:uid="{00000000-0005-0000-0000-000094330000}"/>
    <cellStyle name="Normal 15 4 2 5 2" xfId="13210" xr:uid="{00000000-0005-0000-0000-000095330000}"/>
    <cellStyle name="Normal 15 4 2 6" xfId="13211" xr:uid="{00000000-0005-0000-0000-000096330000}"/>
    <cellStyle name="Normal 15 4 2 7" xfId="13212" xr:uid="{00000000-0005-0000-0000-000097330000}"/>
    <cellStyle name="Normal 15 4 2 8" xfId="13213" xr:uid="{00000000-0005-0000-0000-000098330000}"/>
    <cellStyle name="Normal 15 4 2 9" xfId="13214" xr:uid="{00000000-0005-0000-0000-000099330000}"/>
    <cellStyle name="Normal 15 4 2_8. ONLINE CLASSIFIEDS" xfId="13215" xr:uid="{00000000-0005-0000-0000-00009A330000}"/>
    <cellStyle name="Normal 15 4 20" xfId="13216" xr:uid="{00000000-0005-0000-0000-00009B330000}"/>
    <cellStyle name="Normal 15 4 21" xfId="13217" xr:uid="{00000000-0005-0000-0000-00009C330000}"/>
    <cellStyle name="Normal 15 4 3" xfId="13218" xr:uid="{00000000-0005-0000-0000-00009D330000}"/>
    <cellStyle name="Normal 15 4 3 2" xfId="13219" xr:uid="{00000000-0005-0000-0000-00009E330000}"/>
    <cellStyle name="Normal 15 4 3 2 2" xfId="13220" xr:uid="{00000000-0005-0000-0000-00009F330000}"/>
    <cellStyle name="Normal 15 4 3 2 3" xfId="13221" xr:uid="{00000000-0005-0000-0000-0000A0330000}"/>
    <cellStyle name="Normal 15 4 3 2 3 2" xfId="13222" xr:uid="{00000000-0005-0000-0000-0000A1330000}"/>
    <cellStyle name="Normal 15 4 3 2 4" xfId="13223" xr:uid="{00000000-0005-0000-0000-0000A2330000}"/>
    <cellStyle name="Normal 15 4 3 2 5" xfId="13224" xr:uid="{00000000-0005-0000-0000-0000A3330000}"/>
    <cellStyle name="Normal 15 4 3 2_Ark1" xfId="13225" xr:uid="{00000000-0005-0000-0000-0000A4330000}"/>
    <cellStyle name="Normal 15 4 3 3" xfId="13226" xr:uid="{00000000-0005-0000-0000-0000A5330000}"/>
    <cellStyle name="Normal 15 4 3 3 2" xfId="13227" xr:uid="{00000000-0005-0000-0000-0000A6330000}"/>
    <cellStyle name="Normal 15 4 3 3 3" xfId="13228" xr:uid="{00000000-0005-0000-0000-0000A7330000}"/>
    <cellStyle name="Normal 15 4 3 3_Ark1" xfId="13229" xr:uid="{00000000-0005-0000-0000-0000A8330000}"/>
    <cellStyle name="Normal 15 4 3 4" xfId="13230" xr:uid="{00000000-0005-0000-0000-0000A9330000}"/>
    <cellStyle name="Normal 15 4 3 4 2" xfId="13231" xr:uid="{00000000-0005-0000-0000-0000AA330000}"/>
    <cellStyle name="Normal 15 4 3 5" xfId="13232" xr:uid="{00000000-0005-0000-0000-0000AB330000}"/>
    <cellStyle name="Normal 15 4 3 6" xfId="13233" xr:uid="{00000000-0005-0000-0000-0000AC330000}"/>
    <cellStyle name="Normal 15 4 3 7" xfId="13234" xr:uid="{00000000-0005-0000-0000-0000AD330000}"/>
    <cellStyle name="Normal 15 4 3_8. ONLINE CLASSIFIEDS" xfId="13235" xr:uid="{00000000-0005-0000-0000-0000AE330000}"/>
    <cellStyle name="Normal 15 4 4" xfId="13236" xr:uid="{00000000-0005-0000-0000-0000AF330000}"/>
    <cellStyle name="Normal 15 4 4 2" xfId="13237" xr:uid="{00000000-0005-0000-0000-0000B0330000}"/>
    <cellStyle name="Normal 15 4 4 2 2" xfId="13238" xr:uid="{00000000-0005-0000-0000-0000B1330000}"/>
    <cellStyle name="Normal 15 4 4 2 3" xfId="13239" xr:uid="{00000000-0005-0000-0000-0000B2330000}"/>
    <cellStyle name="Normal 15 4 4 2_Ark1" xfId="13240" xr:uid="{00000000-0005-0000-0000-0000B3330000}"/>
    <cellStyle name="Normal 15 4 4 3" xfId="13241" xr:uid="{00000000-0005-0000-0000-0000B4330000}"/>
    <cellStyle name="Normal 15 4 4 3 2" xfId="13242" xr:uid="{00000000-0005-0000-0000-0000B5330000}"/>
    <cellStyle name="Normal 15 4 4 4" xfId="13243" xr:uid="{00000000-0005-0000-0000-0000B6330000}"/>
    <cellStyle name="Normal 15 4 4 5" xfId="13244" xr:uid="{00000000-0005-0000-0000-0000B7330000}"/>
    <cellStyle name="Normal 15 4 4 6" xfId="13245" xr:uid="{00000000-0005-0000-0000-0000B8330000}"/>
    <cellStyle name="Normal 15 4 4_8. ONLINE CLASSIFIEDS" xfId="13246" xr:uid="{00000000-0005-0000-0000-0000B9330000}"/>
    <cellStyle name="Normal 15 4 5" xfId="13247" xr:uid="{00000000-0005-0000-0000-0000BA330000}"/>
    <cellStyle name="Normal 15 4 5 2" xfId="13248" xr:uid="{00000000-0005-0000-0000-0000BB330000}"/>
    <cellStyle name="Normal 15 4 5 2 2" xfId="13249" xr:uid="{00000000-0005-0000-0000-0000BC330000}"/>
    <cellStyle name="Normal 15 4 5 2 3" xfId="13250" xr:uid="{00000000-0005-0000-0000-0000BD330000}"/>
    <cellStyle name="Normal 15 4 5 2_Ark1" xfId="13251" xr:uid="{00000000-0005-0000-0000-0000BE330000}"/>
    <cellStyle name="Normal 15 4 5 3" xfId="13252" xr:uid="{00000000-0005-0000-0000-0000BF330000}"/>
    <cellStyle name="Normal 15 4 5 4" xfId="13253" xr:uid="{00000000-0005-0000-0000-0000C0330000}"/>
    <cellStyle name="Normal 15 4 5 5" xfId="13254" xr:uid="{00000000-0005-0000-0000-0000C1330000}"/>
    <cellStyle name="Normal 15 4 5_8. ONLINE CLASSIFIEDS" xfId="13255" xr:uid="{00000000-0005-0000-0000-0000C2330000}"/>
    <cellStyle name="Normal 15 4 6" xfId="13256" xr:uid="{00000000-0005-0000-0000-0000C3330000}"/>
    <cellStyle name="Normal 15 4 6 2" xfId="13257" xr:uid="{00000000-0005-0000-0000-0000C4330000}"/>
    <cellStyle name="Normal 15 4 6 2 2" xfId="13258" xr:uid="{00000000-0005-0000-0000-0000C5330000}"/>
    <cellStyle name="Normal 15 4 6 2_Ark1" xfId="13259" xr:uid="{00000000-0005-0000-0000-0000C6330000}"/>
    <cellStyle name="Normal 15 4 6 3" xfId="13260" xr:uid="{00000000-0005-0000-0000-0000C7330000}"/>
    <cellStyle name="Normal 15 4 6 4" xfId="13261" xr:uid="{00000000-0005-0000-0000-0000C8330000}"/>
    <cellStyle name="Normal 15 4 6_8. ONLINE CLASSIFIEDS" xfId="13262" xr:uid="{00000000-0005-0000-0000-0000C9330000}"/>
    <cellStyle name="Normal 15 4 7" xfId="13263" xr:uid="{00000000-0005-0000-0000-0000CA330000}"/>
    <cellStyle name="Normal 15 4 7 2" xfId="13264" xr:uid="{00000000-0005-0000-0000-0000CB330000}"/>
    <cellStyle name="Normal 15 4 7 2 2" xfId="13265" xr:uid="{00000000-0005-0000-0000-0000CC330000}"/>
    <cellStyle name="Normal 15 4 7 2_Ark1" xfId="13266" xr:uid="{00000000-0005-0000-0000-0000CD330000}"/>
    <cellStyle name="Normal 15 4 7 3" xfId="13267" xr:uid="{00000000-0005-0000-0000-0000CE330000}"/>
    <cellStyle name="Normal 15 4 7 4" xfId="13268" xr:uid="{00000000-0005-0000-0000-0000CF330000}"/>
    <cellStyle name="Normal 15 4 7_8. ONLINE CLASSIFIEDS" xfId="13269" xr:uid="{00000000-0005-0000-0000-0000D0330000}"/>
    <cellStyle name="Normal 15 4 8" xfId="13270" xr:uid="{00000000-0005-0000-0000-0000D1330000}"/>
    <cellStyle name="Normal 15 4 8 2" xfId="13271" xr:uid="{00000000-0005-0000-0000-0000D2330000}"/>
    <cellStyle name="Normal 15 4 8 2 2" xfId="13272" xr:uid="{00000000-0005-0000-0000-0000D3330000}"/>
    <cellStyle name="Normal 15 4 8 2_Ark1" xfId="13273" xr:uid="{00000000-0005-0000-0000-0000D4330000}"/>
    <cellStyle name="Normal 15 4 8 3" xfId="13274" xr:uid="{00000000-0005-0000-0000-0000D5330000}"/>
    <cellStyle name="Normal 15 4 8_8. ONLINE CLASSIFIEDS" xfId="13275" xr:uid="{00000000-0005-0000-0000-0000D6330000}"/>
    <cellStyle name="Normal 15 4 9" xfId="13276" xr:uid="{00000000-0005-0000-0000-0000D7330000}"/>
    <cellStyle name="Normal 15 4 9 2" xfId="13277" xr:uid="{00000000-0005-0000-0000-0000D8330000}"/>
    <cellStyle name="Normal 15 4 9 3" xfId="13278" xr:uid="{00000000-0005-0000-0000-0000D9330000}"/>
    <cellStyle name="Normal 15 4 9_8. ONLINE CLASSIFIEDS" xfId="13279" xr:uid="{00000000-0005-0000-0000-0000DA330000}"/>
    <cellStyle name="Normal 15 4_8. ONLINE CLASSIFIEDS" xfId="13280" xr:uid="{00000000-0005-0000-0000-0000DB330000}"/>
    <cellStyle name="Normal 15 5" xfId="13281" xr:uid="{00000000-0005-0000-0000-0000DC330000}"/>
    <cellStyle name="Normal 15 5 10" xfId="13282" xr:uid="{00000000-0005-0000-0000-0000DD330000}"/>
    <cellStyle name="Normal 15 5 2" xfId="13283" xr:uid="{00000000-0005-0000-0000-0000DE330000}"/>
    <cellStyle name="Normal 15 5 2 2" xfId="13284" xr:uid="{00000000-0005-0000-0000-0000DF330000}"/>
    <cellStyle name="Normal 15 5 2 3" xfId="13285" xr:uid="{00000000-0005-0000-0000-0000E0330000}"/>
    <cellStyle name="Normal 15 5 2 3 2" xfId="13286" xr:uid="{00000000-0005-0000-0000-0000E1330000}"/>
    <cellStyle name="Normal 15 5 2 3 3" xfId="13287" xr:uid="{00000000-0005-0000-0000-0000E2330000}"/>
    <cellStyle name="Normal 15 5 2 3_Ark1" xfId="13288" xr:uid="{00000000-0005-0000-0000-0000E3330000}"/>
    <cellStyle name="Normal 15 5 2 4" xfId="13289" xr:uid="{00000000-0005-0000-0000-0000E4330000}"/>
    <cellStyle name="Normal 15 5 2 4 2" xfId="13290" xr:uid="{00000000-0005-0000-0000-0000E5330000}"/>
    <cellStyle name="Normal 15 5 2 5" xfId="13291" xr:uid="{00000000-0005-0000-0000-0000E6330000}"/>
    <cellStyle name="Normal 15 5 2 6" xfId="13292" xr:uid="{00000000-0005-0000-0000-0000E7330000}"/>
    <cellStyle name="Normal 15 5 2 7" xfId="13293" xr:uid="{00000000-0005-0000-0000-0000E8330000}"/>
    <cellStyle name="Normal 15 5 2_8. ONLINE CLASSIFIEDS" xfId="13294" xr:uid="{00000000-0005-0000-0000-0000E9330000}"/>
    <cellStyle name="Normal 15 5 3" xfId="13295" xr:uid="{00000000-0005-0000-0000-0000EA330000}"/>
    <cellStyle name="Normal 15 5 3 2" xfId="13296" xr:uid="{00000000-0005-0000-0000-0000EB330000}"/>
    <cellStyle name="Normal 15 5 3 2 2" xfId="13297" xr:uid="{00000000-0005-0000-0000-0000EC330000}"/>
    <cellStyle name="Normal 15 5 3 2 3" xfId="13298" xr:uid="{00000000-0005-0000-0000-0000ED330000}"/>
    <cellStyle name="Normal 15 5 3 2_Ark1" xfId="13299" xr:uid="{00000000-0005-0000-0000-0000EE330000}"/>
    <cellStyle name="Normal 15 5 3 3" xfId="13300" xr:uid="{00000000-0005-0000-0000-0000EF330000}"/>
    <cellStyle name="Normal 15 5 3 4" xfId="13301" xr:uid="{00000000-0005-0000-0000-0000F0330000}"/>
    <cellStyle name="Normal 15 5 3 5" xfId="13302" xr:uid="{00000000-0005-0000-0000-0000F1330000}"/>
    <cellStyle name="Normal 15 5 3_8. ONLINE CLASSIFIEDS" xfId="13303" xr:uid="{00000000-0005-0000-0000-0000F2330000}"/>
    <cellStyle name="Normal 15 5 4" xfId="13304" xr:uid="{00000000-0005-0000-0000-0000F3330000}"/>
    <cellStyle name="Normal 15 5 4 2" xfId="13305" xr:uid="{00000000-0005-0000-0000-0000F4330000}"/>
    <cellStyle name="Normal 15 5 4 3" xfId="13306" xr:uid="{00000000-0005-0000-0000-0000F5330000}"/>
    <cellStyle name="Normal 15 5 4_Ark1" xfId="13307" xr:uid="{00000000-0005-0000-0000-0000F6330000}"/>
    <cellStyle name="Normal 15 5 5" xfId="13308" xr:uid="{00000000-0005-0000-0000-0000F7330000}"/>
    <cellStyle name="Normal 15 5 5 2" xfId="13309" xr:uid="{00000000-0005-0000-0000-0000F8330000}"/>
    <cellStyle name="Normal 15 5 6" xfId="13310" xr:uid="{00000000-0005-0000-0000-0000F9330000}"/>
    <cellStyle name="Normal 15 5 7" xfId="13311" xr:uid="{00000000-0005-0000-0000-0000FA330000}"/>
    <cellStyle name="Normal 15 5 8" xfId="13312" xr:uid="{00000000-0005-0000-0000-0000FB330000}"/>
    <cellStyle name="Normal 15 5 9" xfId="13313" xr:uid="{00000000-0005-0000-0000-0000FC330000}"/>
    <cellStyle name="Normal 15 5_8. ONLINE CLASSIFIEDS" xfId="13314" xr:uid="{00000000-0005-0000-0000-0000FD330000}"/>
    <cellStyle name="Normal 15 6" xfId="13315" xr:uid="{00000000-0005-0000-0000-0000FE330000}"/>
    <cellStyle name="Normal 15 6 2" xfId="13316" xr:uid="{00000000-0005-0000-0000-0000FF330000}"/>
    <cellStyle name="Normal 15 6 2 2" xfId="13317" xr:uid="{00000000-0005-0000-0000-000000340000}"/>
    <cellStyle name="Normal 15 6 2 3" xfId="13318" xr:uid="{00000000-0005-0000-0000-000001340000}"/>
    <cellStyle name="Normal 15 6 2 3 2" xfId="13319" xr:uid="{00000000-0005-0000-0000-000002340000}"/>
    <cellStyle name="Normal 15 6 2 4" xfId="13320" xr:uid="{00000000-0005-0000-0000-000003340000}"/>
    <cellStyle name="Normal 15 6 2 5" xfId="13321" xr:uid="{00000000-0005-0000-0000-000004340000}"/>
    <cellStyle name="Normal 15 6 2_Ark1" xfId="13322" xr:uid="{00000000-0005-0000-0000-000005340000}"/>
    <cellStyle name="Normal 15 6 3" xfId="13323" xr:uid="{00000000-0005-0000-0000-000006340000}"/>
    <cellStyle name="Normal 15 6 3 2" xfId="13324" xr:uid="{00000000-0005-0000-0000-000007340000}"/>
    <cellStyle name="Normal 15 6 3 3" xfId="13325" xr:uid="{00000000-0005-0000-0000-000008340000}"/>
    <cellStyle name="Normal 15 6 3_Ark1" xfId="13326" xr:uid="{00000000-0005-0000-0000-000009340000}"/>
    <cellStyle name="Normal 15 6 4" xfId="13327" xr:uid="{00000000-0005-0000-0000-00000A340000}"/>
    <cellStyle name="Normal 15 6 4 2" xfId="13328" xr:uid="{00000000-0005-0000-0000-00000B340000}"/>
    <cellStyle name="Normal 15 6 5" xfId="13329" xr:uid="{00000000-0005-0000-0000-00000C340000}"/>
    <cellStyle name="Normal 15 6 6" xfId="13330" xr:uid="{00000000-0005-0000-0000-00000D340000}"/>
    <cellStyle name="Normal 15 6 7" xfId="13331" xr:uid="{00000000-0005-0000-0000-00000E340000}"/>
    <cellStyle name="Normal 15 6_8. ONLINE CLASSIFIEDS" xfId="13332" xr:uid="{00000000-0005-0000-0000-00000F340000}"/>
    <cellStyle name="Normal 15 7" xfId="13333" xr:uid="{00000000-0005-0000-0000-000010340000}"/>
    <cellStyle name="Normal 15 7 2" xfId="13334" xr:uid="{00000000-0005-0000-0000-000011340000}"/>
    <cellStyle name="Normal 15 7 2 2" xfId="13335" xr:uid="{00000000-0005-0000-0000-000012340000}"/>
    <cellStyle name="Normal 15 7 2 3" xfId="13336" xr:uid="{00000000-0005-0000-0000-000013340000}"/>
    <cellStyle name="Normal 15 7 2_Ark1" xfId="13337" xr:uid="{00000000-0005-0000-0000-000014340000}"/>
    <cellStyle name="Normal 15 7 3" xfId="13338" xr:uid="{00000000-0005-0000-0000-000015340000}"/>
    <cellStyle name="Normal 15 7 3 2" xfId="13339" xr:uid="{00000000-0005-0000-0000-000016340000}"/>
    <cellStyle name="Normal 15 7 4" xfId="13340" xr:uid="{00000000-0005-0000-0000-000017340000}"/>
    <cellStyle name="Normal 15 7 5" xfId="13341" xr:uid="{00000000-0005-0000-0000-000018340000}"/>
    <cellStyle name="Normal 15 7 6" xfId="13342" xr:uid="{00000000-0005-0000-0000-000019340000}"/>
    <cellStyle name="Normal 15 7_8. ONLINE CLASSIFIEDS" xfId="13343" xr:uid="{00000000-0005-0000-0000-00001A340000}"/>
    <cellStyle name="Normal 15 8" xfId="13344" xr:uid="{00000000-0005-0000-0000-00001B340000}"/>
    <cellStyle name="Normal 15 8 2" xfId="13345" xr:uid="{00000000-0005-0000-0000-00001C340000}"/>
    <cellStyle name="Normal 15 8 2 2" xfId="13346" xr:uid="{00000000-0005-0000-0000-00001D340000}"/>
    <cellStyle name="Normal 15 8 2 3" xfId="13347" xr:uid="{00000000-0005-0000-0000-00001E340000}"/>
    <cellStyle name="Normal 15 8 2_Ark1" xfId="13348" xr:uid="{00000000-0005-0000-0000-00001F340000}"/>
    <cellStyle name="Normal 15 8 3" xfId="13349" xr:uid="{00000000-0005-0000-0000-000020340000}"/>
    <cellStyle name="Normal 15 8 4" xfId="13350" xr:uid="{00000000-0005-0000-0000-000021340000}"/>
    <cellStyle name="Normal 15 8 5" xfId="13351" xr:uid="{00000000-0005-0000-0000-000022340000}"/>
    <cellStyle name="Normal 15 8_8. ONLINE CLASSIFIEDS" xfId="13352" xr:uid="{00000000-0005-0000-0000-000023340000}"/>
    <cellStyle name="Normal 15 9" xfId="13353" xr:uid="{00000000-0005-0000-0000-000024340000}"/>
    <cellStyle name="Normal 15 9 2" xfId="13354" xr:uid="{00000000-0005-0000-0000-000025340000}"/>
    <cellStyle name="Normal 15 9 2 2" xfId="13355" xr:uid="{00000000-0005-0000-0000-000026340000}"/>
    <cellStyle name="Normal 15 9 2_Ark1" xfId="13356" xr:uid="{00000000-0005-0000-0000-000027340000}"/>
    <cellStyle name="Normal 15 9 3" xfId="13357" xr:uid="{00000000-0005-0000-0000-000028340000}"/>
    <cellStyle name="Normal 15 9 4" xfId="13358" xr:uid="{00000000-0005-0000-0000-000029340000}"/>
    <cellStyle name="Normal 15 9_8. ONLINE CLASSIFIEDS" xfId="13359" xr:uid="{00000000-0005-0000-0000-00002A340000}"/>
    <cellStyle name="Normal 15_6.MEDIA HOUSE NORWAY" xfId="13360" xr:uid="{00000000-0005-0000-0000-00002B340000}"/>
    <cellStyle name="Normal 16" xfId="13361" xr:uid="{00000000-0005-0000-0000-00002C340000}"/>
    <cellStyle name="Normal 16 10" xfId="13362" xr:uid="{00000000-0005-0000-0000-00002D340000}"/>
    <cellStyle name="Normal 16 10 2" xfId="13363" xr:uid="{00000000-0005-0000-0000-00002E340000}"/>
    <cellStyle name="Normal 16 10 2 2" xfId="13364" xr:uid="{00000000-0005-0000-0000-00002F340000}"/>
    <cellStyle name="Normal 16 10 2_Ark1" xfId="13365" xr:uid="{00000000-0005-0000-0000-000030340000}"/>
    <cellStyle name="Normal 16 10 3" xfId="13366" xr:uid="{00000000-0005-0000-0000-000031340000}"/>
    <cellStyle name="Normal 16 10 4" xfId="13367" xr:uid="{00000000-0005-0000-0000-000032340000}"/>
    <cellStyle name="Normal 16 10_8. ONLINE CLASSIFIEDS" xfId="13368" xr:uid="{00000000-0005-0000-0000-000033340000}"/>
    <cellStyle name="Normal 16 11" xfId="13369" xr:uid="{00000000-0005-0000-0000-000034340000}"/>
    <cellStyle name="Normal 16 11 2" xfId="13370" xr:uid="{00000000-0005-0000-0000-000035340000}"/>
    <cellStyle name="Normal 16 11 2 2" xfId="13371" xr:uid="{00000000-0005-0000-0000-000036340000}"/>
    <cellStyle name="Normal 16 11 2_Ark1" xfId="13372" xr:uid="{00000000-0005-0000-0000-000037340000}"/>
    <cellStyle name="Normal 16 11 3" xfId="13373" xr:uid="{00000000-0005-0000-0000-000038340000}"/>
    <cellStyle name="Normal 16 11_8. ONLINE CLASSIFIEDS" xfId="13374" xr:uid="{00000000-0005-0000-0000-000039340000}"/>
    <cellStyle name="Normal 16 12" xfId="13375" xr:uid="{00000000-0005-0000-0000-00003A340000}"/>
    <cellStyle name="Normal 16 12 2" xfId="13376" xr:uid="{00000000-0005-0000-0000-00003B340000}"/>
    <cellStyle name="Normal 16 12_Ark1" xfId="13377" xr:uid="{00000000-0005-0000-0000-00003C340000}"/>
    <cellStyle name="Normal 16 13" xfId="13378" xr:uid="{00000000-0005-0000-0000-00003D340000}"/>
    <cellStyle name="Normal 16 14" xfId="13379" xr:uid="{00000000-0005-0000-0000-00003E340000}"/>
    <cellStyle name="Normal 16 15" xfId="13380" xr:uid="{00000000-0005-0000-0000-00003F340000}"/>
    <cellStyle name="Normal 16 16" xfId="13381" xr:uid="{00000000-0005-0000-0000-000040340000}"/>
    <cellStyle name="Normal 16 17" xfId="13382" xr:uid="{00000000-0005-0000-0000-000041340000}"/>
    <cellStyle name="Normal 16 18" xfId="13383" xr:uid="{00000000-0005-0000-0000-000042340000}"/>
    <cellStyle name="Normal 16 19" xfId="13384" xr:uid="{00000000-0005-0000-0000-000043340000}"/>
    <cellStyle name="Normal 16 2" xfId="13385" xr:uid="{00000000-0005-0000-0000-000044340000}"/>
    <cellStyle name="Normal 16 20" xfId="13386" xr:uid="{00000000-0005-0000-0000-000045340000}"/>
    <cellStyle name="Normal 16 21" xfId="13387" xr:uid="{00000000-0005-0000-0000-000046340000}"/>
    <cellStyle name="Normal 16 22" xfId="13388" xr:uid="{00000000-0005-0000-0000-000047340000}"/>
    <cellStyle name="Normal 16 3" xfId="13389" xr:uid="{00000000-0005-0000-0000-000048340000}"/>
    <cellStyle name="Normal 16 3 10" xfId="13390" xr:uid="{00000000-0005-0000-0000-000049340000}"/>
    <cellStyle name="Normal 16 3 10 2" xfId="13391" xr:uid="{00000000-0005-0000-0000-00004A340000}"/>
    <cellStyle name="Normal 16 3 10 3" xfId="13392" xr:uid="{00000000-0005-0000-0000-00004B340000}"/>
    <cellStyle name="Normal 16 3 10_8. ONLINE CLASSIFIEDS" xfId="13393" xr:uid="{00000000-0005-0000-0000-00004C340000}"/>
    <cellStyle name="Normal 16 3 11" xfId="13394" xr:uid="{00000000-0005-0000-0000-00004D340000}"/>
    <cellStyle name="Normal 16 3 11 2" xfId="13395" xr:uid="{00000000-0005-0000-0000-00004E340000}"/>
    <cellStyle name="Normal 16 3 11_Ark1" xfId="13396" xr:uid="{00000000-0005-0000-0000-00004F340000}"/>
    <cellStyle name="Normal 16 3 12" xfId="13397" xr:uid="{00000000-0005-0000-0000-000050340000}"/>
    <cellStyle name="Normal 16 3 13" xfId="13398" xr:uid="{00000000-0005-0000-0000-000051340000}"/>
    <cellStyle name="Normal 16 3 14" xfId="13399" xr:uid="{00000000-0005-0000-0000-000052340000}"/>
    <cellStyle name="Normal 16 3 15" xfId="13400" xr:uid="{00000000-0005-0000-0000-000053340000}"/>
    <cellStyle name="Normal 16 3 16" xfId="13401" xr:uid="{00000000-0005-0000-0000-000054340000}"/>
    <cellStyle name="Normal 16 3 17" xfId="13402" xr:uid="{00000000-0005-0000-0000-000055340000}"/>
    <cellStyle name="Normal 16 3 18" xfId="13403" xr:uid="{00000000-0005-0000-0000-000056340000}"/>
    <cellStyle name="Normal 16 3 19" xfId="13404" xr:uid="{00000000-0005-0000-0000-000057340000}"/>
    <cellStyle name="Normal 16 3 2" xfId="13405" xr:uid="{00000000-0005-0000-0000-000058340000}"/>
    <cellStyle name="Normal 16 3 2 10" xfId="13406" xr:uid="{00000000-0005-0000-0000-000059340000}"/>
    <cellStyle name="Normal 16 3 2 10 2" xfId="13407" xr:uid="{00000000-0005-0000-0000-00005A340000}"/>
    <cellStyle name="Normal 16 3 2 10 3" xfId="13408" xr:uid="{00000000-0005-0000-0000-00005B340000}"/>
    <cellStyle name="Normal 16 3 2 10_8. ONLINE CLASSIFIEDS" xfId="13409" xr:uid="{00000000-0005-0000-0000-00005C340000}"/>
    <cellStyle name="Normal 16 3 2 11" xfId="13410" xr:uid="{00000000-0005-0000-0000-00005D340000}"/>
    <cellStyle name="Normal 16 3 2 11 2" xfId="13411" xr:uid="{00000000-0005-0000-0000-00005E340000}"/>
    <cellStyle name="Normal 16 3 2 11_Ark1" xfId="13412" xr:uid="{00000000-0005-0000-0000-00005F340000}"/>
    <cellStyle name="Normal 16 3 2 12" xfId="13413" xr:uid="{00000000-0005-0000-0000-000060340000}"/>
    <cellStyle name="Normal 16 3 2 13" xfId="13414" xr:uid="{00000000-0005-0000-0000-000061340000}"/>
    <cellStyle name="Normal 16 3 2 14" xfId="13415" xr:uid="{00000000-0005-0000-0000-000062340000}"/>
    <cellStyle name="Normal 16 3 2 15" xfId="13416" xr:uid="{00000000-0005-0000-0000-000063340000}"/>
    <cellStyle name="Normal 16 3 2 16" xfId="13417" xr:uid="{00000000-0005-0000-0000-000064340000}"/>
    <cellStyle name="Normal 16 3 2 17" xfId="13418" xr:uid="{00000000-0005-0000-0000-000065340000}"/>
    <cellStyle name="Normal 16 3 2 18" xfId="13419" xr:uid="{00000000-0005-0000-0000-000066340000}"/>
    <cellStyle name="Normal 16 3 2 19" xfId="13420" xr:uid="{00000000-0005-0000-0000-000067340000}"/>
    <cellStyle name="Normal 16 3 2 2" xfId="13421" xr:uid="{00000000-0005-0000-0000-000068340000}"/>
    <cellStyle name="Normal 16 3 2 2 10" xfId="13422" xr:uid="{00000000-0005-0000-0000-000069340000}"/>
    <cellStyle name="Normal 16 3 2 2 2" xfId="13423" xr:uid="{00000000-0005-0000-0000-00006A340000}"/>
    <cellStyle name="Normal 16 3 2 2 2 2" xfId="13424" xr:uid="{00000000-0005-0000-0000-00006B340000}"/>
    <cellStyle name="Normal 16 3 2 2 2 3" xfId="13425" xr:uid="{00000000-0005-0000-0000-00006C340000}"/>
    <cellStyle name="Normal 16 3 2 2 2 3 2" xfId="13426" xr:uid="{00000000-0005-0000-0000-00006D340000}"/>
    <cellStyle name="Normal 16 3 2 2 2 3 3" xfId="13427" xr:uid="{00000000-0005-0000-0000-00006E340000}"/>
    <cellStyle name="Normal 16 3 2 2 2 3_Ark1" xfId="13428" xr:uid="{00000000-0005-0000-0000-00006F340000}"/>
    <cellStyle name="Normal 16 3 2 2 2 4" xfId="13429" xr:uid="{00000000-0005-0000-0000-000070340000}"/>
    <cellStyle name="Normal 16 3 2 2 2 4 2" xfId="13430" xr:uid="{00000000-0005-0000-0000-000071340000}"/>
    <cellStyle name="Normal 16 3 2 2 2 5" xfId="13431" xr:uid="{00000000-0005-0000-0000-000072340000}"/>
    <cellStyle name="Normal 16 3 2 2 2 6" xfId="13432" xr:uid="{00000000-0005-0000-0000-000073340000}"/>
    <cellStyle name="Normal 16 3 2 2 2 7" xfId="13433" xr:uid="{00000000-0005-0000-0000-000074340000}"/>
    <cellStyle name="Normal 16 3 2 2 2_8. ONLINE CLASSIFIEDS" xfId="13434" xr:uid="{00000000-0005-0000-0000-000075340000}"/>
    <cellStyle name="Normal 16 3 2 2 3" xfId="13435" xr:uid="{00000000-0005-0000-0000-000076340000}"/>
    <cellStyle name="Normal 16 3 2 2 3 2" xfId="13436" xr:uid="{00000000-0005-0000-0000-000077340000}"/>
    <cellStyle name="Normal 16 3 2 2 3 2 2" xfId="13437" xr:uid="{00000000-0005-0000-0000-000078340000}"/>
    <cellStyle name="Normal 16 3 2 2 3 2 3" xfId="13438" xr:uid="{00000000-0005-0000-0000-000079340000}"/>
    <cellStyle name="Normal 16 3 2 2 3 2_Ark1" xfId="13439" xr:uid="{00000000-0005-0000-0000-00007A340000}"/>
    <cellStyle name="Normal 16 3 2 2 3 3" xfId="13440" xr:uid="{00000000-0005-0000-0000-00007B340000}"/>
    <cellStyle name="Normal 16 3 2 2 3 4" xfId="13441" xr:uid="{00000000-0005-0000-0000-00007C340000}"/>
    <cellStyle name="Normal 16 3 2 2 3 5" xfId="13442" xr:uid="{00000000-0005-0000-0000-00007D340000}"/>
    <cellStyle name="Normal 16 3 2 2 3_Ark1" xfId="13443" xr:uid="{00000000-0005-0000-0000-00007E340000}"/>
    <cellStyle name="Normal 16 3 2 2 4" xfId="13444" xr:uid="{00000000-0005-0000-0000-00007F340000}"/>
    <cellStyle name="Normal 16 3 2 2 4 2" xfId="13445" xr:uid="{00000000-0005-0000-0000-000080340000}"/>
    <cellStyle name="Normal 16 3 2 2 4 3" xfId="13446" xr:uid="{00000000-0005-0000-0000-000081340000}"/>
    <cellStyle name="Normal 16 3 2 2 4_Ark1" xfId="13447" xr:uid="{00000000-0005-0000-0000-000082340000}"/>
    <cellStyle name="Normal 16 3 2 2 5" xfId="13448" xr:uid="{00000000-0005-0000-0000-000083340000}"/>
    <cellStyle name="Normal 16 3 2 2 5 2" xfId="13449" xr:uid="{00000000-0005-0000-0000-000084340000}"/>
    <cellStyle name="Normal 16 3 2 2 6" xfId="13450" xr:uid="{00000000-0005-0000-0000-000085340000}"/>
    <cellStyle name="Normal 16 3 2 2 7" xfId="13451" xr:uid="{00000000-0005-0000-0000-000086340000}"/>
    <cellStyle name="Normal 16 3 2 2 8" xfId="13452" xr:uid="{00000000-0005-0000-0000-000087340000}"/>
    <cellStyle name="Normal 16 3 2 2 9" xfId="13453" xr:uid="{00000000-0005-0000-0000-000088340000}"/>
    <cellStyle name="Normal 16 3 2 2_8. ONLINE CLASSIFIEDS" xfId="13454" xr:uid="{00000000-0005-0000-0000-000089340000}"/>
    <cellStyle name="Normal 16 3 2 20" xfId="13455" xr:uid="{00000000-0005-0000-0000-00008A340000}"/>
    <cellStyle name="Normal 16 3 2 21" xfId="13456" xr:uid="{00000000-0005-0000-0000-00008B340000}"/>
    <cellStyle name="Normal 16 3 2 3" xfId="13457" xr:uid="{00000000-0005-0000-0000-00008C340000}"/>
    <cellStyle name="Normal 16 3 2 3 2" xfId="13458" xr:uid="{00000000-0005-0000-0000-00008D340000}"/>
    <cellStyle name="Normal 16 3 2 3 2 2" xfId="13459" xr:uid="{00000000-0005-0000-0000-00008E340000}"/>
    <cellStyle name="Normal 16 3 2 3 2 3" xfId="13460" xr:uid="{00000000-0005-0000-0000-00008F340000}"/>
    <cellStyle name="Normal 16 3 2 3 2 3 2" xfId="13461" xr:uid="{00000000-0005-0000-0000-000090340000}"/>
    <cellStyle name="Normal 16 3 2 3 2 4" xfId="13462" xr:uid="{00000000-0005-0000-0000-000091340000}"/>
    <cellStyle name="Normal 16 3 2 3 2 5" xfId="13463" xr:uid="{00000000-0005-0000-0000-000092340000}"/>
    <cellStyle name="Normal 16 3 2 3 2_Ark1" xfId="13464" xr:uid="{00000000-0005-0000-0000-000093340000}"/>
    <cellStyle name="Normal 16 3 2 3 3" xfId="13465" xr:uid="{00000000-0005-0000-0000-000094340000}"/>
    <cellStyle name="Normal 16 3 2 3 3 2" xfId="13466" xr:uid="{00000000-0005-0000-0000-000095340000}"/>
    <cellStyle name="Normal 16 3 2 3 3 3" xfId="13467" xr:uid="{00000000-0005-0000-0000-000096340000}"/>
    <cellStyle name="Normal 16 3 2 3 3_Ark1" xfId="13468" xr:uid="{00000000-0005-0000-0000-000097340000}"/>
    <cellStyle name="Normal 16 3 2 3 4" xfId="13469" xr:uid="{00000000-0005-0000-0000-000098340000}"/>
    <cellStyle name="Normal 16 3 2 3 4 2" xfId="13470" xr:uid="{00000000-0005-0000-0000-000099340000}"/>
    <cellStyle name="Normal 16 3 2 3 5" xfId="13471" xr:uid="{00000000-0005-0000-0000-00009A340000}"/>
    <cellStyle name="Normal 16 3 2 3 6" xfId="13472" xr:uid="{00000000-0005-0000-0000-00009B340000}"/>
    <cellStyle name="Normal 16 3 2 3 7" xfId="13473" xr:uid="{00000000-0005-0000-0000-00009C340000}"/>
    <cellStyle name="Normal 16 3 2 3_8. Schibsted Classified_Acc" xfId="13474" xr:uid="{00000000-0005-0000-0000-00009D340000}"/>
    <cellStyle name="Normal 16 3 2 4" xfId="13475" xr:uid="{00000000-0005-0000-0000-00009E340000}"/>
    <cellStyle name="Normal 16 3 2 4 2" xfId="13476" xr:uid="{00000000-0005-0000-0000-00009F340000}"/>
    <cellStyle name="Normal 16 3 2 4 2 2" xfId="13477" xr:uid="{00000000-0005-0000-0000-0000A0340000}"/>
    <cellStyle name="Normal 16 3 2 4 2 3" xfId="13478" xr:uid="{00000000-0005-0000-0000-0000A1340000}"/>
    <cellStyle name="Normal 16 3 2 4 2_Ark1" xfId="13479" xr:uid="{00000000-0005-0000-0000-0000A2340000}"/>
    <cellStyle name="Normal 16 3 2 4 3" xfId="13480" xr:uid="{00000000-0005-0000-0000-0000A3340000}"/>
    <cellStyle name="Normal 16 3 2 4 3 2" xfId="13481" xr:uid="{00000000-0005-0000-0000-0000A4340000}"/>
    <cellStyle name="Normal 16 3 2 4 4" xfId="13482" xr:uid="{00000000-0005-0000-0000-0000A5340000}"/>
    <cellStyle name="Normal 16 3 2 4 5" xfId="13483" xr:uid="{00000000-0005-0000-0000-0000A6340000}"/>
    <cellStyle name="Normal 16 3 2 4 6" xfId="13484" xr:uid="{00000000-0005-0000-0000-0000A7340000}"/>
    <cellStyle name="Normal 16 3 2 4_Ark1" xfId="13485" xr:uid="{00000000-0005-0000-0000-0000A8340000}"/>
    <cellStyle name="Normal 16 3 2 5" xfId="13486" xr:uid="{00000000-0005-0000-0000-0000A9340000}"/>
    <cellStyle name="Normal 16 3 2 5 2" xfId="13487" xr:uid="{00000000-0005-0000-0000-0000AA340000}"/>
    <cellStyle name="Normal 16 3 2 5 2 2" xfId="13488" xr:uid="{00000000-0005-0000-0000-0000AB340000}"/>
    <cellStyle name="Normal 16 3 2 5 2 3" xfId="13489" xr:uid="{00000000-0005-0000-0000-0000AC340000}"/>
    <cellStyle name="Normal 16 3 2 5 2_Ark1" xfId="13490" xr:uid="{00000000-0005-0000-0000-0000AD340000}"/>
    <cellStyle name="Normal 16 3 2 5 3" xfId="13491" xr:uid="{00000000-0005-0000-0000-0000AE340000}"/>
    <cellStyle name="Normal 16 3 2 5 4" xfId="13492" xr:uid="{00000000-0005-0000-0000-0000AF340000}"/>
    <cellStyle name="Normal 16 3 2 5 5" xfId="13493" xr:uid="{00000000-0005-0000-0000-0000B0340000}"/>
    <cellStyle name="Normal 16 3 2 5_Ark1" xfId="13494" xr:uid="{00000000-0005-0000-0000-0000B1340000}"/>
    <cellStyle name="Normal 16 3 2 6" xfId="13495" xr:uid="{00000000-0005-0000-0000-0000B2340000}"/>
    <cellStyle name="Normal 16 3 2 6 2" xfId="13496" xr:uid="{00000000-0005-0000-0000-0000B3340000}"/>
    <cellStyle name="Normal 16 3 2 6 2 2" xfId="13497" xr:uid="{00000000-0005-0000-0000-0000B4340000}"/>
    <cellStyle name="Normal 16 3 2 6 2_Ark1" xfId="13498" xr:uid="{00000000-0005-0000-0000-0000B5340000}"/>
    <cellStyle name="Normal 16 3 2 6 3" xfId="13499" xr:uid="{00000000-0005-0000-0000-0000B6340000}"/>
    <cellStyle name="Normal 16 3 2 6 4" xfId="13500" xr:uid="{00000000-0005-0000-0000-0000B7340000}"/>
    <cellStyle name="Normal 16 3 2 6_Ark1" xfId="13501" xr:uid="{00000000-0005-0000-0000-0000B8340000}"/>
    <cellStyle name="Normal 16 3 2 7" xfId="13502" xr:uid="{00000000-0005-0000-0000-0000B9340000}"/>
    <cellStyle name="Normal 16 3 2 7 2" xfId="13503" xr:uid="{00000000-0005-0000-0000-0000BA340000}"/>
    <cellStyle name="Normal 16 3 2 7 2 2" xfId="13504" xr:uid="{00000000-0005-0000-0000-0000BB340000}"/>
    <cellStyle name="Normal 16 3 2 7 2_Ark1" xfId="13505" xr:uid="{00000000-0005-0000-0000-0000BC340000}"/>
    <cellStyle name="Normal 16 3 2 7 3" xfId="13506" xr:uid="{00000000-0005-0000-0000-0000BD340000}"/>
    <cellStyle name="Normal 16 3 2 7 4" xfId="13507" xr:uid="{00000000-0005-0000-0000-0000BE340000}"/>
    <cellStyle name="Normal 16 3 2 7_Ark1" xfId="13508" xr:uid="{00000000-0005-0000-0000-0000BF340000}"/>
    <cellStyle name="Normal 16 3 2 8" xfId="13509" xr:uid="{00000000-0005-0000-0000-0000C0340000}"/>
    <cellStyle name="Normal 16 3 2 8 2" xfId="13510" xr:uid="{00000000-0005-0000-0000-0000C1340000}"/>
    <cellStyle name="Normal 16 3 2 8 2 2" xfId="13511" xr:uid="{00000000-0005-0000-0000-0000C2340000}"/>
    <cellStyle name="Normal 16 3 2 8 2_Ark1" xfId="13512" xr:uid="{00000000-0005-0000-0000-0000C3340000}"/>
    <cellStyle name="Normal 16 3 2 8 3" xfId="13513" xr:uid="{00000000-0005-0000-0000-0000C4340000}"/>
    <cellStyle name="Normal 16 3 2 8_Ark1" xfId="13514" xr:uid="{00000000-0005-0000-0000-0000C5340000}"/>
    <cellStyle name="Normal 16 3 2 9" xfId="13515" xr:uid="{00000000-0005-0000-0000-0000C6340000}"/>
    <cellStyle name="Normal 16 3 2 9 2" xfId="13516" xr:uid="{00000000-0005-0000-0000-0000C7340000}"/>
    <cellStyle name="Normal 16 3 2 9 3" xfId="13517" xr:uid="{00000000-0005-0000-0000-0000C8340000}"/>
    <cellStyle name="Normal 16 3 2 9_Ark1" xfId="13518" xr:uid="{00000000-0005-0000-0000-0000C9340000}"/>
    <cellStyle name="Normal 16 3 2_8. ONLINE CLASSIFIEDS" xfId="13519" xr:uid="{00000000-0005-0000-0000-0000CA340000}"/>
    <cellStyle name="Normal 16 3 20" xfId="13520" xr:uid="{00000000-0005-0000-0000-0000CB340000}"/>
    <cellStyle name="Normal 16 3 21" xfId="13521" xr:uid="{00000000-0005-0000-0000-0000CC340000}"/>
    <cellStyle name="Normal 16 3 3" xfId="13522" xr:uid="{00000000-0005-0000-0000-0000CD340000}"/>
    <cellStyle name="Normal 16 3 3 10" xfId="13523" xr:uid="{00000000-0005-0000-0000-0000CE340000}"/>
    <cellStyle name="Normal 16 3 3 2" xfId="13524" xr:uid="{00000000-0005-0000-0000-0000CF340000}"/>
    <cellStyle name="Normal 16 3 3 2 2" xfId="13525" xr:uid="{00000000-0005-0000-0000-0000D0340000}"/>
    <cellStyle name="Normal 16 3 3 2 3" xfId="13526" xr:uid="{00000000-0005-0000-0000-0000D1340000}"/>
    <cellStyle name="Normal 16 3 3 2 3 2" xfId="13527" xr:uid="{00000000-0005-0000-0000-0000D2340000}"/>
    <cellStyle name="Normal 16 3 3 2 3 3" xfId="13528" xr:uid="{00000000-0005-0000-0000-0000D3340000}"/>
    <cellStyle name="Normal 16 3 3 2 3_Ark1" xfId="13529" xr:uid="{00000000-0005-0000-0000-0000D4340000}"/>
    <cellStyle name="Normal 16 3 3 2 4" xfId="13530" xr:uid="{00000000-0005-0000-0000-0000D5340000}"/>
    <cellStyle name="Normal 16 3 3 2 4 2" xfId="13531" xr:uid="{00000000-0005-0000-0000-0000D6340000}"/>
    <cellStyle name="Normal 16 3 3 2 5" xfId="13532" xr:uid="{00000000-0005-0000-0000-0000D7340000}"/>
    <cellStyle name="Normal 16 3 3 2 6" xfId="13533" xr:uid="{00000000-0005-0000-0000-0000D8340000}"/>
    <cellStyle name="Normal 16 3 3 2 7" xfId="13534" xr:uid="{00000000-0005-0000-0000-0000D9340000}"/>
    <cellStyle name="Normal 16 3 3 2_8. Schibsted Classified_Acc" xfId="13535" xr:uid="{00000000-0005-0000-0000-0000DA340000}"/>
    <cellStyle name="Normal 16 3 3 3" xfId="13536" xr:uid="{00000000-0005-0000-0000-0000DB340000}"/>
    <cellStyle name="Normal 16 3 3 3 2" xfId="13537" xr:uid="{00000000-0005-0000-0000-0000DC340000}"/>
    <cellStyle name="Normal 16 3 3 3 2 2" xfId="13538" xr:uid="{00000000-0005-0000-0000-0000DD340000}"/>
    <cellStyle name="Normal 16 3 3 3 2 3" xfId="13539" xr:uid="{00000000-0005-0000-0000-0000DE340000}"/>
    <cellStyle name="Normal 16 3 3 3 2_Ark1" xfId="13540" xr:uid="{00000000-0005-0000-0000-0000DF340000}"/>
    <cellStyle name="Normal 16 3 3 3 3" xfId="13541" xr:uid="{00000000-0005-0000-0000-0000E0340000}"/>
    <cellStyle name="Normal 16 3 3 3 4" xfId="13542" xr:uid="{00000000-0005-0000-0000-0000E1340000}"/>
    <cellStyle name="Normal 16 3 3 3 5" xfId="13543" xr:uid="{00000000-0005-0000-0000-0000E2340000}"/>
    <cellStyle name="Normal 16 3 3 3_Ark1" xfId="13544" xr:uid="{00000000-0005-0000-0000-0000E3340000}"/>
    <cellStyle name="Normal 16 3 3 4" xfId="13545" xr:uid="{00000000-0005-0000-0000-0000E4340000}"/>
    <cellStyle name="Normal 16 3 3 4 2" xfId="13546" xr:uid="{00000000-0005-0000-0000-0000E5340000}"/>
    <cellStyle name="Normal 16 3 3 4 3" xfId="13547" xr:uid="{00000000-0005-0000-0000-0000E6340000}"/>
    <cellStyle name="Normal 16 3 3 4_Ark1" xfId="13548" xr:uid="{00000000-0005-0000-0000-0000E7340000}"/>
    <cellStyle name="Normal 16 3 3 5" xfId="13549" xr:uid="{00000000-0005-0000-0000-0000E8340000}"/>
    <cellStyle name="Normal 16 3 3 5 2" xfId="13550" xr:uid="{00000000-0005-0000-0000-0000E9340000}"/>
    <cellStyle name="Normal 16 3 3 6" xfId="13551" xr:uid="{00000000-0005-0000-0000-0000EA340000}"/>
    <cellStyle name="Normal 16 3 3 7" xfId="13552" xr:uid="{00000000-0005-0000-0000-0000EB340000}"/>
    <cellStyle name="Normal 16 3 3 8" xfId="13553" xr:uid="{00000000-0005-0000-0000-0000EC340000}"/>
    <cellStyle name="Normal 16 3 3 9" xfId="13554" xr:uid="{00000000-0005-0000-0000-0000ED340000}"/>
    <cellStyle name="Normal 16 3 3_8. ONLINE CLASSIFIEDS" xfId="13555" xr:uid="{00000000-0005-0000-0000-0000EE340000}"/>
    <cellStyle name="Normal 16 3 4" xfId="13556" xr:uid="{00000000-0005-0000-0000-0000EF340000}"/>
    <cellStyle name="Normal 16 3 4 2" xfId="13557" xr:uid="{00000000-0005-0000-0000-0000F0340000}"/>
    <cellStyle name="Normal 16 3 4 2 2" xfId="13558" xr:uid="{00000000-0005-0000-0000-0000F1340000}"/>
    <cellStyle name="Normal 16 3 4 2 3" xfId="13559" xr:uid="{00000000-0005-0000-0000-0000F2340000}"/>
    <cellStyle name="Normal 16 3 4 2 3 2" xfId="13560" xr:uid="{00000000-0005-0000-0000-0000F3340000}"/>
    <cellStyle name="Normal 16 3 4 2 4" xfId="13561" xr:uid="{00000000-0005-0000-0000-0000F4340000}"/>
    <cellStyle name="Normal 16 3 4 2 5" xfId="13562" xr:uid="{00000000-0005-0000-0000-0000F5340000}"/>
    <cellStyle name="Normal 16 3 4 2_Ark1" xfId="13563" xr:uid="{00000000-0005-0000-0000-0000F6340000}"/>
    <cellStyle name="Normal 16 3 4 3" xfId="13564" xr:uid="{00000000-0005-0000-0000-0000F7340000}"/>
    <cellStyle name="Normal 16 3 4 3 2" xfId="13565" xr:uid="{00000000-0005-0000-0000-0000F8340000}"/>
    <cellStyle name="Normal 16 3 4 3 3" xfId="13566" xr:uid="{00000000-0005-0000-0000-0000F9340000}"/>
    <cellStyle name="Normal 16 3 4 3_Ark1" xfId="13567" xr:uid="{00000000-0005-0000-0000-0000FA340000}"/>
    <cellStyle name="Normal 16 3 4 4" xfId="13568" xr:uid="{00000000-0005-0000-0000-0000FB340000}"/>
    <cellStyle name="Normal 16 3 4 4 2" xfId="13569" xr:uid="{00000000-0005-0000-0000-0000FC340000}"/>
    <cellStyle name="Normal 16 3 4 5" xfId="13570" xr:uid="{00000000-0005-0000-0000-0000FD340000}"/>
    <cellStyle name="Normal 16 3 4 6" xfId="13571" xr:uid="{00000000-0005-0000-0000-0000FE340000}"/>
    <cellStyle name="Normal 16 3 4 7" xfId="13572" xr:uid="{00000000-0005-0000-0000-0000FF340000}"/>
    <cellStyle name="Normal 16 3 4_8. Schibsted Classified_Acc" xfId="13573" xr:uid="{00000000-0005-0000-0000-000000350000}"/>
    <cellStyle name="Normal 16 3 5" xfId="13574" xr:uid="{00000000-0005-0000-0000-000001350000}"/>
    <cellStyle name="Normal 16 3 5 2" xfId="13575" xr:uid="{00000000-0005-0000-0000-000002350000}"/>
    <cellStyle name="Normal 16 3 5 2 2" xfId="13576" xr:uid="{00000000-0005-0000-0000-000003350000}"/>
    <cellStyle name="Normal 16 3 5 2 3" xfId="13577" xr:uid="{00000000-0005-0000-0000-000004350000}"/>
    <cellStyle name="Normal 16 3 5 2_Ark1" xfId="13578" xr:uid="{00000000-0005-0000-0000-000005350000}"/>
    <cellStyle name="Normal 16 3 5 3" xfId="13579" xr:uid="{00000000-0005-0000-0000-000006350000}"/>
    <cellStyle name="Normal 16 3 5 3 2" xfId="13580" xr:uid="{00000000-0005-0000-0000-000007350000}"/>
    <cellStyle name="Normal 16 3 5 4" xfId="13581" xr:uid="{00000000-0005-0000-0000-000008350000}"/>
    <cellStyle name="Normal 16 3 5 5" xfId="13582" xr:uid="{00000000-0005-0000-0000-000009350000}"/>
    <cellStyle name="Normal 16 3 5 6" xfId="13583" xr:uid="{00000000-0005-0000-0000-00000A350000}"/>
    <cellStyle name="Normal 16 3 5_Ark1" xfId="13584" xr:uid="{00000000-0005-0000-0000-00000B350000}"/>
    <cellStyle name="Normal 16 3 6" xfId="13585" xr:uid="{00000000-0005-0000-0000-00000C350000}"/>
    <cellStyle name="Normal 16 3 6 2" xfId="13586" xr:uid="{00000000-0005-0000-0000-00000D350000}"/>
    <cellStyle name="Normal 16 3 6 2 2" xfId="13587" xr:uid="{00000000-0005-0000-0000-00000E350000}"/>
    <cellStyle name="Normal 16 3 6 2 3" xfId="13588" xr:uid="{00000000-0005-0000-0000-00000F350000}"/>
    <cellStyle name="Normal 16 3 6 2_Ark1" xfId="13589" xr:uid="{00000000-0005-0000-0000-000010350000}"/>
    <cellStyle name="Normal 16 3 6 3" xfId="13590" xr:uid="{00000000-0005-0000-0000-000011350000}"/>
    <cellStyle name="Normal 16 3 6 4" xfId="13591" xr:uid="{00000000-0005-0000-0000-000012350000}"/>
    <cellStyle name="Normal 16 3 6 5" xfId="13592" xr:uid="{00000000-0005-0000-0000-000013350000}"/>
    <cellStyle name="Normal 16 3 6_Ark1" xfId="13593" xr:uid="{00000000-0005-0000-0000-000014350000}"/>
    <cellStyle name="Normal 16 3 7" xfId="13594" xr:uid="{00000000-0005-0000-0000-000015350000}"/>
    <cellStyle name="Normal 16 3 7 2" xfId="13595" xr:uid="{00000000-0005-0000-0000-000016350000}"/>
    <cellStyle name="Normal 16 3 7 2 2" xfId="13596" xr:uid="{00000000-0005-0000-0000-000017350000}"/>
    <cellStyle name="Normal 16 3 7 2_Ark1" xfId="13597" xr:uid="{00000000-0005-0000-0000-000018350000}"/>
    <cellStyle name="Normal 16 3 7 3" xfId="13598" xr:uid="{00000000-0005-0000-0000-000019350000}"/>
    <cellStyle name="Normal 16 3 7 4" xfId="13599" xr:uid="{00000000-0005-0000-0000-00001A350000}"/>
    <cellStyle name="Normal 16 3 7_Ark1" xfId="13600" xr:uid="{00000000-0005-0000-0000-00001B350000}"/>
    <cellStyle name="Normal 16 3 8" xfId="13601" xr:uid="{00000000-0005-0000-0000-00001C350000}"/>
    <cellStyle name="Normal 16 3 8 2" xfId="13602" xr:uid="{00000000-0005-0000-0000-00001D350000}"/>
    <cellStyle name="Normal 16 3 8 2 2" xfId="13603" xr:uid="{00000000-0005-0000-0000-00001E350000}"/>
    <cellStyle name="Normal 16 3 8 2_Ark1" xfId="13604" xr:uid="{00000000-0005-0000-0000-00001F350000}"/>
    <cellStyle name="Normal 16 3 8 3" xfId="13605" xr:uid="{00000000-0005-0000-0000-000020350000}"/>
    <cellStyle name="Normal 16 3 8 4" xfId="13606" xr:uid="{00000000-0005-0000-0000-000021350000}"/>
    <cellStyle name="Normal 16 3 8_Ark1" xfId="13607" xr:uid="{00000000-0005-0000-0000-000022350000}"/>
    <cellStyle name="Normal 16 3 9" xfId="13608" xr:uid="{00000000-0005-0000-0000-000023350000}"/>
    <cellStyle name="Normal 16 3 9 2" xfId="13609" xr:uid="{00000000-0005-0000-0000-000024350000}"/>
    <cellStyle name="Normal 16 3 9 2 2" xfId="13610" xr:uid="{00000000-0005-0000-0000-000025350000}"/>
    <cellStyle name="Normal 16 3 9 2_Ark1" xfId="13611" xr:uid="{00000000-0005-0000-0000-000026350000}"/>
    <cellStyle name="Normal 16 3 9 3" xfId="13612" xr:uid="{00000000-0005-0000-0000-000027350000}"/>
    <cellStyle name="Normal 16 3 9_Ark1" xfId="13613" xr:uid="{00000000-0005-0000-0000-000028350000}"/>
    <cellStyle name="Normal 16 3_6.MEDIA HOUSE NORWAY" xfId="13614" xr:uid="{00000000-0005-0000-0000-000029350000}"/>
    <cellStyle name="Normal 16 4" xfId="13615" xr:uid="{00000000-0005-0000-0000-00002A350000}"/>
    <cellStyle name="Normal 16 4 10" xfId="13616" xr:uid="{00000000-0005-0000-0000-00002B350000}"/>
    <cellStyle name="Normal 16 4 10 2" xfId="13617" xr:uid="{00000000-0005-0000-0000-00002C350000}"/>
    <cellStyle name="Normal 16 4 10 3" xfId="13618" xr:uid="{00000000-0005-0000-0000-00002D350000}"/>
    <cellStyle name="Normal 16 4 10_Ark1" xfId="13619" xr:uid="{00000000-0005-0000-0000-00002E350000}"/>
    <cellStyle name="Normal 16 4 11" xfId="13620" xr:uid="{00000000-0005-0000-0000-00002F350000}"/>
    <cellStyle name="Normal 16 4 11 2" xfId="13621" xr:uid="{00000000-0005-0000-0000-000030350000}"/>
    <cellStyle name="Normal 16 4 11_Ark1" xfId="13622" xr:uid="{00000000-0005-0000-0000-000031350000}"/>
    <cellStyle name="Normal 16 4 12" xfId="13623" xr:uid="{00000000-0005-0000-0000-000032350000}"/>
    <cellStyle name="Normal 16 4 13" xfId="13624" xr:uid="{00000000-0005-0000-0000-000033350000}"/>
    <cellStyle name="Normal 16 4 14" xfId="13625" xr:uid="{00000000-0005-0000-0000-000034350000}"/>
    <cellStyle name="Normal 16 4 15" xfId="13626" xr:uid="{00000000-0005-0000-0000-000035350000}"/>
    <cellStyle name="Normal 16 4 16" xfId="13627" xr:uid="{00000000-0005-0000-0000-000036350000}"/>
    <cellStyle name="Normal 16 4 17" xfId="13628" xr:uid="{00000000-0005-0000-0000-000037350000}"/>
    <cellStyle name="Normal 16 4 18" xfId="13629" xr:uid="{00000000-0005-0000-0000-000038350000}"/>
    <cellStyle name="Normal 16 4 19" xfId="13630" xr:uid="{00000000-0005-0000-0000-000039350000}"/>
    <cellStyle name="Normal 16 4 2" xfId="13631" xr:uid="{00000000-0005-0000-0000-00003A350000}"/>
    <cellStyle name="Normal 16 4 2 10" xfId="13632" xr:uid="{00000000-0005-0000-0000-00003B350000}"/>
    <cellStyle name="Normal 16 4 2 2" xfId="13633" xr:uid="{00000000-0005-0000-0000-00003C350000}"/>
    <cellStyle name="Normal 16 4 2 2 2" xfId="13634" xr:uid="{00000000-0005-0000-0000-00003D350000}"/>
    <cellStyle name="Normal 16 4 2 2 3" xfId="13635" xr:uid="{00000000-0005-0000-0000-00003E350000}"/>
    <cellStyle name="Normal 16 4 2 2 3 2" xfId="13636" xr:uid="{00000000-0005-0000-0000-00003F350000}"/>
    <cellStyle name="Normal 16 4 2 2 3 3" xfId="13637" xr:uid="{00000000-0005-0000-0000-000040350000}"/>
    <cellStyle name="Normal 16 4 2 2 3_Ark1" xfId="13638" xr:uid="{00000000-0005-0000-0000-000041350000}"/>
    <cellStyle name="Normal 16 4 2 2 4" xfId="13639" xr:uid="{00000000-0005-0000-0000-000042350000}"/>
    <cellStyle name="Normal 16 4 2 2 4 2" xfId="13640" xr:uid="{00000000-0005-0000-0000-000043350000}"/>
    <cellStyle name="Normal 16 4 2 2 5" xfId="13641" xr:uid="{00000000-0005-0000-0000-000044350000}"/>
    <cellStyle name="Normal 16 4 2 2 6" xfId="13642" xr:uid="{00000000-0005-0000-0000-000045350000}"/>
    <cellStyle name="Normal 16 4 2 2 7" xfId="13643" xr:uid="{00000000-0005-0000-0000-000046350000}"/>
    <cellStyle name="Normal 16 4 2 2_8. Schibsted Classified_Acc" xfId="13644" xr:uid="{00000000-0005-0000-0000-000047350000}"/>
    <cellStyle name="Normal 16 4 2 3" xfId="13645" xr:uid="{00000000-0005-0000-0000-000048350000}"/>
    <cellStyle name="Normal 16 4 2 3 2" xfId="13646" xr:uid="{00000000-0005-0000-0000-000049350000}"/>
    <cellStyle name="Normal 16 4 2 3 2 2" xfId="13647" xr:uid="{00000000-0005-0000-0000-00004A350000}"/>
    <cellStyle name="Normal 16 4 2 3 2 3" xfId="13648" xr:uid="{00000000-0005-0000-0000-00004B350000}"/>
    <cellStyle name="Normal 16 4 2 3 2_Ark1" xfId="13649" xr:uid="{00000000-0005-0000-0000-00004C350000}"/>
    <cellStyle name="Normal 16 4 2 3 3" xfId="13650" xr:uid="{00000000-0005-0000-0000-00004D350000}"/>
    <cellStyle name="Normal 16 4 2 3 4" xfId="13651" xr:uid="{00000000-0005-0000-0000-00004E350000}"/>
    <cellStyle name="Normal 16 4 2 3 5" xfId="13652" xr:uid="{00000000-0005-0000-0000-00004F350000}"/>
    <cellStyle name="Normal 16 4 2 3_Ark1" xfId="13653" xr:uid="{00000000-0005-0000-0000-000050350000}"/>
    <cellStyle name="Normal 16 4 2 4" xfId="13654" xr:uid="{00000000-0005-0000-0000-000051350000}"/>
    <cellStyle name="Normal 16 4 2 4 2" xfId="13655" xr:uid="{00000000-0005-0000-0000-000052350000}"/>
    <cellStyle name="Normal 16 4 2 4 3" xfId="13656" xr:uid="{00000000-0005-0000-0000-000053350000}"/>
    <cellStyle name="Normal 16 4 2 4_Ark1" xfId="13657" xr:uid="{00000000-0005-0000-0000-000054350000}"/>
    <cellStyle name="Normal 16 4 2 5" xfId="13658" xr:uid="{00000000-0005-0000-0000-000055350000}"/>
    <cellStyle name="Normal 16 4 2 5 2" xfId="13659" xr:uid="{00000000-0005-0000-0000-000056350000}"/>
    <cellStyle name="Normal 16 4 2 6" xfId="13660" xr:uid="{00000000-0005-0000-0000-000057350000}"/>
    <cellStyle name="Normal 16 4 2 7" xfId="13661" xr:uid="{00000000-0005-0000-0000-000058350000}"/>
    <cellStyle name="Normal 16 4 2 8" xfId="13662" xr:uid="{00000000-0005-0000-0000-000059350000}"/>
    <cellStyle name="Normal 16 4 2 9" xfId="13663" xr:uid="{00000000-0005-0000-0000-00005A350000}"/>
    <cellStyle name="Normal 16 4 2_8. ONLINE CLASSIFIEDS" xfId="13664" xr:uid="{00000000-0005-0000-0000-00005B350000}"/>
    <cellStyle name="Normal 16 4 20" xfId="13665" xr:uid="{00000000-0005-0000-0000-00005C350000}"/>
    <cellStyle name="Normal 16 4 21" xfId="13666" xr:uid="{00000000-0005-0000-0000-00005D350000}"/>
    <cellStyle name="Normal 16 4 3" xfId="13667" xr:uid="{00000000-0005-0000-0000-00005E350000}"/>
    <cellStyle name="Normal 16 4 3 2" xfId="13668" xr:uid="{00000000-0005-0000-0000-00005F350000}"/>
    <cellStyle name="Normal 16 4 3 2 2" xfId="13669" xr:uid="{00000000-0005-0000-0000-000060350000}"/>
    <cellStyle name="Normal 16 4 3 2 3" xfId="13670" xr:uid="{00000000-0005-0000-0000-000061350000}"/>
    <cellStyle name="Normal 16 4 3 2 3 2" xfId="13671" xr:uid="{00000000-0005-0000-0000-000062350000}"/>
    <cellStyle name="Normal 16 4 3 2 4" xfId="13672" xr:uid="{00000000-0005-0000-0000-000063350000}"/>
    <cellStyle name="Normal 16 4 3 2 5" xfId="13673" xr:uid="{00000000-0005-0000-0000-000064350000}"/>
    <cellStyle name="Normal 16 4 3 2_Ark1" xfId="13674" xr:uid="{00000000-0005-0000-0000-000065350000}"/>
    <cellStyle name="Normal 16 4 3 3" xfId="13675" xr:uid="{00000000-0005-0000-0000-000066350000}"/>
    <cellStyle name="Normal 16 4 3 3 2" xfId="13676" xr:uid="{00000000-0005-0000-0000-000067350000}"/>
    <cellStyle name="Normal 16 4 3 3 3" xfId="13677" xr:uid="{00000000-0005-0000-0000-000068350000}"/>
    <cellStyle name="Normal 16 4 3 3_Ark1" xfId="13678" xr:uid="{00000000-0005-0000-0000-000069350000}"/>
    <cellStyle name="Normal 16 4 3 4" xfId="13679" xr:uid="{00000000-0005-0000-0000-00006A350000}"/>
    <cellStyle name="Normal 16 4 3 4 2" xfId="13680" xr:uid="{00000000-0005-0000-0000-00006B350000}"/>
    <cellStyle name="Normal 16 4 3 5" xfId="13681" xr:uid="{00000000-0005-0000-0000-00006C350000}"/>
    <cellStyle name="Normal 16 4 3 6" xfId="13682" xr:uid="{00000000-0005-0000-0000-00006D350000}"/>
    <cellStyle name="Normal 16 4 3 7" xfId="13683" xr:uid="{00000000-0005-0000-0000-00006E350000}"/>
    <cellStyle name="Normal 16 4 3_8. Schibsted Classified_Acc" xfId="13684" xr:uid="{00000000-0005-0000-0000-00006F350000}"/>
    <cellStyle name="Normal 16 4 4" xfId="13685" xr:uid="{00000000-0005-0000-0000-000070350000}"/>
    <cellStyle name="Normal 16 4 4 2" xfId="13686" xr:uid="{00000000-0005-0000-0000-000071350000}"/>
    <cellStyle name="Normal 16 4 4 2 2" xfId="13687" xr:uid="{00000000-0005-0000-0000-000072350000}"/>
    <cellStyle name="Normal 16 4 4 2 3" xfId="13688" xr:uid="{00000000-0005-0000-0000-000073350000}"/>
    <cellStyle name="Normal 16 4 4 2_Ark1" xfId="13689" xr:uid="{00000000-0005-0000-0000-000074350000}"/>
    <cellStyle name="Normal 16 4 4 3" xfId="13690" xr:uid="{00000000-0005-0000-0000-000075350000}"/>
    <cellStyle name="Normal 16 4 4 3 2" xfId="13691" xr:uid="{00000000-0005-0000-0000-000076350000}"/>
    <cellStyle name="Normal 16 4 4 4" xfId="13692" xr:uid="{00000000-0005-0000-0000-000077350000}"/>
    <cellStyle name="Normal 16 4 4 5" xfId="13693" xr:uid="{00000000-0005-0000-0000-000078350000}"/>
    <cellStyle name="Normal 16 4 4 6" xfId="13694" xr:uid="{00000000-0005-0000-0000-000079350000}"/>
    <cellStyle name="Normal 16 4 4_Ark1" xfId="13695" xr:uid="{00000000-0005-0000-0000-00007A350000}"/>
    <cellStyle name="Normal 16 4 5" xfId="13696" xr:uid="{00000000-0005-0000-0000-00007B350000}"/>
    <cellStyle name="Normal 16 4 5 2" xfId="13697" xr:uid="{00000000-0005-0000-0000-00007C350000}"/>
    <cellStyle name="Normal 16 4 5 2 2" xfId="13698" xr:uid="{00000000-0005-0000-0000-00007D350000}"/>
    <cellStyle name="Normal 16 4 5 2 3" xfId="13699" xr:uid="{00000000-0005-0000-0000-00007E350000}"/>
    <cellStyle name="Normal 16 4 5 2_Ark1" xfId="13700" xr:uid="{00000000-0005-0000-0000-00007F350000}"/>
    <cellStyle name="Normal 16 4 5 3" xfId="13701" xr:uid="{00000000-0005-0000-0000-000080350000}"/>
    <cellStyle name="Normal 16 4 5 4" xfId="13702" xr:uid="{00000000-0005-0000-0000-000081350000}"/>
    <cellStyle name="Normal 16 4 5 5" xfId="13703" xr:uid="{00000000-0005-0000-0000-000082350000}"/>
    <cellStyle name="Normal 16 4 5_Ark1" xfId="13704" xr:uid="{00000000-0005-0000-0000-000083350000}"/>
    <cellStyle name="Normal 16 4 6" xfId="13705" xr:uid="{00000000-0005-0000-0000-000084350000}"/>
    <cellStyle name="Normal 16 4 6 2" xfId="13706" xr:uid="{00000000-0005-0000-0000-000085350000}"/>
    <cellStyle name="Normal 16 4 6 2 2" xfId="13707" xr:uid="{00000000-0005-0000-0000-000086350000}"/>
    <cellStyle name="Normal 16 4 6 2_Ark1" xfId="13708" xr:uid="{00000000-0005-0000-0000-000087350000}"/>
    <cellStyle name="Normal 16 4 6 3" xfId="13709" xr:uid="{00000000-0005-0000-0000-000088350000}"/>
    <cellStyle name="Normal 16 4 6 4" xfId="13710" xr:uid="{00000000-0005-0000-0000-000089350000}"/>
    <cellStyle name="Normal 16 4 6_Ark1" xfId="13711" xr:uid="{00000000-0005-0000-0000-00008A350000}"/>
    <cellStyle name="Normal 16 4 7" xfId="13712" xr:uid="{00000000-0005-0000-0000-00008B350000}"/>
    <cellStyle name="Normal 16 4 7 2" xfId="13713" xr:uid="{00000000-0005-0000-0000-00008C350000}"/>
    <cellStyle name="Normal 16 4 7 2 2" xfId="13714" xr:uid="{00000000-0005-0000-0000-00008D350000}"/>
    <cellStyle name="Normal 16 4 7 2_Ark1" xfId="13715" xr:uid="{00000000-0005-0000-0000-00008E350000}"/>
    <cellStyle name="Normal 16 4 7 3" xfId="13716" xr:uid="{00000000-0005-0000-0000-00008F350000}"/>
    <cellStyle name="Normal 16 4 7 4" xfId="13717" xr:uid="{00000000-0005-0000-0000-000090350000}"/>
    <cellStyle name="Normal 16 4 7_Ark1" xfId="13718" xr:uid="{00000000-0005-0000-0000-000091350000}"/>
    <cellStyle name="Normal 16 4 8" xfId="13719" xr:uid="{00000000-0005-0000-0000-000092350000}"/>
    <cellStyle name="Normal 16 4 8 2" xfId="13720" xr:uid="{00000000-0005-0000-0000-000093350000}"/>
    <cellStyle name="Normal 16 4 8 2 2" xfId="13721" xr:uid="{00000000-0005-0000-0000-000094350000}"/>
    <cellStyle name="Normal 16 4 8 2_Ark1" xfId="13722" xr:uid="{00000000-0005-0000-0000-000095350000}"/>
    <cellStyle name="Normal 16 4 8 3" xfId="13723" xr:uid="{00000000-0005-0000-0000-000096350000}"/>
    <cellStyle name="Normal 16 4 8_Ark1" xfId="13724" xr:uid="{00000000-0005-0000-0000-000097350000}"/>
    <cellStyle name="Normal 16 4 9" xfId="13725" xr:uid="{00000000-0005-0000-0000-000098350000}"/>
    <cellStyle name="Normal 16 4 9 2" xfId="13726" xr:uid="{00000000-0005-0000-0000-000099350000}"/>
    <cellStyle name="Normal 16 4 9 3" xfId="13727" xr:uid="{00000000-0005-0000-0000-00009A350000}"/>
    <cellStyle name="Normal 16 4 9_Ark1" xfId="13728" xr:uid="{00000000-0005-0000-0000-00009B350000}"/>
    <cellStyle name="Normal 16 4_8. ONLINE CLASSIFIEDS" xfId="13729" xr:uid="{00000000-0005-0000-0000-00009C350000}"/>
    <cellStyle name="Normal 16 5" xfId="13730" xr:uid="{00000000-0005-0000-0000-00009D350000}"/>
    <cellStyle name="Normal 16 5 10" xfId="13731" xr:uid="{00000000-0005-0000-0000-00009E350000}"/>
    <cellStyle name="Normal 16 5 2" xfId="13732" xr:uid="{00000000-0005-0000-0000-00009F350000}"/>
    <cellStyle name="Normal 16 5 2 2" xfId="13733" xr:uid="{00000000-0005-0000-0000-0000A0350000}"/>
    <cellStyle name="Normal 16 5 2 3" xfId="13734" xr:uid="{00000000-0005-0000-0000-0000A1350000}"/>
    <cellStyle name="Normal 16 5 2 3 2" xfId="13735" xr:uid="{00000000-0005-0000-0000-0000A2350000}"/>
    <cellStyle name="Normal 16 5 2 3 3" xfId="13736" xr:uid="{00000000-0005-0000-0000-0000A3350000}"/>
    <cellStyle name="Normal 16 5 2 3_Ark1" xfId="13737" xr:uid="{00000000-0005-0000-0000-0000A4350000}"/>
    <cellStyle name="Normal 16 5 2 4" xfId="13738" xr:uid="{00000000-0005-0000-0000-0000A5350000}"/>
    <cellStyle name="Normal 16 5 2 4 2" xfId="13739" xr:uid="{00000000-0005-0000-0000-0000A6350000}"/>
    <cellStyle name="Normal 16 5 2 5" xfId="13740" xr:uid="{00000000-0005-0000-0000-0000A7350000}"/>
    <cellStyle name="Normal 16 5 2 6" xfId="13741" xr:uid="{00000000-0005-0000-0000-0000A8350000}"/>
    <cellStyle name="Normal 16 5 2 7" xfId="13742" xr:uid="{00000000-0005-0000-0000-0000A9350000}"/>
    <cellStyle name="Normal 16 5 2_8. Schibsted Classified_Acc" xfId="13743" xr:uid="{00000000-0005-0000-0000-0000AA350000}"/>
    <cellStyle name="Normal 16 5 3" xfId="13744" xr:uid="{00000000-0005-0000-0000-0000AB350000}"/>
    <cellStyle name="Normal 16 5 3 2" xfId="13745" xr:uid="{00000000-0005-0000-0000-0000AC350000}"/>
    <cellStyle name="Normal 16 5 3 2 2" xfId="13746" xr:uid="{00000000-0005-0000-0000-0000AD350000}"/>
    <cellStyle name="Normal 16 5 3 2 3" xfId="13747" xr:uid="{00000000-0005-0000-0000-0000AE350000}"/>
    <cellStyle name="Normal 16 5 3 2_Ark1" xfId="13748" xr:uid="{00000000-0005-0000-0000-0000AF350000}"/>
    <cellStyle name="Normal 16 5 3 3" xfId="13749" xr:uid="{00000000-0005-0000-0000-0000B0350000}"/>
    <cellStyle name="Normal 16 5 3 4" xfId="13750" xr:uid="{00000000-0005-0000-0000-0000B1350000}"/>
    <cellStyle name="Normal 16 5 3 5" xfId="13751" xr:uid="{00000000-0005-0000-0000-0000B2350000}"/>
    <cellStyle name="Normal 16 5 3_Ark1" xfId="13752" xr:uid="{00000000-0005-0000-0000-0000B3350000}"/>
    <cellStyle name="Normal 16 5 4" xfId="13753" xr:uid="{00000000-0005-0000-0000-0000B4350000}"/>
    <cellStyle name="Normal 16 5 4 2" xfId="13754" xr:uid="{00000000-0005-0000-0000-0000B5350000}"/>
    <cellStyle name="Normal 16 5 4 3" xfId="13755" xr:uid="{00000000-0005-0000-0000-0000B6350000}"/>
    <cellStyle name="Normal 16 5 4_Ark1" xfId="13756" xr:uid="{00000000-0005-0000-0000-0000B7350000}"/>
    <cellStyle name="Normal 16 5 5" xfId="13757" xr:uid="{00000000-0005-0000-0000-0000B8350000}"/>
    <cellStyle name="Normal 16 5 5 2" xfId="13758" xr:uid="{00000000-0005-0000-0000-0000B9350000}"/>
    <cellStyle name="Normal 16 5 6" xfId="13759" xr:uid="{00000000-0005-0000-0000-0000BA350000}"/>
    <cellStyle name="Normal 16 5 7" xfId="13760" xr:uid="{00000000-0005-0000-0000-0000BB350000}"/>
    <cellStyle name="Normal 16 5 8" xfId="13761" xr:uid="{00000000-0005-0000-0000-0000BC350000}"/>
    <cellStyle name="Normal 16 5 9" xfId="13762" xr:uid="{00000000-0005-0000-0000-0000BD350000}"/>
    <cellStyle name="Normal 16 5_8. ONLINE CLASSIFIEDS" xfId="13763" xr:uid="{00000000-0005-0000-0000-0000BE350000}"/>
    <cellStyle name="Normal 16 6" xfId="13764" xr:uid="{00000000-0005-0000-0000-0000BF350000}"/>
    <cellStyle name="Normal 16 6 2" xfId="13765" xr:uid="{00000000-0005-0000-0000-0000C0350000}"/>
    <cellStyle name="Normal 16 6 2 2" xfId="13766" xr:uid="{00000000-0005-0000-0000-0000C1350000}"/>
    <cellStyle name="Normal 16 6 2 3" xfId="13767" xr:uid="{00000000-0005-0000-0000-0000C2350000}"/>
    <cellStyle name="Normal 16 6 2 3 2" xfId="13768" xr:uid="{00000000-0005-0000-0000-0000C3350000}"/>
    <cellStyle name="Normal 16 6 2 4" xfId="13769" xr:uid="{00000000-0005-0000-0000-0000C4350000}"/>
    <cellStyle name="Normal 16 6 2 5" xfId="13770" xr:uid="{00000000-0005-0000-0000-0000C5350000}"/>
    <cellStyle name="Normal 16 6 2_Ark1" xfId="13771" xr:uid="{00000000-0005-0000-0000-0000C6350000}"/>
    <cellStyle name="Normal 16 6 3" xfId="13772" xr:uid="{00000000-0005-0000-0000-0000C7350000}"/>
    <cellStyle name="Normal 16 6 3 2" xfId="13773" xr:uid="{00000000-0005-0000-0000-0000C8350000}"/>
    <cellStyle name="Normal 16 6 3 3" xfId="13774" xr:uid="{00000000-0005-0000-0000-0000C9350000}"/>
    <cellStyle name="Normal 16 6 3_Ark1" xfId="13775" xr:uid="{00000000-0005-0000-0000-0000CA350000}"/>
    <cellStyle name="Normal 16 6 4" xfId="13776" xr:uid="{00000000-0005-0000-0000-0000CB350000}"/>
    <cellStyle name="Normal 16 6 4 2" xfId="13777" xr:uid="{00000000-0005-0000-0000-0000CC350000}"/>
    <cellStyle name="Normal 16 6 5" xfId="13778" xr:uid="{00000000-0005-0000-0000-0000CD350000}"/>
    <cellStyle name="Normal 16 6 6" xfId="13779" xr:uid="{00000000-0005-0000-0000-0000CE350000}"/>
    <cellStyle name="Normal 16 6 7" xfId="13780" xr:uid="{00000000-0005-0000-0000-0000CF350000}"/>
    <cellStyle name="Normal 16 6_8. Schibsted Classified_Acc" xfId="13781" xr:uid="{00000000-0005-0000-0000-0000D0350000}"/>
    <cellStyle name="Normal 16 7" xfId="13782" xr:uid="{00000000-0005-0000-0000-0000D1350000}"/>
    <cellStyle name="Normal 16 7 2" xfId="13783" xr:uid="{00000000-0005-0000-0000-0000D2350000}"/>
    <cellStyle name="Normal 16 7 2 2" xfId="13784" xr:uid="{00000000-0005-0000-0000-0000D3350000}"/>
    <cellStyle name="Normal 16 7 2 3" xfId="13785" xr:uid="{00000000-0005-0000-0000-0000D4350000}"/>
    <cellStyle name="Normal 16 7 2_Ark1" xfId="13786" xr:uid="{00000000-0005-0000-0000-0000D5350000}"/>
    <cellStyle name="Normal 16 7 3" xfId="13787" xr:uid="{00000000-0005-0000-0000-0000D6350000}"/>
    <cellStyle name="Normal 16 7 3 2" xfId="13788" xr:uid="{00000000-0005-0000-0000-0000D7350000}"/>
    <cellStyle name="Normal 16 7 4" xfId="13789" xr:uid="{00000000-0005-0000-0000-0000D8350000}"/>
    <cellStyle name="Normal 16 7 5" xfId="13790" xr:uid="{00000000-0005-0000-0000-0000D9350000}"/>
    <cellStyle name="Normal 16 7 6" xfId="13791" xr:uid="{00000000-0005-0000-0000-0000DA350000}"/>
    <cellStyle name="Normal 16 7_Ark1" xfId="13792" xr:uid="{00000000-0005-0000-0000-0000DB350000}"/>
    <cellStyle name="Normal 16 8" xfId="13793" xr:uid="{00000000-0005-0000-0000-0000DC350000}"/>
    <cellStyle name="Normal 16 8 2" xfId="13794" xr:uid="{00000000-0005-0000-0000-0000DD350000}"/>
    <cellStyle name="Normal 16 8 2 2" xfId="13795" xr:uid="{00000000-0005-0000-0000-0000DE350000}"/>
    <cellStyle name="Normal 16 8 2 3" xfId="13796" xr:uid="{00000000-0005-0000-0000-0000DF350000}"/>
    <cellStyle name="Normal 16 8 2_Ark1" xfId="13797" xr:uid="{00000000-0005-0000-0000-0000E0350000}"/>
    <cellStyle name="Normal 16 8 3" xfId="13798" xr:uid="{00000000-0005-0000-0000-0000E1350000}"/>
    <cellStyle name="Normal 16 8 4" xfId="13799" xr:uid="{00000000-0005-0000-0000-0000E2350000}"/>
    <cellStyle name="Normal 16 8 5" xfId="13800" xr:uid="{00000000-0005-0000-0000-0000E3350000}"/>
    <cellStyle name="Normal 16 8_Ark1" xfId="13801" xr:uid="{00000000-0005-0000-0000-0000E4350000}"/>
    <cellStyle name="Normal 16 9" xfId="13802" xr:uid="{00000000-0005-0000-0000-0000E5350000}"/>
    <cellStyle name="Normal 16 9 2" xfId="13803" xr:uid="{00000000-0005-0000-0000-0000E6350000}"/>
    <cellStyle name="Normal 16 9 2 2" xfId="13804" xr:uid="{00000000-0005-0000-0000-0000E7350000}"/>
    <cellStyle name="Normal 16 9 2_Ark1" xfId="13805" xr:uid="{00000000-0005-0000-0000-0000E8350000}"/>
    <cellStyle name="Normal 16 9 3" xfId="13806" xr:uid="{00000000-0005-0000-0000-0000E9350000}"/>
    <cellStyle name="Normal 16 9 4" xfId="13807" xr:uid="{00000000-0005-0000-0000-0000EA350000}"/>
    <cellStyle name="Normal 16 9_Ark1" xfId="13808" xr:uid="{00000000-0005-0000-0000-0000EB350000}"/>
    <cellStyle name="Normal 16_6.MEDIA HOUSE NORWAY" xfId="13809" xr:uid="{00000000-0005-0000-0000-0000EC350000}"/>
    <cellStyle name="Normal 17" xfId="13810" xr:uid="{00000000-0005-0000-0000-0000ED350000}"/>
    <cellStyle name="Normal 17 2" xfId="13811" xr:uid="{00000000-0005-0000-0000-0000EE350000}"/>
    <cellStyle name="Normal 17_6.MEDIA HOUSE NORWAY" xfId="13812" xr:uid="{00000000-0005-0000-0000-0000EF350000}"/>
    <cellStyle name="Normal 18" xfId="13813" xr:uid="{00000000-0005-0000-0000-0000F0350000}"/>
    <cellStyle name="Normal 18 10" xfId="13814" xr:uid="{00000000-0005-0000-0000-0000F1350000}"/>
    <cellStyle name="Normal 18 10 2" xfId="13815" xr:uid="{00000000-0005-0000-0000-0000F2350000}"/>
    <cellStyle name="Normal 18 10 2 2" xfId="13816" xr:uid="{00000000-0005-0000-0000-0000F3350000}"/>
    <cellStyle name="Normal 18 10 2_Ark1" xfId="13817" xr:uid="{00000000-0005-0000-0000-0000F4350000}"/>
    <cellStyle name="Normal 18 10 3" xfId="13818" xr:uid="{00000000-0005-0000-0000-0000F5350000}"/>
    <cellStyle name="Normal 18 10 4" xfId="13819" xr:uid="{00000000-0005-0000-0000-0000F6350000}"/>
    <cellStyle name="Normal 18 10_Ark1" xfId="13820" xr:uid="{00000000-0005-0000-0000-0000F7350000}"/>
    <cellStyle name="Normal 18 11" xfId="13821" xr:uid="{00000000-0005-0000-0000-0000F8350000}"/>
    <cellStyle name="Normal 18 11 2" xfId="13822" xr:uid="{00000000-0005-0000-0000-0000F9350000}"/>
    <cellStyle name="Normal 18 11 2 2" xfId="13823" xr:uid="{00000000-0005-0000-0000-0000FA350000}"/>
    <cellStyle name="Normal 18 11 2_Ark1" xfId="13824" xr:uid="{00000000-0005-0000-0000-0000FB350000}"/>
    <cellStyle name="Normal 18 11 3" xfId="13825" xr:uid="{00000000-0005-0000-0000-0000FC350000}"/>
    <cellStyle name="Normal 18 11_Ark1" xfId="13826" xr:uid="{00000000-0005-0000-0000-0000FD350000}"/>
    <cellStyle name="Normal 18 12" xfId="13827" xr:uid="{00000000-0005-0000-0000-0000FE350000}"/>
    <cellStyle name="Normal 18 12 2" xfId="13828" xr:uid="{00000000-0005-0000-0000-0000FF350000}"/>
    <cellStyle name="Normal 18 12_Ark1" xfId="13829" xr:uid="{00000000-0005-0000-0000-000000360000}"/>
    <cellStyle name="Normal 18 13" xfId="13830" xr:uid="{00000000-0005-0000-0000-000001360000}"/>
    <cellStyle name="Normal 18 14" xfId="13831" xr:uid="{00000000-0005-0000-0000-000002360000}"/>
    <cellStyle name="Normal 18 15" xfId="13832" xr:uid="{00000000-0005-0000-0000-000003360000}"/>
    <cellStyle name="Normal 18 16" xfId="13833" xr:uid="{00000000-0005-0000-0000-000004360000}"/>
    <cellStyle name="Normal 18 17" xfId="13834" xr:uid="{00000000-0005-0000-0000-000005360000}"/>
    <cellStyle name="Normal 18 18" xfId="13835" xr:uid="{00000000-0005-0000-0000-000006360000}"/>
    <cellStyle name="Normal 18 19" xfId="13836" xr:uid="{00000000-0005-0000-0000-000007360000}"/>
    <cellStyle name="Normal 18 2" xfId="13837" xr:uid="{00000000-0005-0000-0000-000008360000}"/>
    <cellStyle name="Normal 18 2 2" xfId="13838" xr:uid="{00000000-0005-0000-0000-000009360000}"/>
    <cellStyle name="Normal 18 2 3" xfId="13839" xr:uid="{00000000-0005-0000-0000-00000A360000}"/>
    <cellStyle name="Normal 18 2 4" xfId="13840" xr:uid="{00000000-0005-0000-0000-00000B360000}"/>
    <cellStyle name="Normal 18 2 5" xfId="13841" xr:uid="{00000000-0005-0000-0000-00000C360000}"/>
    <cellStyle name="Normal 18 2_Ark1" xfId="13842" xr:uid="{00000000-0005-0000-0000-00000D360000}"/>
    <cellStyle name="Normal 18 20" xfId="13843" xr:uid="{00000000-0005-0000-0000-00000E360000}"/>
    <cellStyle name="Normal 18 21" xfId="13844" xr:uid="{00000000-0005-0000-0000-00000F360000}"/>
    <cellStyle name="Normal 18 22" xfId="13845" xr:uid="{00000000-0005-0000-0000-000010360000}"/>
    <cellStyle name="Normal 18 3" xfId="13846" xr:uid="{00000000-0005-0000-0000-000011360000}"/>
    <cellStyle name="Normal 18 3 10" xfId="13847" xr:uid="{00000000-0005-0000-0000-000012360000}"/>
    <cellStyle name="Normal 18 3 10 2" xfId="13848" xr:uid="{00000000-0005-0000-0000-000013360000}"/>
    <cellStyle name="Normal 18 3 10 3" xfId="13849" xr:uid="{00000000-0005-0000-0000-000014360000}"/>
    <cellStyle name="Normal 18 3 10_Ark1" xfId="13850" xr:uid="{00000000-0005-0000-0000-000015360000}"/>
    <cellStyle name="Normal 18 3 11" xfId="13851" xr:uid="{00000000-0005-0000-0000-000016360000}"/>
    <cellStyle name="Normal 18 3 11 2" xfId="13852" xr:uid="{00000000-0005-0000-0000-000017360000}"/>
    <cellStyle name="Normal 18 3 11_Ark1" xfId="13853" xr:uid="{00000000-0005-0000-0000-000018360000}"/>
    <cellStyle name="Normal 18 3 12" xfId="13854" xr:uid="{00000000-0005-0000-0000-000019360000}"/>
    <cellStyle name="Normal 18 3 13" xfId="13855" xr:uid="{00000000-0005-0000-0000-00001A360000}"/>
    <cellStyle name="Normal 18 3 14" xfId="13856" xr:uid="{00000000-0005-0000-0000-00001B360000}"/>
    <cellStyle name="Normal 18 3 15" xfId="13857" xr:uid="{00000000-0005-0000-0000-00001C360000}"/>
    <cellStyle name="Normal 18 3 16" xfId="13858" xr:uid="{00000000-0005-0000-0000-00001D360000}"/>
    <cellStyle name="Normal 18 3 17" xfId="13859" xr:uid="{00000000-0005-0000-0000-00001E360000}"/>
    <cellStyle name="Normal 18 3 18" xfId="13860" xr:uid="{00000000-0005-0000-0000-00001F360000}"/>
    <cellStyle name="Normal 18 3 19" xfId="13861" xr:uid="{00000000-0005-0000-0000-000020360000}"/>
    <cellStyle name="Normal 18 3 2" xfId="13862" xr:uid="{00000000-0005-0000-0000-000021360000}"/>
    <cellStyle name="Normal 18 3 2 10" xfId="13863" xr:uid="{00000000-0005-0000-0000-000022360000}"/>
    <cellStyle name="Normal 18 3 2 10 2" xfId="13864" xr:uid="{00000000-0005-0000-0000-000023360000}"/>
    <cellStyle name="Normal 18 3 2 10 3" xfId="13865" xr:uid="{00000000-0005-0000-0000-000024360000}"/>
    <cellStyle name="Normal 18 3 2 10_Ark1" xfId="13866" xr:uid="{00000000-0005-0000-0000-000025360000}"/>
    <cellStyle name="Normal 18 3 2 11" xfId="13867" xr:uid="{00000000-0005-0000-0000-000026360000}"/>
    <cellStyle name="Normal 18 3 2 11 2" xfId="13868" xr:uid="{00000000-0005-0000-0000-000027360000}"/>
    <cellStyle name="Normal 18 3 2 11_Ark1" xfId="13869" xr:uid="{00000000-0005-0000-0000-000028360000}"/>
    <cellStyle name="Normal 18 3 2 12" xfId="13870" xr:uid="{00000000-0005-0000-0000-000029360000}"/>
    <cellStyle name="Normal 18 3 2 13" xfId="13871" xr:uid="{00000000-0005-0000-0000-00002A360000}"/>
    <cellStyle name="Normal 18 3 2 14" xfId="13872" xr:uid="{00000000-0005-0000-0000-00002B360000}"/>
    <cellStyle name="Normal 18 3 2 15" xfId="13873" xr:uid="{00000000-0005-0000-0000-00002C360000}"/>
    <cellStyle name="Normal 18 3 2 16" xfId="13874" xr:uid="{00000000-0005-0000-0000-00002D360000}"/>
    <cellStyle name="Normal 18 3 2 17" xfId="13875" xr:uid="{00000000-0005-0000-0000-00002E360000}"/>
    <cellStyle name="Normal 18 3 2 18" xfId="13876" xr:uid="{00000000-0005-0000-0000-00002F360000}"/>
    <cellStyle name="Normal 18 3 2 19" xfId="13877" xr:uid="{00000000-0005-0000-0000-000030360000}"/>
    <cellStyle name="Normal 18 3 2 2" xfId="13878" xr:uid="{00000000-0005-0000-0000-000031360000}"/>
    <cellStyle name="Normal 18 3 2 2 10" xfId="13879" xr:uid="{00000000-0005-0000-0000-000032360000}"/>
    <cellStyle name="Normal 18 3 2 2 2" xfId="13880" xr:uid="{00000000-0005-0000-0000-000033360000}"/>
    <cellStyle name="Normal 18 3 2 2 2 2" xfId="13881" xr:uid="{00000000-0005-0000-0000-000034360000}"/>
    <cellStyle name="Normal 18 3 2 2 2 3" xfId="13882" xr:uid="{00000000-0005-0000-0000-000035360000}"/>
    <cellStyle name="Normal 18 3 2 2 2 3 2" xfId="13883" xr:uid="{00000000-0005-0000-0000-000036360000}"/>
    <cellStyle name="Normal 18 3 2 2 2 3 3" xfId="13884" xr:uid="{00000000-0005-0000-0000-000037360000}"/>
    <cellStyle name="Normal 18 3 2 2 2 3_Ark1" xfId="13885" xr:uid="{00000000-0005-0000-0000-000038360000}"/>
    <cellStyle name="Normal 18 3 2 2 2 4" xfId="13886" xr:uid="{00000000-0005-0000-0000-000039360000}"/>
    <cellStyle name="Normal 18 3 2 2 2 4 2" xfId="13887" xr:uid="{00000000-0005-0000-0000-00003A360000}"/>
    <cellStyle name="Normal 18 3 2 2 2 5" xfId="13888" xr:uid="{00000000-0005-0000-0000-00003B360000}"/>
    <cellStyle name="Normal 18 3 2 2 2 6" xfId="13889" xr:uid="{00000000-0005-0000-0000-00003C360000}"/>
    <cellStyle name="Normal 18 3 2 2 2 7" xfId="13890" xr:uid="{00000000-0005-0000-0000-00003D360000}"/>
    <cellStyle name="Normal 18 3 2 2 2_8. Schibsted Classified_Acc" xfId="13891" xr:uid="{00000000-0005-0000-0000-00003E360000}"/>
    <cellStyle name="Normal 18 3 2 2 3" xfId="13892" xr:uid="{00000000-0005-0000-0000-00003F360000}"/>
    <cellStyle name="Normal 18 3 2 2 3 2" xfId="13893" xr:uid="{00000000-0005-0000-0000-000040360000}"/>
    <cellStyle name="Normal 18 3 2 2 3 2 2" xfId="13894" xr:uid="{00000000-0005-0000-0000-000041360000}"/>
    <cellStyle name="Normal 18 3 2 2 3 2 3" xfId="13895" xr:uid="{00000000-0005-0000-0000-000042360000}"/>
    <cellStyle name="Normal 18 3 2 2 3 2_Ark1" xfId="13896" xr:uid="{00000000-0005-0000-0000-000043360000}"/>
    <cellStyle name="Normal 18 3 2 2 3 3" xfId="13897" xr:uid="{00000000-0005-0000-0000-000044360000}"/>
    <cellStyle name="Normal 18 3 2 2 3 4" xfId="13898" xr:uid="{00000000-0005-0000-0000-000045360000}"/>
    <cellStyle name="Normal 18 3 2 2 3 5" xfId="13899" xr:uid="{00000000-0005-0000-0000-000046360000}"/>
    <cellStyle name="Normal 18 3 2 2 3_Ark1" xfId="13900" xr:uid="{00000000-0005-0000-0000-000047360000}"/>
    <cellStyle name="Normal 18 3 2 2 4" xfId="13901" xr:uid="{00000000-0005-0000-0000-000048360000}"/>
    <cellStyle name="Normal 18 3 2 2 4 2" xfId="13902" xr:uid="{00000000-0005-0000-0000-000049360000}"/>
    <cellStyle name="Normal 18 3 2 2 4 3" xfId="13903" xr:uid="{00000000-0005-0000-0000-00004A360000}"/>
    <cellStyle name="Normal 18 3 2 2 4_Ark1" xfId="13904" xr:uid="{00000000-0005-0000-0000-00004B360000}"/>
    <cellStyle name="Normal 18 3 2 2 5" xfId="13905" xr:uid="{00000000-0005-0000-0000-00004C360000}"/>
    <cellStyle name="Normal 18 3 2 2 5 2" xfId="13906" xr:uid="{00000000-0005-0000-0000-00004D360000}"/>
    <cellStyle name="Normal 18 3 2 2 6" xfId="13907" xr:uid="{00000000-0005-0000-0000-00004E360000}"/>
    <cellStyle name="Normal 18 3 2 2 7" xfId="13908" xr:uid="{00000000-0005-0000-0000-00004F360000}"/>
    <cellStyle name="Normal 18 3 2 2 8" xfId="13909" xr:uid="{00000000-0005-0000-0000-000050360000}"/>
    <cellStyle name="Normal 18 3 2 2 9" xfId="13910" xr:uid="{00000000-0005-0000-0000-000051360000}"/>
    <cellStyle name="Normal 18 3 2 2_8. ONLINE CLASSIFIEDS" xfId="13911" xr:uid="{00000000-0005-0000-0000-000052360000}"/>
    <cellStyle name="Normal 18 3 2 20" xfId="13912" xr:uid="{00000000-0005-0000-0000-000053360000}"/>
    <cellStyle name="Normal 18 3 2 21" xfId="13913" xr:uid="{00000000-0005-0000-0000-000054360000}"/>
    <cellStyle name="Normal 18 3 2 3" xfId="13914" xr:uid="{00000000-0005-0000-0000-000055360000}"/>
    <cellStyle name="Normal 18 3 2 3 2" xfId="13915" xr:uid="{00000000-0005-0000-0000-000056360000}"/>
    <cellStyle name="Normal 18 3 2 3 2 2" xfId="13916" xr:uid="{00000000-0005-0000-0000-000057360000}"/>
    <cellStyle name="Normal 18 3 2 3 2 3" xfId="13917" xr:uid="{00000000-0005-0000-0000-000058360000}"/>
    <cellStyle name="Normal 18 3 2 3 2 3 2" xfId="13918" xr:uid="{00000000-0005-0000-0000-000059360000}"/>
    <cellStyle name="Normal 18 3 2 3 2 4" xfId="13919" xr:uid="{00000000-0005-0000-0000-00005A360000}"/>
    <cellStyle name="Normal 18 3 2 3 2 5" xfId="13920" xr:uid="{00000000-0005-0000-0000-00005B360000}"/>
    <cellStyle name="Normal 18 3 2 3 2_Ark1" xfId="13921" xr:uid="{00000000-0005-0000-0000-00005C360000}"/>
    <cellStyle name="Normal 18 3 2 3 3" xfId="13922" xr:uid="{00000000-0005-0000-0000-00005D360000}"/>
    <cellStyle name="Normal 18 3 2 3 3 2" xfId="13923" xr:uid="{00000000-0005-0000-0000-00005E360000}"/>
    <cellStyle name="Normal 18 3 2 3 3 3" xfId="13924" xr:uid="{00000000-0005-0000-0000-00005F360000}"/>
    <cellStyle name="Normal 18 3 2 3 3_Ark1" xfId="13925" xr:uid="{00000000-0005-0000-0000-000060360000}"/>
    <cellStyle name="Normal 18 3 2 3 4" xfId="13926" xr:uid="{00000000-0005-0000-0000-000061360000}"/>
    <cellStyle name="Normal 18 3 2 3 4 2" xfId="13927" xr:uid="{00000000-0005-0000-0000-000062360000}"/>
    <cellStyle name="Normal 18 3 2 3 5" xfId="13928" xr:uid="{00000000-0005-0000-0000-000063360000}"/>
    <cellStyle name="Normal 18 3 2 3 6" xfId="13929" xr:uid="{00000000-0005-0000-0000-000064360000}"/>
    <cellStyle name="Normal 18 3 2 3 7" xfId="13930" xr:uid="{00000000-0005-0000-0000-000065360000}"/>
    <cellStyle name="Normal 18 3 2 3_8. Schibsted Classified_Acc" xfId="13931" xr:uid="{00000000-0005-0000-0000-000066360000}"/>
    <cellStyle name="Normal 18 3 2 4" xfId="13932" xr:uid="{00000000-0005-0000-0000-000067360000}"/>
    <cellStyle name="Normal 18 3 2 4 2" xfId="13933" xr:uid="{00000000-0005-0000-0000-000068360000}"/>
    <cellStyle name="Normal 18 3 2 4 2 2" xfId="13934" xr:uid="{00000000-0005-0000-0000-000069360000}"/>
    <cellStyle name="Normal 18 3 2 4 2 3" xfId="13935" xr:uid="{00000000-0005-0000-0000-00006A360000}"/>
    <cellStyle name="Normal 18 3 2 4 2_Ark1" xfId="13936" xr:uid="{00000000-0005-0000-0000-00006B360000}"/>
    <cellStyle name="Normal 18 3 2 4 3" xfId="13937" xr:uid="{00000000-0005-0000-0000-00006C360000}"/>
    <cellStyle name="Normal 18 3 2 4 3 2" xfId="13938" xr:uid="{00000000-0005-0000-0000-00006D360000}"/>
    <cellStyle name="Normal 18 3 2 4 4" xfId="13939" xr:uid="{00000000-0005-0000-0000-00006E360000}"/>
    <cellStyle name="Normal 18 3 2 4 5" xfId="13940" xr:uid="{00000000-0005-0000-0000-00006F360000}"/>
    <cellStyle name="Normal 18 3 2 4 6" xfId="13941" xr:uid="{00000000-0005-0000-0000-000070360000}"/>
    <cellStyle name="Normal 18 3 2 4_Ark1" xfId="13942" xr:uid="{00000000-0005-0000-0000-000071360000}"/>
    <cellStyle name="Normal 18 3 2 5" xfId="13943" xr:uid="{00000000-0005-0000-0000-000072360000}"/>
    <cellStyle name="Normal 18 3 2 5 2" xfId="13944" xr:uid="{00000000-0005-0000-0000-000073360000}"/>
    <cellStyle name="Normal 18 3 2 5 2 2" xfId="13945" xr:uid="{00000000-0005-0000-0000-000074360000}"/>
    <cellStyle name="Normal 18 3 2 5 2 3" xfId="13946" xr:uid="{00000000-0005-0000-0000-000075360000}"/>
    <cellStyle name="Normal 18 3 2 5 2_Ark1" xfId="13947" xr:uid="{00000000-0005-0000-0000-000076360000}"/>
    <cellStyle name="Normal 18 3 2 5 3" xfId="13948" xr:uid="{00000000-0005-0000-0000-000077360000}"/>
    <cellStyle name="Normal 18 3 2 5 4" xfId="13949" xr:uid="{00000000-0005-0000-0000-000078360000}"/>
    <cellStyle name="Normal 18 3 2 5 5" xfId="13950" xr:uid="{00000000-0005-0000-0000-000079360000}"/>
    <cellStyle name="Normal 18 3 2 5_Ark1" xfId="13951" xr:uid="{00000000-0005-0000-0000-00007A360000}"/>
    <cellStyle name="Normal 18 3 2 6" xfId="13952" xr:uid="{00000000-0005-0000-0000-00007B360000}"/>
    <cellStyle name="Normal 18 3 2 6 2" xfId="13953" xr:uid="{00000000-0005-0000-0000-00007C360000}"/>
    <cellStyle name="Normal 18 3 2 6 2 2" xfId="13954" xr:uid="{00000000-0005-0000-0000-00007D360000}"/>
    <cellStyle name="Normal 18 3 2 6 2_Ark1" xfId="13955" xr:uid="{00000000-0005-0000-0000-00007E360000}"/>
    <cellStyle name="Normal 18 3 2 6 3" xfId="13956" xr:uid="{00000000-0005-0000-0000-00007F360000}"/>
    <cellStyle name="Normal 18 3 2 6 4" xfId="13957" xr:uid="{00000000-0005-0000-0000-000080360000}"/>
    <cellStyle name="Normal 18 3 2 6_Ark1" xfId="13958" xr:uid="{00000000-0005-0000-0000-000081360000}"/>
    <cellStyle name="Normal 18 3 2 7" xfId="13959" xr:uid="{00000000-0005-0000-0000-000082360000}"/>
    <cellStyle name="Normal 18 3 2 7 2" xfId="13960" xr:uid="{00000000-0005-0000-0000-000083360000}"/>
    <cellStyle name="Normal 18 3 2 7 2 2" xfId="13961" xr:uid="{00000000-0005-0000-0000-000084360000}"/>
    <cellStyle name="Normal 18 3 2 7 2_Ark1" xfId="13962" xr:uid="{00000000-0005-0000-0000-000085360000}"/>
    <cellStyle name="Normal 18 3 2 7 3" xfId="13963" xr:uid="{00000000-0005-0000-0000-000086360000}"/>
    <cellStyle name="Normal 18 3 2 7 4" xfId="13964" xr:uid="{00000000-0005-0000-0000-000087360000}"/>
    <cellStyle name="Normal 18 3 2 7_Ark1" xfId="13965" xr:uid="{00000000-0005-0000-0000-000088360000}"/>
    <cellStyle name="Normal 18 3 2 8" xfId="13966" xr:uid="{00000000-0005-0000-0000-000089360000}"/>
    <cellStyle name="Normal 18 3 2 8 2" xfId="13967" xr:uid="{00000000-0005-0000-0000-00008A360000}"/>
    <cellStyle name="Normal 18 3 2 8 2 2" xfId="13968" xr:uid="{00000000-0005-0000-0000-00008B360000}"/>
    <cellStyle name="Normal 18 3 2 8 2_Ark1" xfId="13969" xr:uid="{00000000-0005-0000-0000-00008C360000}"/>
    <cellStyle name="Normal 18 3 2 8 3" xfId="13970" xr:uid="{00000000-0005-0000-0000-00008D360000}"/>
    <cellStyle name="Normal 18 3 2 8_Ark1" xfId="13971" xr:uid="{00000000-0005-0000-0000-00008E360000}"/>
    <cellStyle name="Normal 18 3 2 9" xfId="13972" xr:uid="{00000000-0005-0000-0000-00008F360000}"/>
    <cellStyle name="Normal 18 3 2 9 2" xfId="13973" xr:uid="{00000000-0005-0000-0000-000090360000}"/>
    <cellStyle name="Normal 18 3 2 9 3" xfId="13974" xr:uid="{00000000-0005-0000-0000-000091360000}"/>
    <cellStyle name="Normal 18 3 2 9_Ark1" xfId="13975" xr:uid="{00000000-0005-0000-0000-000092360000}"/>
    <cellStyle name="Normal 18 3 2_8. ONLINE CLASSIFIEDS" xfId="13976" xr:uid="{00000000-0005-0000-0000-000093360000}"/>
    <cellStyle name="Normal 18 3 20" xfId="13977" xr:uid="{00000000-0005-0000-0000-000094360000}"/>
    <cellStyle name="Normal 18 3 21" xfId="13978" xr:uid="{00000000-0005-0000-0000-000095360000}"/>
    <cellStyle name="Normal 18 3 3" xfId="13979" xr:uid="{00000000-0005-0000-0000-000096360000}"/>
    <cellStyle name="Normal 18 3 3 10" xfId="13980" xr:uid="{00000000-0005-0000-0000-000097360000}"/>
    <cellStyle name="Normal 18 3 3 2" xfId="13981" xr:uid="{00000000-0005-0000-0000-000098360000}"/>
    <cellStyle name="Normal 18 3 3 2 2" xfId="13982" xr:uid="{00000000-0005-0000-0000-000099360000}"/>
    <cellStyle name="Normal 18 3 3 2 3" xfId="13983" xr:uid="{00000000-0005-0000-0000-00009A360000}"/>
    <cellStyle name="Normal 18 3 3 2 3 2" xfId="13984" xr:uid="{00000000-0005-0000-0000-00009B360000}"/>
    <cellStyle name="Normal 18 3 3 2 3 3" xfId="13985" xr:uid="{00000000-0005-0000-0000-00009C360000}"/>
    <cellStyle name="Normal 18 3 3 2 3_Ark1" xfId="13986" xr:uid="{00000000-0005-0000-0000-00009D360000}"/>
    <cellStyle name="Normal 18 3 3 2 4" xfId="13987" xr:uid="{00000000-0005-0000-0000-00009E360000}"/>
    <cellStyle name="Normal 18 3 3 2 4 2" xfId="13988" xr:uid="{00000000-0005-0000-0000-00009F360000}"/>
    <cellStyle name="Normal 18 3 3 2 5" xfId="13989" xr:uid="{00000000-0005-0000-0000-0000A0360000}"/>
    <cellStyle name="Normal 18 3 3 2 6" xfId="13990" xr:uid="{00000000-0005-0000-0000-0000A1360000}"/>
    <cellStyle name="Normal 18 3 3 2 7" xfId="13991" xr:uid="{00000000-0005-0000-0000-0000A2360000}"/>
    <cellStyle name="Normal 18 3 3 2_8. Schibsted Classified_Acc" xfId="13992" xr:uid="{00000000-0005-0000-0000-0000A3360000}"/>
    <cellStyle name="Normal 18 3 3 3" xfId="13993" xr:uid="{00000000-0005-0000-0000-0000A4360000}"/>
    <cellStyle name="Normal 18 3 3 3 2" xfId="13994" xr:uid="{00000000-0005-0000-0000-0000A5360000}"/>
    <cellStyle name="Normal 18 3 3 3 2 2" xfId="13995" xr:uid="{00000000-0005-0000-0000-0000A6360000}"/>
    <cellStyle name="Normal 18 3 3 3 2 3" xfId="13996" xr:uid="{00000000-0005-0000-0000-0000A7360000}"/>
    <cellStyle name="Normal 18 3 3 3 2_Ark1" xfId="13997" xr:uid="{00000000-0005-0000-0000-0000A8360000}"/>
    <cellStyle name="Normal 18 3 3 3 3" xfId="13998" xr:uid="{00000000-0005-0000-0000-0000A9360000}"/>
    <cellStyle name="Normal 18 3 3 3 4" xfId="13999" xr:uid="{00000000-0005-0000-0000-0000AA360000}"/>
    <cellStyle name="Normal 18 3 3 3 5" xfId="14000" xr:uid="{00000000-0005-0000-0000-0000AB360000}"/>
    <cellStyle name="Normal 18 3 3 3_Ark1" xfId="14001" xr:uid="{00000000-0005-0000-0000-0000AC360000}"/>
    <cellStyle name="Normal 18 3 3 4" xfId="14002" xr:uid="{00000000-0005-0000-0000-0000AD360000}"/>
    <cellStyle name="Normal 18 3 3 4 2" xfId="14003" xr:uid="{00000000-0005-0000-0000-0000AE360000}"/>
    <cellStyle name="Normal 18 3 3 4 3" xfId="14004" xr:uid="{00000000-0005-0000-0000-0000AF360000}"/>
    <cellStyle name="Normal 18 3 3 4_Ark1" xfId="14005" xr:uid="{00000000-0005-0000-0000-0000B0360000}"/>
    <cellStyle name="Normal 18 3 3 5" xfId="14006" xr:uid="{00000000-0005-0000-0000-0000B1360000}"/>
    <cellStyle name="Normal 18 3 3 5 2" xfId="14007" xr:uid="{00000000-0005-0000-0000-0000B2360000}"/>
    <cellStyle name="Normal 18 3 3 6" xfId="14008" xr:uid="{00000000-0005-0000-0000-0000B3360000}"/>
    <cellStyle name="Normal 18 3 3 7" xfId="14009" xr:uid="{00000000-0005-0000-0000-0000B4360000}"/>
    <cellStyle name="Normal 18 3 3 8" xfId="14010" xr:uid="{00000000-0005-0000-0000-0000B5360000}"/>
    <cellStyle name="Normal 18 3 3 9" xfId="14011" xr:uid="{00000000-0005-0000-0000-0000B6360000}"/>
    <cellStyle name="Normal 18 3 3_8. ONLINE CLASSIFIEDS" xfId="14012" xr:uid="{00000000-0005-0000-0000-0000B7360000}"/>
    <cellStyle name="Normal 18 3 4" xfId="14013" xr:uid="{00000000-0005-0000-0000-0000B8360000}"/>
    <cellStyle name="Normal 18 3 4 2" xfId="14014" xr:uid="{00000000-0005-0000-0000-0000B9360000}"/>
    <cellStyle name="Normal 18 3 4 2 2" xfId="14015" xr:uid="{00000000-0005-0000-0000-0000BA360000}"/>
    <cellStyle name="Normal 18 3 4 2 3" xfId="14016" xr:uid="{00000000-0005-0000-0000-0000BB360000}"/>
    <cellStyle name="Normal 18 3 4 2 3 2" xfId="14017" xr:uid="{00000000-0005-0000-0000-0000BC360000}"/>
    <cellStyle name="Normal 18 3 4 2 4" xfId="14018" xr:uid="{00000000-0005-0000-0000-0000BD360000}"/>
    <cellStyle name="Normal 18 3 4 2 5" xfId="14019" xr:uid="{00000000-0005-0000-0000-0000BE360000}"/>
    <cellStyle name="Normal 18 3 4 2_Ark1" xfId="14020" xr:uid="{00000000-0005-0000-0000-0000BF360000}"/>
    <cellStyle name="Normal 18 3 4 3" xfId="14021" xr:uid="{00000000-0005-0000-0000-0000C0360000}"/>
    <cellStyle name="Normal 18 3 4 3 2" xfId="14022" xr:uid="{00000000-0005-0000-0000-0000C1360000}"/>
    <cellStyle name="Normal 18 3 4 3 3" xfId="14023" xr:uid="{00000000-0005-0000-0000-0000C2360000}"/>
    <cellStyle name="Normal 18 3 4 3_Ark1" xfId="14024" xr:uid="{00000000-0005-0000-0000-0000C3360000}"/>
    <cellStyle name="Normal 18 3 4 4" xfId="14025" xr:uid="{00000000-0005-0000-0000-0000C4360000}"/>
    <cellStyle name="Normal 18 3 4 4 2" xfId="14026" xr:uid="{00000000-0005-0000-0000-0000C5360000}"/>
    <cellStyle name="Normal 18 3 4 5" xfId="14027" xr:uid="{00000000-0005-0000-0000-0000C6360000}"/>
    <cellStyle name="Normal 18 3 4 6" xfId="14028" xr:uid="{00000000-0005-0000-0000-0000C7360000}"/>
    <cellStyle name="Normal 18 3 4 7" xfId="14029" xr:uid="{00000000-0005-0000-0000-0000C8360000}"/>
    <cellStyle name="Normal 18 3 4_8. Schibsted Classified_Acc" xfId="14030" xr:uid="{00000000-0005-0000-0000-0000C9360000}"/>
    <cellStyle name="Normal 18 3 5" xfId="14031" xr:uid="{00000000-0005-0000-0000-0000CA360000}"/>
    <cellStyle name="Normal 18 3 5 2" xfId="14032" xr:uid="{00000000-0005-0000-0000-0000CB360000}"/>
    <cellStyle name="Normal 18 3 5 2 2" xfId="14033" xr:uid="{00000000-0005-0000-0000-0000CC360000}"/>
    <cellStyle name="Normal 18 3 5 2 3" xfId="14034" xr:uid="{00000000-0005-0000-0000-0000CD360000}"/>
    <cellStyle name="Normal 18 3 5 2_Ark1" xfId="14035" xr:uid="{00000000-0005-0000-0000-0000CE360000}"/>
    <cellStyle name="Normal 18 3 5 3" xfId="14036" xr:uid="{00000000-0005-0000-0000-0000CF360000}"/>
    <cellStyle name="Normal 18 3 5 3 2" xfId="14037" xr:uid="{00000000-0005-0000-0000-0000D0360000}"/>
    <cellStyle name="Normal 18 3 5 4" xfId="14038" xr:uid="{00000000-0005-0000-0000-0000D1360000}"/>
    <cellStyle name="Normal 18 3 5 5" xfId="14039" xr:uid="{00000000-0005-0000-0000-0000D2360000}"/>
    <cellStyle name="Normal 18 3 5 6" xfId="14040" xr:uid="{00000000-0005-0000-0000-0000D3360000}"/>
    <cellStyle name="Normal 18 3 5_Ark1" xfId="14041" xr:uid="{00000000-0005-0000-0000-0000D4360000}"/>
    <cellStyle name="Normal 18 3 6" xfId="14042" xr:uid="{00000000-0005-0000-0000-0000D5360000}"/>
    <cellStyle name="Normal 18 3 6 2" xfId="14043" xr:uid="{00000000-0005-0000-0000-0000D6360000}"/>
    <cellStyle name="Normal 18 3 6 2 2" xfId="14044" xr:uid="{00000000-0005-0000-0000-0000D7360000}"/>
    <cellStyle name="Normal 18 3 6 2 3" xfId="14045" xr:uid="{00000000-0005-0000-0000-0000D8360000}"/>
    <cellStyle name="Normal 18 3 6 2_Ark1" xfId="14046" xr:uid="{00000000-0005-0000-0000-0000D9360000}"/>
    <cellStyle name="Normal 18 3 6 3" xfId="14047" xr:uid="{00000000-0005-0000-0000-0000DA360000}"/>
    <cellStyle name="Normal 18 3 6 4" xfId="14048" xr:uid="{00000000-0005-0000-0000-0000DB360000}"/>
    <cellStyle name="Normal 18 3 6 5" xfId="14049" xr:uid="{00000000-0005-0000-0000-0000DC360000}"/>
    <cellStyle name="Normal 18 3 6_Ark1" xfId="14050" xr:uid="{00000000-0005-0000-0000-0000DD360000}"/>
    <cellStyle name="Normal 18 3 7" xfId="14051" xr:uid="{00000000-0005-0000-0000-0000DE360000}"/>
    <cellStyle name="Normal 18 3 7 2" xfId="14052" xr:uid="{00000000-0005-0000-0000-0000DF360000}"/>
    <cellStyle name="Normal 18 3 7 2 2" xfId="14053" xr:uid="{00000000-0005-0000-0000-0000E0360000}"/>
    <cellStyle name="Normal 18 3 7 2_Ark1" xfId="14054" xr:uid="{00000000-0005-0000-0000-0000E1360000}"/>
    <cellStyle name="Normal 18 3 7 3" xfId="14055" xr:uid="{00000000-0005-0000-0000-0000E2360000}"/>
    <cellStyle name="Normal 18 3 7 4" xfId="14056" xr:uid="{00000000-0005-0000-0000-0000E3360000}"/>
    <cellStyle name="Normal 18 3 7_Ark1" xfId="14057" xr:uid="{00000000-0005-0000-0000-0000E4360000}"/>
    <cellStyle name="Normal 18 3 8" xfId="14058" xr:uid="{00000000-0005-0000-0000-0000E5360000}"/>
    <cellStyle name="Normal 18 3 8 2" xfId="14059" xr:uid="{00000000-0005-0000-0000-0000E6360000}"/>
    <cellStyle name="Normal 18 3 8 2 2" xfId="14060" xr:uid="{00000000-0005-0000-0000-0000E7360000}"/>
    <cellStyle name="Normal 18 3 8 2_Ark1" xfId="14061" xr:uid="{00000000-0005-0000-0000-0000E8360000}"/>
    <cellStyle name="Normal 18 3 8 3" xfId="14062" xr:uid="{00000000-0005-0000-0000-0000E9360000}"/>
    <cellStyle name="Normal 18 3 8 4" xfId="14063" xr:uid="{00000000-0005-0000-0000-0000EA360000}"/>
    <cellStyle name="Normal 18 3 8_Ark1" xfId="14064" xr:uid="{00000000-0005-0000-0000-0000EB360000}"/>
    <cellStyle name="Normal 18 3 9" xfId="14065" xr:uid="{00000000-0005-0000-0000-0000EC360000}"/>
    <cellStyle name="Normal 18 3 9 2" xfId="14066" xr:uid="{00000000-0005-0000-0000-0000ED360000}"/>
    <cellStyle name="Normal 18 3 9 2 2" xfId="14067" xr:uid="{00000000-0005-0000-0000-0000EE360000}"/>
    <cellStyle name="Normal 18 3 9 2_Ark1" xfId="14068" xr:uid="{00000000-0005-0000-0000-0000EF360000}"/>
    <cellStyle name="Normal 18 3 9 3" xfId="14069" xr:uid="{00000000-0005-0000-0000-0000F0360000}"/>
    <cellStyle name="Normal 18 3 9_Ark1" xfId="14070" xr:uid="{00000000-0005-0000-0000-0000F1360000}"/>
    <cellStyle name="Normal 18 3_6.MEDIA HOUSE NORWAY" xfId="14071" xr:uid="{00000000-0005-0000-0000-0000F2360000}"/>
    <cellStyle name="Normal 18 4" xfId="14072" xr:uid="{00000000-0005-0000-0000-0000F3360000}"/>
    <cellStyle name="Normal 18 4 10" xfId="14073" xr:uid="{00000000-0005-0000-0000-0000F4360000}"/>
    <cellStyle name="Normal 18 4 10 2" xfId="14074" xr:uid="{00000000-0005-0000-0000-0000F5360000}"/>
    <cellStyle name="Normal 18 4 10 3" xfId="14075" xr:uid="{00000000-0005-0000-0000-0000F6360000}"/>
    <cellStyle name="Normal 18 4 10_Ark1" xfId="14076" xr:uid="{00000000-0005-0000-0000-0000F7360000}"/>
    <cellStyle name="Normal 18 4 11" xfId="14077" xr:uid="{00000000-0005-0000-0000-0000F8360000}"/>
    <cellStyle name="Normal 18 4 11 2" xfId="14078" xr:uid="{00000000-0005-0000-0000-0000F9360000}"/>
    <cellStyle name="Normal 18 4 11_Ark1" xfId="14079" xr:uid="{00000000-0005-0000-0000-0000FA360000}"/>
    <cellStyle name="Normal 18 4 12" xfId="14080" xr:uid="{00000000-0005-0000-0000-0000FB360000}"/>
    <cellStyle name="Normal 18 4 13" xfId="14081" xr:uid="{00000000-0005-0000-0000-0000FC360000}"/>
    <cellStyle name="Normal 18 4 14" xfId="14082" xr:uid="{00000000-0005-0000-0000-0000FD360000}"/>
    <cellStyle name="Normal 18 4 15" xfId="14083" xr:uid="{00000000-0005-0000-0000-0000FE360000}"/>
    <cellStyle name="Normal 18 4 16" xfId="14084" xr:uid="{00000000-0005-0000-0000-0000FF360000}"/>
    <cellStyle name="Normal 18 4 17" xfId="14085" xr:uid="{00000000-0005-0000-0000-000000370000}"/>
    <cellStyle name="Normal 18 4 18" xfId="14086" xr:uid="{00000000-0005-0000-0000-000001370000}"/>
    <cellStyle name="Normal 18 4 19" xfId="14087" xr:uid="{00000000-0005-0000-0000-000002370000}"/>
    <cellStyle name="Normal 18 4 2" xfId="14088" xr:uid="{00000000-0005-0000-0000-000003370000}"/>
    <cellStyle name="Normal 18 4 2 10" xfId="14089" xr:uid="{00000000-0005-0000-0000-000004370000}"/>
    <cellStyle name="Normal 18 4 2 2" xfId="14090" xr:uid="{00000000-0005-0000-0000-000005370000}"/>
    <cellStyle name="Normal 18 4 2 2 2" xfId="14091" xr:uid="{00000000-0005-0000-0000-000006370000}"/>
    <cellStyle name="Normal 18 4 2 2 3" xfId="14092" xr:uid="{00000000-0005-0000-0000-000007370000}"/>
    <cellStyle name="Normal 18 4 2 2 3 2" xfId="14093" xr:uid="{00000000-0005-0000-0000-000008370000}"/>
    <cellStyle name="Normal 18 4 2 2 3 3" xfId="14094" xr:uid="{00000000-0005-0000-0000-000009370000}"/>
    <cellStyle name="Normal 18 4 2 2 3_Ark1" xfId="14095" xr:uid="{00000000-0005-0000-0000-00000A370000}"/>
    <cellStyle name="Normal 18 4 2 2 4" xfId="14096" xr:uid="{00000000-0005-0000-0000-00000B370000}"/>
    <cellStyle name="Normal 18 4 2 2 4 2" xfId="14097" xr:uid="{00000000-0005-0000-0000-00000C370000}"/>
    <cellStyle name="Normal 18 4 2 2 5" xfId="14098" xr:uid="{00000000-0005-0000-0000-00000D370000}"/>
    <cellStyle name="Normal 18 4 2 2 6" xfId="14099" xr:uid="{00000000-0005-0000-0000-00000E370000}"/>
    <cellStyle name="Normal 18 4 2 2 7" xfId="14100" xr:uid="{00000000-0005-0000-0000-00000F370000}"/>
    <cellStyle name="Normal 18 4 2 2_8. Schibsted Classified_Acc" xfId="14101" xr:uid="{00000000-0005-0000-0000-000010370000}"/>
    <cellStyle name="Normal 18 4 2 3" xfId="14102" xr:uid="{00000000-0005-0000-0000-000011370000}"/>
    <cellStyle name="Normal 18 4 2 3 2" xfId="14103" xr:uid="{00000000-0005-0000-0000-000012370000}"/>
    <cellStyle name="Normal 18 4 2 3 2 2" xfId="14104" xr:uid="{00000000-0005-0000-0000-000013370000}"/>
    <cellStyle name="Normal 18 4 2 3 2 3" xfId="14105" xr:uid="{00000000-0005-0000-0000-000014370000}"/>
    <cellStyle name="Normal 18 4 2 3 2_Ark1" xfId="14106" xr:uid="{00000000-0005-0000-0000-000015370000}"/>
    <cellStyle name="Normal 18 4 2 3 3" xfId="14107" xr:uid="{00000000-0005-0000-0000-000016370000}"/>
    <cellStyle name="Normal 18 4 2 3 4" xfId="14108" xr:uid="{00000000-0005-0000-0000-000017370000}"/>
    <cellStyle name="Normal 18 4 2 3 5" xfId="14109" xr:uid="{00000000-0005-0000-0000-000018370000}"/>
    <cellStyle name="Normal 18 4 2 3_Ark1" xfId="14110" xr:uid="{00000000-0005-0000-0000-000019370000}"/>
    <cellStyle name="Normal 18 4 2 4" xfId="14111" xr:uid="{00000000-0005-0000-0000-00001A370000}"/>
    <cellStyle name="Normal 18 4 2 4 2" xfId="14112" xr:uid="{00000000-0005-0000-0000-00001B370000}"/>
    <cellStyle name="Normal 18 4 2 4 3" xfId="14113" xr:uid="{00000000-0005-0000-0000-00001C370000}"/>
    <cellStyle name="Normal 18 4 2 4_Ark1" xfId="14114" xr:uid="{00000000-0005-0000-0000-00001D370000}"/>
    <cellStyle name="Normal 18 4 2 5" xfId="14115" xr:uid="{00000000-0005-0000-0000-00001E370000}"/>
    <cellStyle name="Normal 18 4 2 5 2" xfId="14116" xr:uid="{00000000-0005-0000-0000-00001F370000}"/>
    <cellStyle name="Normal 18 4 2 6" xfId="14117" xr:uid="{00000000-0005-0000-0000-000020370000}"/>
    <cellStyle name="Normal 18 4 2 7" xfId="14118" xr:uid="{00000000-0005-0000-0000-000021370000}"/>
    <cellStyle name="Normal 18 4 2 8" xfId="14119" xr:uid="{00000000-0005-0000-0000-000022370000}"/>
    <cellStyle name="Normal 18 4 2 9" xfId="14120" xr:uid="{00000000-0005-0000-0000-000023370000}"/>
    <cellStyle name="Normal 18 4 2_8. ONLINE CLASSIFIEDS" xfId="14121" xr:uid="{00000000-0005-0000-0000-000024370000}"/>
    <cellStyle name="Normal 18 4 20" xfId="14122" xr:uid="{00000000-0005-0000-0000-000025370000}"/>
    <cellStyle name="Normal 18 4 21" xfId="14123" xr:uid="{00000000-0005-0000-0000-000026370000}"/>
    <cellStyle name="Normal 18 4 3" xfId="14124" xr:uid="{00000000-0005-0000-0000-000027370000}"/>
    <cellStyle name="Normal 18 4 3 2" xfId="14125" xr:uid="{00000000-0005-0000-0000-000028370000}"/>
    <cellStyle name="Normal 18 4 3 2 2" xfId="14126" xr:uid="{00000000-0005-0000-0000-000029370000}"/>
    <cellStyle name="Normal 18 4 3 2 3" xfId="14127" xr:uid="{00000000-0005-0000-0000-00002A370000}"/>
    <cellStyle name="Normal 18 4 3 2 3 2" xfId="14128" xr:uid="{00000000-0005-0000-0000-00002B370000}"/>
    <cellStyle name="Normal 18 4 3 2 4" xfId="14129" xr:uid="{00000000-0005-0000-0000-00002C370000}"/>
    <cellStyle name="Normal 18 4 3 2 5" xfId="14130" xr:uid="{00000000-0005-0000-0000-00002D370000}"/>
    <cellStyle name="Normal 18 4 3 2_Ark1" xfId="14131" xr:uid="{00000000-0005-0000-0000-00002E370000}"/>
    <cellStyle name="Normal 18 4 3 3" xfId="14132" xr:uid="{00000000-0005-0000-0000-00002F370000}"/>
    <cellStyle name="Normal 18 4 3 3 2" xfId="14133" xr:uid="{00000000-0005-0000-0000-000030370000}"/>
    <cellStyle name="Normal 18 4 3 3 3" xfId="14134" xr:uid="{00000000-0005-0000-0000-000031370000}"/>
    <cellStyle name="Normal 18 4 3 3_Ark1" xfId="14135" xr:uid="{00000000-0005-0000-0000-000032370000}"/>
    <cellStyle name="Normal 18 4 3 4" xfId="14136" xr:uid="{00000000-0005-0000-0000-000033370000}"/>
    <cellStyle name="Normal 18 4 3 4 2" xfId="14137" xr:uid="{00000000-0005-0000-0000-000034370000}"/>
    <cellStyle name="Normal 18 4 3 5" xfId="14138" xr:uid="{00000000-0005-0000-0000-000035370000}"/>
    <cellStyle name="Normal 18 4 3 6" xfId="14139" xr:uid="{00000000-0005-0000-0000-000036370000}"/>
    <cellStyle name="Normal 18 4 3 7" xfId="14140" xr:uid="{00000000-0005-0000-0000-000037370000}"/>
    <cellStyle name="Normal 18 4 3_8. Schibsted Classified_Acc" xfId="14141" xr:uid="{00000000-0005-0000-0000-000038370000}"/>
    <cellStyle name="Normal 18 4 4" xfId="14142" xr:uid="{00000000-0005-0000-0000-000039370000}"/>
    <cellStyle name="Normal 18 4 4 2" xfId="14143" xr:uid="{00000000-0005-0000-0000-00003A370000}"/>
    <cellStyle name="Normal 18 4 4 2 2" xfId="14144" xr:uid="{00000000-0005-0000-0000-00003B370000}"/>
    <cellStyle name="Normal 18 4 4 2 3" xfId="14145" xr:uid="{00000000-0005-0000-0000-00003C370000}"/>
    <cellStyle name="Normal 18 4 4 2_Ark1" xfId="14146" xr:uid="{00000000-0005-0000-0000-00003D370000}"/>
    <cellStyle name="Normal 18 4 4 3" xfId="14147" xr:uid="{00000000-0005-0000-0000-00003E370000}"/>
    <cellStyle name="Normal 18 4 4 3 2" xfId="14148" xr:uid="{00000000-0005-0000-0000-00003F370000}"/>
    <cellStyle name="Normal 18 4 4 4" xfId="14149" xr:uid="{00000000-0005-0000-0000-000040370000}"/>
    <cellStyle name="Normal 18 4 4 5" xfId="14150" xr:uid="{00000000-0005-0000-0000-000041370000}"/>
    <cellStyle name="Normal 18 4 4 6" xfId="14151" xr:uid="{00000000-0005-0000-0000-000042370000}"/>
    <cellStyle name="Normal 18 4 4_Ark1" xfId="14152" xr:uid="{00000000-0005-0000-0000-000043370000}"/>
    <cellStyle name="Normal 18 4 5" xfId="14153" xr:uid="{00000000-0005-0000-0000-000044370000}"/>
    <cellStyle name="Normal 18 4 5 2" xfId="14154" xr:uid="{00000000-0005-0000-0000-000045370000}"/>
    <cellStyle name="Normal 18 4 5 2 2" xfId="14155" xr:uid="{00000000-0005-0000-0000-000046370000}"/>
    <cellStyle name="Normal 18 4 5 2 3" xfId="14156" xr:uid="{00000000-0005-0000-0000-000047370000}"/>
    <cellStyle name="Normal 18 4 5 2_Ark1" xfId="14157" xr:uid="{00000000-0005-0000-0000-000048370000}"/>
    <cellStyle name="Normal 18 4 5 3" xfId="14158" xr:uid="{00000000-0005-0000-0000-000049370000}"/>
    <cellStyle name="Normal 18 4 5 4" xfId="14159" xr:uid="{00000000-0005-0000-0000-00004A370000}"/>
    <cellStyle name="Normal 18 4 5 5" xfId="14160" xr:uid="{00000000-0005-0000-0000-00004B370000}"/>
    <cellStyle name="Normal 18 4 5_Ark1" xfId="14161" xr:uid="{00000000-0005-0000-0000-00004C370000}"/>
    <cellStyle name="Normal 18 4 6" xfId="14162" xr:uid="{00000000-0005-0000-0000-00004D370000}"/>
    <cellStyle name="Normal 18 4 6 2" xfId="14163" xr:uid="{00000000-0005-0000-0000-00004E370000}"/>
    <cellStyle name="Normal 18 4 6 2 2" xfId="14164" xr:uid="{00000000-0005-0000-0000-00004F370000}"/>
    <cellStyle name="Normal 18 4 6 2_Ark1" xfId="14165" xr:uid="{00000000-0005-0000-0000-000050370000}"/>
    <cellStyle name="Normal 18 4 6 3" xfId="14166" xr:uid="{00000000-0005-0000-0000-000051370000}"/>
    <cellStyle name="Normal 18 4 6 4" xfId="14167" xr:uid="{00000000-0005-0000-0000-000052370000}"/>
    <cellStyle name="Normal 18 4 6_Ark1" xfId="14168" xr:uid="{00000000-0005-0000-0000-000053370000}"/>
    <cellStyle name="Normal 18 4 7" xfId="14169" xr:uid="{00000000-0005-0000-0000-000054370000}"/>
    <cellStyle name="Normal 18 4 7 2" xfId="14170" xr:uid="{00000000-0005-0000-0000-000055370000}"/>
    <cellStyle name="Normal 18 4 7 2 2" xfId="14171" xr:uid="{00000000-0005-0000-0000-000056370000}"/>
    <cellStyle name="Normal 18 4 7 2_Ark1" xfId="14172" xr:uid="{00000000-0005-0000-0000-000057370000}"/>
    <cellStyle name="Normal 18 4 7 3" xfId="14173" xr:uid="{00000000-0005-0000-0000-000058370000}"/>
    <cellStyle name="Normal 18 4 7 4" xfId="14174" xr:uid="{00000000-0005-0000-0000-000059370000}"/>
    <cellStyle name="Normal 18 4 7_Ark1" xfId="14175" xr:uid="{00000000-0005-0000-0000-00005A370000}"/>
    <cellStyle name="Normal 18 4 8" xfId="14176" xr:uid="{00000000-0005-0000-0000-00005B370000}"/>
    <cellStyle name="Normal 18 4 8 2" xfId="14177" xr:uid="{00000000-0005-0000-0000-00005C370000}"/>
    <cellStyle name="Normal 18 4 8 2 2" xfId="14178" xr:uid="{00000000-0005-0000-0000-00005D370000}"/>
    <cellStyle name="Normal 18 4 8 2_Ark1" xfId="14179" xr:uid="{00000000-0005-0000-0000-00005E370000}"/>
    <cellStyle name="Normal 18 4 8 3" xfId="14180" xr:uid="{00000000-0005-0000-0000-00005F370000}"/>
    <cellStyle name="Normal 18 4 8_Ark1" xfId="14181" xr:uid="{00000000-0005-0000-0000-000060370000}"/>
    <cellStyle name="Normal 18 4 9" xfId="14182" xr:uid="{00000000-0005-0000-0000-000061370000}"/>
    <cellStyle name="Normal 18 4 9 2" xfId="14183" xr:uid="{00000000-0005-0000-0000-000062370000}"/>
    <cellStyle name="Normal 18 4 9 3" xfId="14184" xr:uid="{00000000-0005-0000-0000-000063370000}"/>
    <cellStyle name="Normal 18 4 9_Ark1" xfId="14185" xr:uid="{00000000-0005-0000-0000-000064370000}"/>
    <cellStyle name="Normal 18 4_8. ONLINE CLASSIFIEDS" xfId="14186" xr:uid="{00000000-0005-0000-0000-000065370000}"/>
    <cellStyle name="Normal 18 5" xfId="14187" xr:uid="{00000000-0005-0000-0000-000066370000}"/>
    <cellStyle name="Normal 18 5 10" xfId="14188" xr:uid="{00000000-0005-0000-0000-000067370000}"/>
    <cellStyle name="Normal 18 5 2" xfId="14189" xr:uid="{00000000-0005-0000-0000-000068370000}"/>
    <cellStyle name="Normal 18 5 2 2" xfId="14190" xr:uid="{00000000-0005-0000-0000-000069370000}"/>
    <cellStyle name="Normal 18 5 2 3" xfId="14191" xr:uid="{00000000-0005-0000-0000-00006A370000}"/>
    <cellStyle name="Normal 18 5 2 3 2" xfId="14192" xr:uid="{00000000-0005-0000-0000-00006B370000}"/>
    <cellStyle name="Normal 18 5 2 3 3" xfId="14193" xr:uid="{00000000-0005-0000-0000-00006C370000}"/>
    <cellStyle name="Normal 18 5 2 3_Ark1" xfId="14194" xr:uid="{00000000-0005-0000-0000-00006D370000}"/>
    <cellStyle name="Normal 18 5 2 4" xfId="14195" xr:uid="{00000000-0005-0000-0000-00006E370000}"/>
    <cellStyle name="Normal 18 5 2 4 2" xfId="14196" xr:uid="{00000000-0005-0000-0000-00006F370000}"/>
    <cellStyle name="Normal 18 5 2 5" xfId="14197" xr:uid="{00000000-0005-0000-0000-000070370000}"/>
    <cellStyle name="Normal 18 5 2 6" xfId="14198" xr:uid="{00000000-0005-0000-0000-000071370000}"/>
    <cellStyle name="Normal 18 5 2 7" xfId="14199" xr:uid="{00000000-0005-0000-0000-000072370000}"/>
    <cellStyle name="Normal 18 5 2_8. Schibsted Classified_Acc" xfId="14200" xr:uid="{00000000-0005-0000-0000-000073370000}"/>
    <cellStyle name="Normal 18 5 3" xfId="14201" xr:uid="{00000000-0005-0000-0000-000074370000}"/>
    <cellStyle name="Normal 18 5 3 2" xfId="14202" xr:uid="{00000000-0005-0000-0000-000075370000}"/>
    <cellStyle name="Normal 18 5 3 2 2" xfId="14203" xr:uid="{00000000-0005-0000-0000-000076370000}"/>
    <cellStyle name="Normal 18 5 3 2 3" xfId="14204" xr:uid="{00000000-0005-0000-0000-000077370000}"/>
    <cellStyle name="Normal 18 5 3 2_Ark1" xfId="14205" xr:uid="{00000000-0005-0000-0000-000078370000}"/>
    <cellStyle name="Normal 18 5 3 3" xfId="14206" xr:uid="{00000000-0005-0000-0000-000079370000}"/>
    <cellStyle name="Normal 18 5 3 4" xfId="14207" xr:uid="{00000000-0005-0000-0000-00007A370000}"/>
    <cellStyle name="Normal 18 5 3 5" xfId="14208" xr:uid="{00000000-0005-0000-0000-00007B370000}"/>
    <cellStyle name="Normal 18 5 3_Ark1" xfId="14209" xr:uid="{00000000-0005-0000-0000-00007C370000}"/>
    <cellStyle name="Normal 18 5 4" xfId="14210" xr:uid="{00000000-0005-0000-0000-00007D370000}"/>
    <cellStyle name="Normal 18 5 4 2" xfId="14211" xr:uid="{00000000-0005-0000-0000-00007E370000}"/>
    <cellStyle name="Normal 18 5 4 3" xfId="14212" xr:uid="{00000000-0005-0000-0000-00007F370000}"/>
    <cellStyle name="Normal 18 5 4_Ark1" xfId="14213" xr:uid="{00000000-0005-0000-0000-000080370000}"/>
    <cellStyle name="Normal 18 5 5" xfId="14214" xr:uid="{00000000-0005-0000-0000-000081370000}"/>
    <cellStyle name="Normal 18 5 5 2" xfId="14215" xr:uid="{00000000-0005-0000-0000-000082370000}"/>
    <cellStyle name="Normal 18 5 6" xfId="14216" xr:uid="{00000000-0005-0000-0000-000083370000}"/>
    <cellStyle name="Normal 18 5 7" xfId="14217" xr:uid="{00000000-0005-0000-0000-000084370000}"/>
    <cellStyle name="Normal 18 5 8" xfId="14218" xr:uid="{00000000-0005-0000-0000-000085370000}"/>
    <cellStyle name="Normal 18 5 9" xfId="14219" xr:uid="{00000000-0005-0000-0000-000086370000}"/>
    <cellStyle name="Normal 18 5_8. ONLINE CLASSIFIEDS" xfId="14220" xr:uid="{00000000-0005-0000-0000-000087370000}"/>
    <cellStyle name="Normal 18 6" xfId="14221" xr:uid="{00000000-0005-0000-0000-000088370000}"/>
    <cellStyle name="Normal 18 6 2" xfId="14222" xr:uid="{00000000-0005-0000-0000-000089370000}"/>
    <cellStyle name="Normal 18 6 2 2" xfId="14223" xr:uid="{00000000-0005-0000-0000-00008A370000}"/>
    <cellStyle name="Normal 18 6 2 3" xfId="14224" xr:uid="{00000000-0005-0000-0000-00008B370000}"/>
    <cellStyle name="Normal 18 6 2 3 2" xfId="14225" xr:uid="{00000000-0005-0000-0000-00008C370000}"/>
    <cellStyle name="Normal 18 6 2 4" xfId="14226" xr:uid="{00000000-0005-0000-0000-00008D370000}"/>
    <cellStyle name="Normal 18 6 2 5" xfId="14227" xr:uid="{00000000-0005-0000-0000-00008E370000}"/>
    <cellStyle name="Normal 18 6 2_Ark1" xfId="14228" xr:uid="{00000000-0005-0000-0000-00008F370000}"/>
    <cellStyle name="Normal 18 6 3" xfId="14229" xr:uid="{00000000-0005-0000-0000-000090370000}"/>
    <cellStyle name="Normal 18 6 3 2" xfId="14230" xr:uid="{00000000-0005-0000-0000-000091370000}"/>
    <cellStyle name="Normal 18 6 3 3" xfId="14231" xr:uid="{00000000-0005-0000-0000-000092370000}"/>
    <cellStyle name="Normal 18 6 3_Ark1" xfId="14232" xr:uid="{00000000-0005-0000-0000-000093370000}"/>
    <cellStyle name="Normal 18 6 4" xfId="14233" xr:uid="{00000000-0005-0000-0000-000094370000}"/>
    <cellStyle name="Normal 18 6 4 2" xfId="14234" xr:uid="{00000000-0005-0000-0000-000095370000}"/>
    <cellStyle name="Normal 18 6 5" xfId="14235" xr:uid="{00000000-0005-0000-0000-000096370000}"/>
    <cellStyle name="Normal 18 6 6" xfId="14236" xr:uid="{00000000-0005-0000-0000-000097370000}"/>
    <cellStyle name="Normal 18 6 7" xfId="14237" xr:uid="{00000000-0005-0000-0000-000098370000}"/>
    <cellStyle name="Normal 18 6_8. Schibsted Classified_Acc" xfId="14238" xr:uid="{00000000-0005-0000-0000-000099370000}"/>
    <cellStyle name="Normal 18 7" xfId="14239" xr:uid="{00000000-0005-0000-0000-00009A370000}"/>
    <cellStyle name="Normal 18 7 2" xfId="14240" xr:uid="{00000000-0005-0000-0000-00009B370000}"/>
    <cellStyle name="Normal 18 7 2 2" xfId="14241" xr:uid="{00000000-0005-0000-0000-00009C370000}"/>
    <cellStyle name="Normal 18 7 2 3" xfId="14242" xr:uid="{00000000-0005-0000-0000-00009D370000}"/>
    <cellStyle name="Normal 18 7 2_Ark1" xfId="14243" xr:uid="{00000000-0005-0000-0000-00009E370000}"/>
    <cellStyle name="Normal 18 7 3" xfId="14244" xr:uid="{00000000-0005-0000-0000-00009F370000}"/>
    <cellStyle name="Normal 18 7 3 2" xfId="14245" xr:uid="{00000000-0005-0000-0000-0000A0370000}"/>
    <cellStyle name="Normal 18 7 4" xfId="14246" xr:uid="{00000000-0005-0000-0000-0000A1370000}"/>
    <cellStyle name="Normal 18 7 5" xfId="14247" xr:uid="{00000000-0005-0000-0000-0000A2370000}"/>
    <cellStyle name="Normal 18 7 6" xfId="14248" xr:uid="{00000000-0005-0000-0000-0000A3370000}"/>
    <cellStyle name="Normal 18 7_Ark1" xfId="14249" xr:uid="{00000000-0005-0000-0000-0000A4370000}"/>
    <cellStyle name="Normal 18 8" xfId="14250" xr:uid="{00000000-0005-0000-0000-0000A5370000}"/>
    <cellStyle name="Normal 18 8 2" xfId="14251" xr:uid="{00000000-0005-0000-0000-0000A6370000}"/>
    <cellStyle name="Normal 18 8 2 2" xfId="14252" xr:uid="{00000000-0005-0000-0000-0000A7370000}"/>
    <cellStyle name="Normal 18 8 2 3" xfId="14253" xr:uid="{00000000-0005-0000-0000-0000A8370000}"/>
    <cellStyle name="Normal 18 8 2_Ark1" xfId="14254" xr:uid="{00000000-0005-0000-0000-0000A9370000}"/>
    <cellStyle name="Normal 18 8 3" xfId="14255" xr:uid="{00000000-0005-0000-0000-0000AA370000}"/>
    <cellStyle name="Normal 18 8 4" xfId="14256" xr:uid="{00000000-0005-0000-0000-0000AB370000}"/>
    <cellStyle name="Normal 18 8 5" xfId="14257" xr:uid="{00000000-0005-0000-0000-0000AC370000}"/>
    <cellStyle name="Normal 18 8_Ark1" xfId="14258" xr:uid="{00000000-0005-0000-0000-0000AD370000}"/>
    <cellStyle name="Normal 18 9" xfId="14259" xr:uid="{00000000-0005-0000-0000-0000AE370000}"/>
    <cellStyle name="Normal 18 9 2" xfId="14260" xr:uid="{00000000-0005-0000-0000-0000AF370000}"/>
    <cellStyle name="Normal 18 9 2 2" xfId="14261" xr:uid="{00000000-0005-0000-0000-0000B0370000}"/>
    <cellStyle name="Normal 18 9 2_Ark1" xfId="14262" xr:uid="{00000000-0005-0000-0000-0000B1370000}"/>
    <cellStyle name="Normal 18 9 3" xfId="14263" xr:uid="{00000000-0005-0000-0000-0000B2370000}"/>
    <cellStyle name="Normal 18 9 4" xfId="14264" xr:uid="{00000000-0005-0000-0000-0000B3370000}"/>
    <cellStyle name="Normal 18 9_Ark1" xfId="14265" xr:uid="{00000000-0005-0000-0000-0000B4370000}"/>
    <cellStyle name="Normal 18_6.MEDIA HOUSE NORWAY" xfId="14266" xr:uid="{00000000-0005-0000-0000-0000B5370000}"/>
    <cellStyle name="Normal 19" xfId="14267" xr:uid="{00000000-0005-0000-0000-0000B6370000}"/>
    <cellStyle name="Normal 19 10" xfId="14268" xr:uid="{00000000-0005-0000-0000-0000B7370000}"/>
    <cellStyle name="Normal 19 10 2" xfId="14269" xr:uid="{00000000-0005-0000-0000-0000B8370000}"/>
    <cellStyle name="Normal 19 10 2 2" xfId="14270" xr:uid="{00000000-0005-0000-0000-0000B9370000}"/>
    <cellStyle name="Normal 19 10 2_Ark1" xfId="14271" xr:uid="{00000000-0005-0000-0000-0000BA370000}"/>
    <cellStyle name="Normal 19 10 3" xfId="14272" xr:uid="{00000000-0005-0000-0000-0000BB370000}"/>
    <cellStyle name="Normal 19 10 4" xfId="14273" xr:uid="{00000000-0005-0000-0000-0000BC370000}"/>
    <cellStyle name="Normal 19 10_Ark1" xfId="14274" xr:uid="{00000000-0005-0000-0000-0000BD370000}"/>
    <cellStyle name="Normal 19 11" xfId="14275" xr:uid="{00000000-0005-0000-0000-0000BE370000}"/>
    <cellStyle name="Normal 19 11 2" xfId="14276" xr:uid="{00000000-0005-0000-0000-0000BF370000}"/>
    <cellStyle name="Normal 19 11 2 2" xfId="14277" xr:uid="{00000000-0005-0000-0000-0000C0370000}"/>
    <cellStyle name="Normal 19 11 2_Ark1" xfId="14278" xr:uid="{00000000-0005-0000-0000-0000C1370000}"/>
    <cellStyle name="Normal 19 11 3" xfId="14279" xr:uid="{00000000-0005-0000-0000-0000C2370000}"/>
    <cellStyle name="Normal 19 11_Ark1" xfId="14280" xr:uid="{00000000-0005-0000-0000-0000C3370000}"/>
    <cellStyle name="Normal 19 12" xfId="14281" xr:uid="{00000000-0005-0000-0000-0000C4370000}"/>
    <cellStyle name="Normal 19 12 2" xfId="14282" xr:uid="{00000000-0005-0000-0000-0000C5370000}"/>
    <cellStyle name="Normal 19 12_Ark1" xfId="14283" xr:uid="{00000000-0005-0000-0000-0000C6370000}"/>
    <cellStyle name="Normal 19 13" xfId="14284" xr:uid="{00000000-0005-0000-0000-0000C7370000}"/>
    <cellStyle name="Normal 19 14" xfId="14285" xr:uid="{00000000-0005-0000-0000-0000C8370000}"/>
    <cellStyle name="Normal 19 15" xfId="14286" xr:uid="{00000000-0005-0000-0000-0000C9370000}"/>
    <cellStyle name="Normal 19 16" xfId="14287" xr:uid="{00000000-0005-0000-0000-0000CA370000}"/>
    <cellStyle name="Normal 19 17" xfId="14288" xr:uid="{00000000-0005-0000-0000-0000CB370000}"/>
    <cellStyle name="Normal 19 18" xfId="14289" xr:uid="{00000000-0005-0000-0000-0000CC370000}"/>
    <cellStyle name="Normal 19 19" xfId="14290" xr:uid="{00000000-0005-0000-0000-0000CD370000}"/>
    <cellStyle name="Normal 19 2" xfId="14291" xr:uid="{00000000-0005-0000-0000-0000CE370000}"/>
    <cellStyle name="Normal 19 20" xfId="14292" xr:uid="{00000000-0005-0000-0000-0000CF370000}"/>
    <cellStyle name="Normal 19 21" xfId="14293" xr:uid="{00000000-0005-0000-0000-0000D0370000}"/>
    <cellStyle name="Normal 19 22" xfId="14294" xr:uid="{00000000-0005-0000-0000-0000D1370000}"/>
    <cellStyle name="Normal 19 3" xfId="14295" xr:uid="{00000000-0005-0000-0000-0000D2370000}"/>
    <cellStyle name="Normal 19 3 10" xfId="14296" xr:uid="{00000000-0005-0000-0000-0000D3370000}"/>
    <cellStyle name="Normal 19 3 10 2" xfId="14297" xr:uid="{00000000-0005-0000-0000-0000D4370000}"/>
    <cellStyle name="Normal 19 3 10 3" xfId="14298" xr:uid="{00000000-0005-0000-0000-0000D5370000}"/>
    <cellStyle name="Normal 19 3 10_Ark1" xfId="14299" xr:uid="{00000000-0005-0000-0000-0000D6370000}"/>
    <cellStyle name="Normal 19 3 11" xfId="14300" xr:uid="{00000000-0005-0000-0000-0000D7370000}"/>
    <cellStyle name="Normal 19 3 11 2" xfId="14301" xr:uid="{00000000-0005-0000-0000-0000D8370000}"/>
    <cellStyle name="Normal 19 3 11_Ark1" xfId="14302" xr:uid="{00000000-0005-0000-0000-0000D9370000}"/>
    <cellStyle name="Normal 19 3 12" xfId="14303" xr:uid="{00000000-0005-0000-0000-0000DA370000}"/>
    <cellStyle name="Normal 19 3 13" xfId="14304" xr:uid="{00000000-0005-0000-0000-0000DB370000}"/>
    <cellStyle name="Normal 19 3 14" xfId="14305" xr:uid="{00000000-0005-0000-0000-0000DC370000}"/>
    <cellStyle name="Normal 19 3 15" xfId="14306" xr:uid="{00000000-0005-0000-0000-0000DD370000}"/>
    <cellStyle name="Normal 19 3 16" xfId="14307" xr:uid="{00000000-0005-0000-0000-0000DE370000}"/>
    <cellStyle name="Normal 19 3 17" xfId="14308" xr:uid="{00000000-0005-0000-0000-0000DF370000}"/>
    <cellStyle name="Normal 19 3 18" xfId="14309" xr:uid="{00000000-0005-0000-0000-0000E0370000}"/>
    <cellStyle name="Normal 19 3 19" xfId="14310" xr:uid="{00000000-0005-0000-0000-0000E1370000}"/>
    <cellStyle name="Normal 19 3 2" xfId="14311" xr:uid="{00000000-0005-0000-0000-0000E2370000}"/>
    <cellStyle name="Normal 19 3 2 10" xfId="14312" xr:uid="{00000000-0005-0000-0000-0000E3370000}"/>
    <cellStyle name="Normal 19 3 2 10 2" xfId="14313" xr:uid="{00000000-0005-0000-0000-0000E4370000}"/>
    <cellStyle name="Normal 19 3 2 10 3" xfId="14314" xr:uid="{00000000-0005-0000-0000-0000E5370000}"/>
    <cellStyle name="Normal 19 3 2 10_Ark1" xfId="14315" xr:uid="{00000000-0005-0000-0000-0000E6370000}"/>
    <cellStyle name="Normal 19 3 2 11" xfId="14316" xr:uid="{00000000-0005-0000-0000-0000E7370000}"/>
    <cellStyle name="Normal 19 3 2 11 2" xfId="14317" xr:uid="{00000000-0005-0000-0000-0000E8370000}"/>
    <cellStyle name="Normal 19 3 2 11_Ark1" xfId="14318" xr:uid="{00000000-0005-0000-0000-0000E9370000}"/>
    <cellStyle name="Normal 19 3 2 12" xfId="14319" xr:uid="{00000000-0005-0000-0000-0000EA370000}"/>
    <cellStyle name="Normal 19 3 2 13" xfId="14320" xr:uid="{00000000-0005-0000-0000-0000EB370000}"/>
    <cellStyle name="Normal 19 3 2 14" xfId="14321" xr:uid="{00000000-0005-0000-0000-0000EC370000}"/>
    <cellStyle name="Normal 19 3 2 15" xfId="14322" xr:uid="{00000000-0005-0000-0000-0000ED370000}"/>
    <cellStyle name="Normal 19 3 2 16" xfId="14323" xr:uid="{00000000-0005-0000-0000-0000EE370000}"/>
    <cellStyle name="Normal 19 3 2 17" xfId="14324" xr:uid="{00000000-0005-0000-0000-0000EF370000}"/>
    <cellStyle name="Normal 19 3 2 18" xfId="14325" xr:uid="{00000000-0005-0000-0000-0000F0370000}"/>
    <cellStyle name="Normal 19 3 2 19" xfId="14326" xr:uid="{00000000-0005-0000-0000-0000F1370000}"/>
    <cellStyle name="Normal 19 3 2 2" xfId="14327" xr:uid="{00000000-0005-0000-0000-0000F2370000}"/>
    <cellStyle name="Normal 19 3 2 2 10" xfId="14328" xr:uid="{00000000-0005-0000-0000-0000F3370000}"/>
    <cellStyle name="Normal 19 3 2 2 2" xfId="14329" xr:uid="{00000000-0005-0000-0000-0000F4370000}"/>
    <cellStyle name="Normal 19 3 2 2 2 2" xfId="14330" xr:uid="{00000000-0005-0000-0000-0000F5370000}"/>
    <cellStyle name="Normal 19 3 2 2 2 3" xfId="14331" xr:uid="{00000000-0005-0000-0000-0000F6370000}"/>
    <cellStyle name="Normal 19 3 2 2 2 3 2" xfId="14332" xr:uid="{00000000-0005-0000-0000-0000F7370000}"/>
    <cellStyle name="Normal 19 3 2 2 2 3 3" xfId="14333" xr:uid="{00000000-0005-0000-0000-0000F8370000}"/>
    <cellStyle name="Normal 19 3 2 2 2 3_Ark1" xfId="14334" xr:uid="{00000000-0005-0000-0000-0000F9370000}"/>
    <cellStyle name="Normal 19 3 2 2 2 4" xfId="14335" xr:uid="{00000000-0005-0000-0000-0000FA370000}"/>
    <cellStyle name="Normal 19 3 2 2 2 4 2" xfId="14336" xr:uid="{00000000-0005-0000-0000-0000FB370000}"/>
    <cellStyle name="Normal 19 3 2 2 2 5" xfId="14337" xr:uid="{00000000-0005-0000-0000-0000FC370000}"/>
    <cellStyle name="Normal 19 3 2 2 2 6" xfId="14338" xr:uid="{00000000-0005-0000-0000-0000FD370000}"/>
    <cellStyle name="Normal 19 3 2 2 2 7" xfId="14339" xr:uid="{00000000-0005-0000-0000-0000FE370000}"/>
    <cellStyle name="Normal 19 3 2 2 2_8. Schibsted Classified_Acc" xfId="14340" xr:uid="{00000000-0005-0000-0000-0000FF370000}"/>
    <cellStyle name="Normal 19 3 2 2 3" xfId="14341" xr:uid="{00000000-0005-0000-0000-000000380000}"/>
    <cellStyle name="Normal 19 3 2 2 3 2" xfId="14342" xr:uid="{00000000-0005-0000-0000-000001380000}"/>
    <cellStyle name="Normal 19 3 2 2 3 2 2" xfId="14343" xr:uid="{00000000-0005-0000-0000-000002380000}"/>
    <cellStyle name="Normal 19 3 2 2 3 2 3" xfId="14344" xr:uid="{00000000-0005-0000-0000-000003380000}"/>
    <cellStyle name="Normal 19 3 2 2 3 2_Ark1" xfId="14345" xr:uid="{00000000-0005-0000-0000-000004380000}"/>
    <cellStyle name="Normal 19 3 2 2 3 3" xfId="14346" xr:uid="{00000000-0005-0000-0000-000005380000}"/>
    <cellStyle name="Normal 19 3 2 2 3 4" xfId="14347" xr:uid="{00000000-0005-0000-0000-000006380000}"/>
    <cellStyle name="Normal 19 3 2 2 3 5" xfId="14348" xr:uid="{00000000-0005-0000-0000-000007380000}"/>
    <cellStyle name="Normal 19 3 2 2 3_Ark1" xfId="14349" xr:uid="{00000000-0005-0000-0000-000008380000}"/>
    <cellStyle name="Normal 19 3 2 2 4" xfId="14350" xr:uid="{00000000-0005-0000-0000-000009380000}"/>
    <cellStyle name="Normal 19 3 2 2 4 2" xfId="14351" xr:uid="{00000000-0005-0000-0000-00000A380000}"/>
    <cellStyle name="Normal 19 3 2 2 4 3" xfId="14352" xr:uid="{00000000-0005-0000-0000-00000B380000}"/>
    <cellStyle name="Normal 19 3 2 2 4_Ark1" xfId="14353" xr:uid="{00000000-0005-0000-0000-00000C380000}"/>
    <cellStyle name="Normal 19 3 2 2 5" xfId="14354" xr:uid="{00000000-0005-0000-0000-00000D380000}"/>
    <cellStyle name="Normal 19 3 2 2 5 2" xfId="14355" xr:uid="{00000000-0005-0000-0000-00000E380000}"/>
    <cellStyle name="Normal 19 3 2 2 6" xfId="14356" xr:uid="{00000000-0005-0000-0000-00000F380000}"/>
    <cellStyle name="Normal 19 3 2 2 7" xfId="14357" xr:uid="{00000000-0005-0000-0000-000010380000}"/>
    <cellStyle name="Normal 19 3 2 2 8" xfId="14358" xr:uid="{00000000-0005-0000-0000-000011380000}"/>
    <cellStyle name="Normal 19 3 2 2 9" xfId="14359" xr:uid="{00000000-0005-0000-0000-000012380000}"/>
    <cellStyle name="Normal 19 3 2 2_8. ONLINE CLASSIFIEDS" xfId="14360" xr:uid="{00000000-0005-0000-0000-000013380000}"/>
    <cellStyle name="Normal 19 3 2 20" xfId="14361" xr:uid="{00000000-0005-0000-0000-000014380000}"/>
    <cellStyle name="Normal 19 3 2 21" xfId="14362" xr:uid="{00000000-0005-0000-0000-000015380000}"/>
    <cellStyle name="Normal 19 3 2 3" xfId="14363" xr:uid="{00000000-0005-0000-0000-000016380000}"/>
    <cellStyle name="Normal 19 3 2 3 2" xfId="14364" xr:uid="{00000000-0005-0000-0000-000017380000}"/>
    <cellStyle name="Normal 19 3 2 3 2 2" xfId="14365" xr:uid="{00000000-0005-0000-0000-000018380000}"/>
    <cellStyle name="Normal 19 3 2 3 2 3" xfId="14366" xr:uid="{00000000-0005-0000-0000-000019380000}"/>
    <cellStyle name="Normal 19 3 2 3 2 3 2" xfId="14367" xr:uid="{00000000-0005-0000-0000-00001A380000}"/>
    <cellStyle name="Normal 19 3 2 3 2 4" xfId="14368" xr:uid="{00000000-0005-0000-0000-00001B380000}"/>
    <cellStyle name="Normal 19 3 2 3 2 5" xfId="14369" xr:uid="{00000000-0005-0000-0000-00001C380000}"/>
    <cellStyle name="Normal 19 3 2 3 2_Ark1" xfId="14370" xr:uid="{00000000-0005-0000-0000-00001D380000}"/>
    <cellStyle name="Normal 19 3 2 3 3" xfId="14371" xr:uid="{00000000-0005-0000-0000-00001E380000}"/>
    <cellStyle name="Normal 19 3 2 3 3 2" xfId="14372" xr:uid="{00000000-0005-0000-0000-00001F380000}"/>
    <cellStyle name="Normal 19 3 2 3 3 3" xfId="14373" xr:uid="{00000000-0005-0000-0000-000020380000}"/>
    <cellStyle name="Normal 19 3 2 3 3_Ark1" xfId="14374" xr:uid="{00000000-0005-0000-0000-000021380000}"/>
    <cellStyle name="Normal 19 3 2 3 4" xfId="14375" xr:uid="{00000000-0005-0000-0000-000022380000}"/>
    <cellStyle name="Normal 19 3 2 3 4 2" xfId="14376" xr:uid="{00000000-0005-0000-0000-000023380000}"/>
    <cellStyle name="Normal 19 3 2 3 5" xfId="14377" xr:uid="{00000000-0005-0000-0000-000024380000}"/>
    <cellStyle name="Normal 19 3 2 3 6" xfId="14378" xr:uid="{00000000-0005-0000-0000-000025380000}"/>
    <cellStyle name="Normal 19 3 2 3 7" xfId="14379" xr:uid="{00000000-0005-0000-0000-000026380000}"/>
    <cellStyle name="Normal 19 3 2 3_8. Schibsted Classified_Acc" xfId="14380" xr:uid="{00000000-0005-0000-0000-000027380000}"/>
    <cellStyle name="Normal 19 3 2 4" xfId="14381" xr:uid="{00000000-0005-0000-0000-000028380000}"/>
    <cellStyle name="Normal 19 3 2 4 2" xfId="14382" xr:uid="{00000000-0005-0000-0000-000029380000}"/>
    <cellStyle name="Normal 19 3 2 4 2 2" xfId="14383" xr:uid="{00000000-0005-0000-0000-00002A380000}"/>
    <cellStyle name="Normal 19 3 2 4 2 3" xfId="14384" xr:uid="{00000000-0005-0000-0000-00002B380000}"/>
    <cellStyle name="Normal 19 3 2 4 2_Ark1" xfId="14385" xr:uid="{00000000-0005-0000-0000-00002C380000}"/>
    <cellStyle name="Normal 19 3 2 4 3" xfId="14386" xr:uid="{00000000-0005-0000-0000-00002D380000}"/>
    <cellStyle name="Normal 19 3 2 4 3 2" xfId="14387" xr:uid="{00000000-0005-0000-0000-00002E380000}"/>
    <cellStyle name="Normal 19 3 2 4 4" xfId="14388" xr:uid="{00000000-0005-0000-0000-00002F380000}"/>
    <cellStyle name="Normal 19 3 2 4 5" xfId="14389" xr:uid="{00000000-0005-0000-0000-000030380000}"/>
    <cellStyle name="Normal 19 3 2 4 6" xfId="14390" xr:uid="{00000000-0005-0000-0000-000031380000}"/>
    <cellStyle name="Normal 19 3 2 4_Ark1" xfId="14391" xr:uid="{00000000-0005-0000-0000-000032380000}"/>
    <cellStyle name="Normal 19 3 2 5" xfId="14392" xr:uid="{00000000-0005-0000-0000-000033380000}"/>
    <cellStyle name="Normal 19 3 2 5 2" xfId="14393" xr:uid="{00000000-0005-0000-0000-000034380000}"/>
    <cellStyle name="Normal 19 3 2 5 2 2" xfId="14394" xr:uid="{00000000-0005-0000-0000-000035380000}"/>
    <cellStyle name="Normal 19 3 2 5 2 3" xfId="14395" xr:uid="{00000000-0005-0000-0000-000036380000}"/>
    <cellStyle name="Normal 19 3 2 5 2_Ark1" xfId="14396" xr:uid="{00000000-0005-0000-0000-000037380000}"/>
    <cellStyle name="Normal 19 3 2 5 3" xfId="14397" xr:uid="{00000000-0005-0000-0000-000038380000}"/>
    <cellStyle name="Normal 19 3 2 5 4" xfId="14398" xr:uid="{00000000-0005-0000-0000-000039380000}"/>
    <cellStyle name="Normal 19 3 2 5 5" xfId="14399" xr:uid="{00000000-0005-0000-0000-00003A380000}"/>
    <cellStyle name="Normal 19 3 2 5_Ark1" xfId="14400" xr:uid="{00000000-0005-0000-0000-00003B380000}"/>
    <cellStyle name="Normal 19 3 2 6" xfId="14401" xr:uid="{00000000-0005-0000-0000-00003C380000}"/>
    <cellStyle name="Normal 19 3 2 6 2" xfId="14402" xr:uid="{00000000-0005-0000-0000-00003D380000}"/>
    <cellStyle name="Normal 19 3 2 6 2 2" xfId="14403" xr:uid="{00000000-0005-0000-0000-00003E380000}"/>
    <cellStyle name="Normal 19 3 2 6 2_Ark1" xfId="14404" xr:uid="{00000000-0005-0000-0000-00003F380000}"/>
    <cellStyle name="Normal 19 3 2 6 3" xfId="14405" xr:uid="{00000000-0005-0000-0000-000040380000}"/>
    <cellStyle name="Normal 19 3 2 6 4" xfId="14406" xr:uid="{00000000-0005-0000-0000-000041380000}"/>
    <cellStyle name="Normal 19 3 2 6_Ark1" xfId="14407" xr:uid="{00000000-0005-0000-0000-000042380000}"/>
    <cellStyle name="Normal 19 3 2 7" xfId="14408" xr:uid="{00000000-0005-0000-0000-000043380000}"/>
    <cellStyle name="Normal 19 3 2 7 2" xfId="14409" xr:uid="{00000000-0005-0000-0000-000044380000}"/>
    <cellStyle name="Normal 19 3 2 7 2 2" xfId="14410" xr:uid="{00000000-0005-0000-0000-000045380000}"/>
    <cellStyle name="Normal 19 3 2 7 2_Ark1" xfId="14411" xr:uid="{00000000-0005-0000-0000-000046380000}"/>
    <cellStyle name="Normal 19 3 2 7 3" xfId="14412" xr:uid="{00000000-0005-0000-0000-000047380000}"/>
    <cellStyle name="Normal 19 3 2 7 4" xfId="14413" xr:uid="{00000000-0005-0000-0000-000048380000}"/>
    <cellStyle name="Normal 19 3 2 7_Ark1" xfId="14414" xr:uid="{00000000-0005-0000-0000-000049380000}"/>
    <cellStyle name="Normal 19 3 2 8" xfId="14415" xr:uid="{00000000-0005-0000-0000-00004A380000}"/>
    <cellStyle name="Normal 19 3 2 8 2" xfId="14416" xr:uid="{00000000-0005-0000-0000-00004B380000}"/>
    <cellStyle name="Normal 19 3 2 8 2 2" xfId="14417" xr:uid="{00000000-0005-0000-0000-00004C380000}"/>
    <cellStyle name="Normal 19 3 2 8 2_Ark1" xfId="14418" xr:uid="{00000000-0005-0000-0000-00004D380000}"/>
    <cellStyle name="Normal 19 3 2 8 3" xfId="14419" xr:uid="{00000000-0005-0000-0000-00004E380000}"/>
    <cellStyle name="Normal 19 3 2 8_Ark1" xfId="14420" xr:uid="{00000000-0005-0000-0000-00004F380000}"/>
    <cellStyle name="Normal 19 3 2 9" xfId="14421" xr:uid="{00000000-0005-0000-0000-000050380000}"/>
    <cellStyle name="Normal 19 3 2 9 2" xfId="14422" xr:uid="{00000000-0005-0000-0000-000051380000}"/>
    <cellStyle name="Normal 19 3 2 9 3" xfId="14423" xr:uid="{00000000-0005-0000-0000-000052380000}"/>
    <cellStyle name="Normal 19 3 2 9_Ark1" xfId="14424" xr:uid="{00000000-0005-0000-0000-000053380000}"/>
    <cellStyle name="Normal 19 3 2_8. ONLINE CLASSIFIEDS" xfId="14425" xr:uid="{00000000-0005-0000-0000-000054380000}"/>
    <cellStyle name="Normal 19 3 20" xfId="14426" xr:uid="{00000000-0005-0000-0000-000055380000}"/>
    <cellStyle name="Normal 19 3 21" xfId="14427" xr:uid="{00000000-0005-0000-0000-000056380000}"/>
    <cellStyle name="Normal 19 3 3" xfId="14428" xr:uid="{00000000-0005-0000-0000-000057380000}"/>
    <cellStyle name="Normal 19 3 3 10" xfId="14429" xr:uid="{00000000-0005-0000-0000-000058380000}"/>
    <cellStyle name="Normal 19 3 3 2" xfId="14430" xr:uid="{00000000-0005-0000-0000-000059380000}"/>
    <cellStyle name="Normal 19 3 3 2 2" xfId="14431" xr:uid="{00000000-0005-0000-0000-00005A380000}"/>
    <cellStyle name="Normal 19 3 3 2 3" xfId="14432" xr:uid="{00000000-0005-0000-0000-00005B380000}"/>
    <cellStyle name="Normal 19 3 3 2 3 2" xfId="14433" xr:uid="{00000000-0005-0000-0000-00005C380000}"/>
    <cellStyle name="Normal 19 3 3 2 3 3" xfId="14434" xr:uid="{00000000-0005-0000-0000-00005D380000}"/>
    <cellStyle name="Normal 19 3 3 2 3_Ark1" xfId="14435" xr:uid="{00000000-0005-0000-0000-00005E380000}"/>
    <cellStyle name="Normal 19 3 3 2 4" xfId="14436" xr:uid="{00000000-0005-0000-0000-00005F380000}"/>
    <cellStyle name="Normal 19 3 3 2 4 2" xfId="14437" xr:uid="{00000000-0005-0000-0000-000060380000}"/>
    <cellStyle name="Normal 19 3 3 2 5" xfId="14438" xr:uid="{00000000-0005-0000-0000-000061380000}"/>
    <cellStyle name="Normal 19 3 3 2 6" xfId="14439" xr:uid="{00000000-0005-0000-0000-000062380000}"/>
    <cellStyle name="Normal 19 3 3 2 7" xfId="14440" xr:uid="{00000000-0005-0000-0000-000063380000}"/>
    <cellStyle name="Normal 19 3 3 2_8. Schibsted Classified_Acc" xfId="14441" xr:uid="{00000000-0005-0000-0000-000064380000}"/>
    <cellStyle name="Normal 19 3 3 3" xfId="14442" xr:uid="{00000000-0005-0000-0000-000065380000}"/>
    <cellStyle name="Normal 19 3 3 3 2" xfId="14443" xr:uid="{00000000-0005-0000-0000-000066380000}"/>
    <cellStyle name="Normal 19 3 3 3 2 2" xfId="14444" xr:uid="{00000000-0005-0000-0000-000067380000}"/>
    <cellStyle name="Normal 19 3 3 3 2 3" xfId="14445" xr:uid="{00000000-0005-0000-0000-000068380000}"/>
    <cellStyle name="Normal 19 3 3 3 2_Ark1" xfId="14446" xr:uid="{00000000-0005-0000-0000-000069380000}"/>
    <cellStyle name="Normal 19 3 3 3 3" xfId="14447" xr:uid="{00000000-0005-0000-0000-00006A380000}"/>
    <cellStyle name="Normal 19 3 3 3 4" xfId="14448" xr:uid="{00000000-0005-0000-0000-00006B380000}"/>
    <cellStyle name="Normal 19 3 3 3 5" xfId="14449" xr:uid="{00000000-0005-0000-0000-00006C380000}"/>
    <cellStyle name="Normal 19 3 3 3_Ark1" xfId="14450" xr:uid="{00000000-0005-0000-0000-00006D380000}"/>
    <cellStyle name="Normal 19 3 3 4" xfId="14451" xr:uid="{00000000-0005-0000-0000-00006E380000}"/>
    <cellStyle name="Normal 19 3 3 4 2" xfId="14452" xr:uid="{00000000-0005-0000-0000-00006F380000}"/>
    <cellStyle name="Normal 19 3 3 4 3" xfId="14453" xr:uid="{00000000-0005-0000-0000-000070380000}"/>
    <cellStyle name="Normal 19 3 3 4_Ark1" xfId="14454" xr:uid="{00000000-0005-0000-0000-000071380000}"/>
    <cellStyle name="Normal 19 3 3 5" xfId="14455" xr:uid="{00000000-0005-0000-0000-000072380000}"/>
    <cellStyle name="Normal 19 3 3 5 2" xfId="14456" xr:uid="{00000000-0005-0000-0000-000073380000}"/>
    <cellStyle name="Normal 19 3 3 6" xfId="14457" xr:uid="{00000000-0005-0000-0000-000074380000}"/>
    <cellStyle name="Normal 19 3 3 7" xfId="14458" xr:uid="{00000000-0005-0000-0000-000075380000}"/>
    <cellStyle name="Normal 19 3 3 8" xfId="14459" xr:uid="{00000000-0005-0000-0000-000076380000}"/>
    <cellStyle name="Normal 19 3 3 9" xfId="14460" xr:uid="{00000000-0005-0000-0000-000077380000}"/>
    <cellStyle name="Normal 19 3 3_8. ONLINE CLASSIFIEDS" xfId="14461" xr:uid="{00000000-0005-0000-0000-000078380000}"/>
    <cellStyle name="Normal 19 3 4" xfId="14462" xr:uid="{00000000-0005-0000-0000-000079380000}"/>
    <cellStyle name="Normal 19 3 4 2" xfId="14463" xr:uid="{00000000-0005-0000-0000-00007A380000}"/>
    <cellStyle name="Normal 19 3 4 2 2" xfId="14464" xr:uid="{00000000-0005-0000-0000-00007B380000}"/>
    <cellStyle name="Normal 19 3 4 2 3" xfId="14465" xr:uid="{00000000-0005-0000-0000-00007C380000}"/>
    <cellStyle name="Normal 19 3 4 2 3 2" xfId="14466" xr:uid="{00000000-0005-0000-0000-00007D380000}"/>
    <cellStyle name="Normal 19 3 4 2 4" xfId="14467" xr:uid="{00000000-0005-0000-0000-00007E380000}"/>
    <cellStyle name="Normal 19 3 4 2 5" xfId="14468" xr:uid="{00000000-0005-0000-0000-00007F380000}"/>
    <cellStyle name="Normal 19 3 4 2_Ark1" xfId="14469" xr:uid="{00000000-0005-0000-0000-000080380000}"/>
    <cellStyle name="Normal 19 3 4 3" xfId="14470" xr:uid="{00000000-0005-0000-0000-000081380000}"/>
    <cellStyle name="Normal 19 3 4 3 2" xfId="14471" xr:uid="{00000000-0005-0000-0000-000082380000}"/>
    <cellStyle name="Normal 19 3 4 3 3" xfId="14472" xr:uid="{00000000-0005-0000-0000-000083380000}"/>
    <cellStyle name="Normal 19 3 4 3_Ark1" xfId="14473" xr:uid="{00000000-0005-0000-0000-000084380000}"/>
    <cellStyle name="Normal 19 3 4 4" xfId="14474" xr:uid="{00000000-0005-0000-0000-000085380000}"/>
    <cellStyle name="Normal 19 3 4 4 2" xfId="14475" xr:uid="{00000000-0005-0000-0000-000086380000}"/>
    <cellStyle name="Normal 19 3 4 5" xfId="14476" xr:uid="{00000000-0005-0000-0000-000087380000}"/>
    <cellStyle name="Normal 19 3 4 6" xfId="14477" xr:uid="{00000000-0005-0000-0000-000088380000}"/>
    <cellStyle name="Normal 19 3 4 7" xfId="14478" xr:uid="{00000000-0005-0000-0000-000089380000}"/>
    <cellStyle name="Normal 19 3 4_8. Schibsted Classified_Acc" xfId="14479" xr:uid="{00000000-0005-0000-0000-00008A380000}"/>
    <cellStyle name="Normal 19 3 5" xfId="14480" xr:uid="{00000000-0005-0000-0000-00008B380000}"/>
    <cellStyle name="Normal 19 3 5 2" xfId="14481" xr:uid="{00000000-0005-0000-0000-00008C380000}"/>
    <cellStyle name="Normal 19 3 5 2 2" xfId="14482" xr:uid="{00000000-0005-0000-0000-00008D380000}"/>
    <cellStyle name="Normal 19 3 5 2 3" xfId="14483" xr:uid="{00000000-0005-0000-0000-00008E380000}"/>
    <cellStyle name="Normal 19 3 5 2_Ark1" xfId="14484" xr:uid="{00000000-0005-0000-0000-00008F380000}"/>
    <cellStyle name="Normal 19 3 5 3" xfId="14485" xr:uid="{00000000-0005-0000-0000-000090380000}"/>
    <cellStyle name="Normal 19 3 5 3 2" xfId="14486" xr:uid="{00000000-0005-0000-0000-000091380000}"/>
    <cellStyle name="Normal 19 3 5 4" xfId="14487" xr:uid="{00000000-0005-0000-0000-000092380000}"/>
    <cellStyle name="Normal 19 3 5 5" xfId="14488" xr:uid="{00000000-0005-0000-0000-000093380000}"/>
    <cellStyle name="Normal 19 3 5 6" xfId="14489" xr:uid="{00000000-0005-0000-0000-000094380000}"/>
    <cellStyle name="Normal 19 3 5_Ark1" xfId="14490" xr:uid="{00000000-0005-0000-0000-000095380000}"/>
    <cellStyle name="Normal 19 3 6" xfId="14491" xr:uid="{00000000-0005-0000-0000-000096380000}"/>
    <cellStyle name="Normal 19 3 6 2" xfId="14492" xr:uid="{00000000-0005-0000-0000-000097380000}"/>
    <cellStyle name="Normal 19 3 6 2 2" xfId="14493" xr:uid="{00000000-0005-0000-0000-000098380000}"/>
    <cellStyle name="Normal 19 3 6 2 3" xfId="14494" xr:uid="{00000000-0005-0000-0000-000099380000}"/>
    <cellStyle name="Normal 19 3 6 2_Ark1" xfId="14495" xr:uid="{00000000-0005-0000-0000-00009A380000}"/>
    <cellStyle name="Normal 19 3 6 3" xfId="14496" xr:uid="{00000000-0005-0000-0000-00009B380000}"/>
    <cellStyle name="Normal 19 3 6 4" xfId="14497" xr:uid="{00000000-0005-0000-0000-00009C380000}"/>
    <cellStyle name="Normal 19 3 6 5" xfId="14498" xr:uid="{00000000-0005-0000-0000-00009D380000}"/>
    <cellStyle name="Normal 19 3 6_Ark1" xfId="14499" xr:uid="{00000000-0005-0000-0000-00009E380000}"/>
    <cellStyle name="Normal 19 3 7" xfId="14500" xr:uid="{00000000-0005-0000-0000-00009F380000}"/>
    <cellStyle name="Normal 19 3 7 2" xfId="14501" xr:uid="{00000000-0005-0000-0000-0000A0380000}"/>
    <cellStyle name="Normal 19 3 7 2 2" xfId="14502" xr:uid="{00000000-0005-0000-0000-0000A1380000}"/>
    <cellStyle name="Normal 19 3 7 2_Ark1" xfId="14503" xr:uid="{00000000-0005-0000-0000-0000A2380000}"/>
    <cellStyle name="Normal 19 3 7 3" xfId="14504" xr:uid="{00000000-0005-0000-0000-0000A3380000}"/>
    <cellStyle name="Normal 19 3 7 4" xfId="14505" xr:uid="{00000000-0005-0000-0000-0000A4380000}"/>
    <cellStyle name="Normal 19 3 7_Ark1" xfId="14506" xr:uid="{00000000-0005-0000-0000-0000A5380000}"/>
    <cellStyle name="Normal 19 3 8" xfId="14507" xr:uid="{00000000-0005-0000-0000-0000A6380000}"/>
    <cellStyle name="Normal 19 3 8 2" xfId="14508" xr:uid="{00000000-0005-0000-0000-0000A7380000}"/>
    <cellStyle name="Normal 19 3 8 2 2" xfId="14509" xr:uid="{00000000-0005-0000-0000-0000A8380000}"/>
    <cellStyle name="Normal 19 3 8 2_Ark1" xfId="14510" xr:uid="{00000000-0005-0000-0000-0000A9380000}"/>
    <cellStyle name="Normal 19 3 8 3" xfId="14511" xr:uid="{00000000-0005-0000-0000-0000AA380000}"/>
    <cellStyle name="Normal 19 3 8 4" xfId="14512" xr:uid="{00000000-0005-0000-0000-0000AB380000}"/>
    <cellStyle name="Normal 19 3 8_Ark1" xfId="14513" xr:uid="{00000000-0005-0000-0000-0000AC380000}"/>
    <cellStyle name="Normal 19 3 9" xfId="14514" xr:uid="{00000000-0005-0000-0000-0000AD380000}"/>
    <cellStyle name="Normal 19 3 9 2" xfId="14515" xr:uid="{00000000-0005-0000-0000-0000AE380000}"/>
    <cellStyle name="Normal 19 3 9 2 2" xfId="14516" xr:uid="{00000000-0005-0000-0000-0000AF380000}"/>
    <cellStyle name="Normal 19 3 9 2_Ark1" xfId="14517" xr:uid="{00000000-0005-0000-0000-0000B0380000}"/>
    <cellStyle name="Normal 19 3 9 3" xfId="14518" xr:uid="{00000000-0005-0000-0000-0000B1380000}"/>
    <cellStyle name="Normal 19 3 9_Ark1" xfId="14519" xr:uid="{00000000-0005-0000-0000-0000B2380000}"/>
    <cellStyle name="Normal 19 3_6.MEDIA HOUSE NORWAY" xfId="14520" xr:uid="{00000000-0005-0000-0000-0000B3380000}"/>
    <cellStyle name="Normal 19 4" xfId="14521" xr:uid="{00000000-0005-0000-0000-0000B4380000}"/>
    <cellStyle name="Normal 19 4 10" xfId="14522" xr:uid="{00000000-0005-0000-0000-0000B5380000}"/>
    <cellStyle name="Normal 19 4 10 2" xfId="14523" xr:uid="{00000000-0005-0000-0000-0000B6380000}"/>
    <cellStyle name="Normal 19 4 10 3" xfId="14524" xr:uid="{00000000-0005-0000-0000-0000B7380000}"/>
    <cellStyle name="Normal 19 4 10_Ark1" xfId="14525" xr:uid="{00000000-0005-0000-0000-0000B8380000}"/>
    <cellStyle name="Normal 19 4 11" xfId="14526" xr:uid="{00000000-0005-0000-0000-0000B9380000}"/>
    <cellStyle name="Normal 19 4 11 2" xfId="14527" xr:uid="{00000000-0005-0000-0000-0000BA380000}"/>
    <cellStyle name="Normal 19 4 11_Ark1" xfId="14528" xr:uid="{00000000-0005-0000-0000-0000BB380000}"/>
    <cellStyle name="Normal 19 4 12" xfId="14529" xr:uid="{00000000-0005-0000-0000-0000BC380000}"/>
    <cellStyle name="Normal 19 4 13" xfId="14530" xr:uid="{00000000-0005-0000-0000-0000BD380000}"/>
    <cellStyle name="Normal 19 4 14" xfId="14531" xr:uid="{00000000-0005-0000-0000-0000BE380000}"/>
    <cellStyle name="Normal 19 4 15" xfId="14532" xr:uid="{00000000-0005-0000-0000-0000BF380000}"/>
    <cellStyle name="Normal 19 4 16" xfId="14533" xr:uid="{00000000-0005-0000-0000-0000C0380000}"/>
    <cellStyle name="Normal 19 4 17" xfId="14534" xr:uid="{00000000-0005-0000-0000-0000C1380000}"/>
    <cellStyle name="Normal 19 4 18" xfId="14535" xr:uid="{00000000-0005-0000-0000-0000C2380000}"/>
    <cellStyle name="Normal 19 4 19" xfId="14536" xr:uid="{00000000-0005-0000-0000-0000C3380000}"/>
    <cellStyle name="Normal 19 4 2" xfId="14537" xr:uid="{00000000-0005-0000-0000-0000C4380000}"/>
    <cellStyle name="Normal 19 4 2 10" xfId="14538" xr:uid="{00000000-0005-0000-0000-0000C5380000}"/>
    <cellStyle name="Normal 19 4 2 2" xfId="14539" xr:uid="{00000000-0005-0000-0000-0000C6380000}"/>
    <cellStyle name="Normal 19 4 2 2 2" xfId="14540" xr:uid="{00000000-0005-0000-0000-0000C7380000}"/>
    <cellStyle name="Normal 19 4 2 2 3" xfId="14541" xr:uid="{00000000-0005-0000-0000-0000C8380000}"/>
    <cellStyle name="Normal 19 4 2 2 3 2" xfId="14542" xr:uid="{00000000-0005-0000-0000-0000C9380000}"/>
    <cellStyle name="Normal 19 4 2 2 3 3" xfId="14543" xr:uid="{00000000-0005-0000-0000-0000CA380000}"/>
    <cellStyle name="Normal 19 4 2 2 3_Ark1" xfId="14544" xr:uid="{00000000-0005-0000-0000-0000CB380000}"/>
    <cellStyle name="Normal 19 4 2 2 4" xfId="14545" xr:uid="{00000000-0005-0000-0000-0000CC380000}"/>
    <cellStyle name="Normal 19 4 2 2 4 2" xfId="14546" xr:uid="{00000000-0005-0000-0000-0000CD380000}"/>
    <cellStyle name="Normal 19 4 2 2 5" xfId="14547" xr:uid="{00000000-0005-0000-0000-0000CE380000}"/>
    <cellStyle name="Normal 19 4 2 2 6" xfId="14548" xr:uid="{00000000-0005-0000-0000-0000CF380000}"/>
    <cellStyle name="Normal 19 4 2 2 7" xfId="14549" xr:uid="{00000000-0005-0000-0000-0000D0380000}"/>
    <cellStyle name="Normal 19 4 2 2_8. Schibsted Classified_Acc" xfId="14550" xr:uid="{00000000-0005-0000-0000-0000D1380000}"/>
    <cellStyle name="Normal 19 4 2 3" xfId="14551" xr:uid="{00000000-0005-0000-0000-0000D2380000}"/>
    <cellStyle name="Normal 19 4 2 3 2" xfId="14552" xr:uid="{00000000-0005-0000-0000-0000D3380000}"/>
    <cellStyle name="Normal 19 4 2 3 2 2" xfId="14553" xr:uid="{00000000-0005-0000-0000-0000D4380000}"/>
    <cellStyle name="Normal 19 4 2 3 2 3" xfId="14554" xr:uid="{00000000-0005-0000-0000-0000D5380000}"/>
    <cellStyle name="Normal 19 4 2 3 2_Ark1" xfId="14555" xr:uid="{00000000-0005-0000-0000-0000D6380000}"/>
    <cellStyle name="Normal 19 4 2 3 3" xfId="14556" xr:uid="{00000000-0005-0000-0000-0000D7380000}"/>
    <cellStyle name="Normal 19 4 2 3 4" xfId="14557" xr:uid="{00000000-0005-0000-0000-0000D8380000}"/>
    <cellStyle name="Normal 19 4 2 3 5" xfId="14558" xr:uid="{00000000-0005-0000-0000-0000D9380000}"/>
    <cellStyle name="Normal 19 4 2 3_Ark1" xfId="14559" xr:uid="{00000000-0005-0000-0000-0000DA380000}"/>
    <cellStyle name="Normal 19 4 2 4" xfId="14560" xr:uid="{00000000-0005-0000-0000-0000DB380000}"/>
    <cellStyle name="Normal 19 4 2 4 2" xfId="14561" xr:uid="{00000000-0005-0000-0000-0000DC380000}"/>
    <cellStyle name="Normal 19 4 2 4 3" xfId="14562" xr:uid="{00000000-0005-0000-0000-0000DD380000}"/>
    <cellStyle name="Normal 19 4 2 4_Ark1" xfId="14563" xr:uid="{00000000-0005-0000-0000-0000DE380000}"/>
    <cellStyle name="Normal 19 4 2 5" xfId="14564" xr:uid="{00000000-0005-0000-0000-0000DF380000}"/>
    <cellStyle name="Normal 19 4 2 5 2" xfId="14565" xr:uid="{00000000-0005-0000-0000-0000E0380000}"/>
    <cellStyle name="Normal 19 4 2 6" xfId="14566" xr:uid="{00000000-0005-0000-0000-0000E1380000}"/>
    <cellStyle name="Normal 19 4 2 7" xfId="14567" xr:uid="{00000000-0005-0000-0000-0000E2380000}"/>
    <cellStyle name="Normal 19 4 2 8" xfId="14568" xr:uid="{00000000-0005-0000-0000-0000E3380000}"/>
    <cellStyle name="Normal 19 4 2 9" xfId="14569" xr:uid="{00000000-0005-0000-0000-0000E4380000}"/>
    <cellStyle name="Normal 19 4 2_8. ONLINE CLASSIFIEDS" xfId="14570" xr:uid="{00000000-0005-0000-0000-0000E5380000}"/>
    <cellStyle name="Normal 19 4 20" xfId="14571" xr:uid="{00000000-0005-0000-0000-0000E6380000}"/>
    <cellStyle name="Normal 19 4 21" xfId="14572" xr:uid="{00000000-0005-0000-0000-0000E7380000}"/>
    <cellStyle name="Normal 19 4 3" xfId="14573" xr:uid="{00000000-0005-0000-0000-0000E8380000}"/>
    <cellStyle name="Normal 19 4 3 2" xfId="14574" xr:uid="{00000000-0005-0000-0000-0000E9380000}"/>
    <cellStyle name="Normal 19 4 3 2 2" xfId="14575" xr:uid="{00000000-0005-0000-0000-0000EA380000}"/>
    <cellStyle name="Normal 19 4 3 2 3" xfId="14576" xr:uid="{00000000-0005-0000-0000-0000EB380000}"/>
    <cellStyle name="Normal 19 4 3 2 3 2" xfId="14577" xr:uid="{00000000-0005-0000-0000-0000EC380000}"/>
    <cellStyle name="Normal 19 4 3 2 4" xfId="14578" xr:uid="{00000000-0005-0000-0000-0000ED380000}"/>
    <cellStyle name="Normal 19 4 3 2 5" xfId="14579" xr:uid="{00000000-0005-0000-0000-0000EE380000}"/>
    <cellStyle name="Normal 19 4 3 2_Ark1" xfId="14580" xr:uid="{00000000-0005-0000-0000-0000EF380000}"/>
    <cellStyle name="Normal 19 4 3 3" xfId="14581" xr:uid="{00000000-0005-0000-0000-0000F0380000}"/>
    <cellStyle name="Normal 19 4 3 3 2" xfId="14582" xr:uid="{00000000-0005-0000-0000-0000F1380000}"/>
    <cellStyle name="Normal 19 4 3 3 3" xfId="14583" xr:uid="{00000000-0005-0000-0000-0000F2380000}"/>
    <cellStyle name="Normal 19 4 3 3_Ark1" xfId="14584" xr:uid="{00000000-0005-0000-0000-0000F3380000}"/>
    <cellStyle name="Normal 19 4 3 4" xfId="14585" xr:uid="{00000000-0005-0000-0000-0000F4380000}"/>
    <cellStyle name="Normal 19 4 3 4 2" xfId="14586" xr:uid="{00000000-0005-0000-0000-0000F5380000}"/>
    <cellStyle name="Normal 19 4 3 5" xfId="14587" xr:uid="{00000000-0005-0000-0000-0000F6380000}"/>
    <cellStyle name="Normal 19 4 3 6" xfId="14588" xr:uid="{00000000-0005-0000-0000-0000F7380000}"/>
    <cellStyle name="Normal 19 4 3 7" xfId="14589" xr:uid="{00000000-0005-0000-0000-0000F8380000}"/>
    <cellStyle name="Normal 19 4 3_8. Schibsted Classified_Acc" xfId="14590" xr:uid="{00000000-0005-0000-0000-0000F9380000}"/>
    <cellStyle name="Normal 19 4 4" xfId="14591" xr:uid="{00000000-0005-0000-0000-0000FA380000}"/>
    <cellStyle name="Normal 19 4 4 2" xfId="14592" xr:uid="{00000000-0005-0000-0000-0000FB380000}"/>
    <cellStyle name="Normal 19 4 4 2 2" xfId="14593" xr:uid="{00000000-0005-0000-0000-0000FC380000}"/>
    <cellStyle name="Normal 19 4 4 2 3" xfId="14594" xr:uid="{00000000-0005-0000-0000-0000FD380000}"/>
    <cellStyle name="Normal 19 4 4 2_Ark1" xfId="14595" xr:uid="{00000000-0005-0000-0000-0000FE380000}"/>
    <cellStyle name="Normal 19 4 4 3" xfId="14596" xr:uid="{00000000-0005-0000-0000-0000FF380000}"/>
    <cellStyle name="Normal 19 4 4 3 2" xfId="14597" xr:uid="{00000000-0005-0000-0000-000000390000}"/>
    <cellStyle name="Normal 19 4 4 4" xfId="14598" xr:uid="{00000000-0005-0000-0000-000001390000}"/>
    <cellStyle name="Normal 19 4 4 5" xfId="14599" xr:uid="{00000000-0005-0000-0000-000002390000}"/>
    <cellStyle name="Normal 19 4 4 6" xfId="14600" xr:uid="{00000000-0005-0000-0000-000003390000}"/>
    <cellStyle name="Normal 19 4 4_Ark1" xfId="14601" xr:uid="{00000000-0005-0000-0000-000004390000}"/>
    <cellStyle name="Normal 19 4 5" xfId="14602" xr:uid="{00000000-0005-0000-0000-000005390000}"/>
    <cellStyle name="Normal 19 4 5 2" xfId="14603" xr:uid="{00000000-0005-0000-0000-000006390000}"/>
    <cellStyle name="Normal 19 4 5 2 2" xfId="14604" xr:uid="{00000000-0005-0000-0000-000007390000}"/>
    <cellStyle name="Normal 19 4 5 2 3" xfId="14605" xr:uid="{00000000-0005-0000-0000-000008390000}"/>
    <cellStyle name="Normal 19 4 5 2_Ark1" xfId="14606" xr:uid="{00000000-0005-0000-0000-000009390000}"/>
    <cellStyle name="Normal 19 4 5 3" xfId="14607" xr:uid="{00000000-0005-0000-0000-00000A390000}"/>
    <cellStyle name="Normal 19 4 5 4" xfId="14608" xr:uid="{00000000-0005-0000-0000-00000B390000}"/>
    <cellStyle name="Normal 19 4 5 5" xfId="14609" xr:uid="{00000000-0005-0000-0000-00000C390000}"/>
    <cellStyle name="Normal 19 4 5_Ark1" xfId="14610" xr:uid="{00000000-0005-0000-0000-00000D390000}"/>
    <cellStyle name="Normal 19 4 6" xfId="14611" xr:uid="{00000000-0005-0000-0000-00000E390000}"/>
    <cellStyle name="Normal 19 4 6 2" xfId="14612" xr:uid="{00000000-0005-0000-0000-00000F390000}"/>
    <cellStyle name="Normal 19 4 6 2 2" xfId="14613" xr:uid="{00000000-0005-0000-0000-000010390000}"/>
    <cellStyle name="Normal 19 4 6 2_Ark1" xfId="14614" xr:uid="{00000000-0005-0000-0000-000011390000}"/>
    <cellStyle name="Normal 19 4 6 3" xfId="14615" xr:uid="{00000000-0005-0000-0000-000012390000}"/>
    <cellStyle name="Normal 19 4 6 4" xfId="14616" xr:uid="{00000000-0005-0000-0000-000013390000}"/>
    <cellStyle name="Normal 19 4 6_Ark1" xfId="14617" xr:uid="{00000000-0005-0000-0000-000014390000}"/>
    <cellStyle name="Normal 19 4 7" xfId="14618" xr:uid="{00000000-0005-0000-0000-000015390000}"/>
    <cellStyle name="Normal 19 4 7 2" xfId="14619" xr:uid="{00000000-0005-0000-0000-000016390000}"/>
    <cellStyle name="Normal 19 4 7 2 2" xfId="14620" xr:uid="{00000000-0005-0000-0000-000017390000}"/>
    <cellStyle name="Normal 19 4 7 2_Ark1" xfId="14621" xr:uid="{00000000-0005-0000-0000-000018390000}"/>
    <cellStyle name="Normal 19 4 7 3" xfId="14622" xr:uid="{00000000-0005-0000-0000-000019390000}"/>
    <cellStyle name="Normal 19 4 7 4" xfId="14623" xr:uid="{00000000-0005-0000-0000-00001A390000}"/>
    <cellStyle name="Normal 19 4 7_Ark1" xfId="14624" xr:uid="{00000000-0005-0000-0000-00001B390000}"/>
    <cellStyle name="Normal 19 4 8" xfId="14625" xr:uid="{00000000-0005-0000-0000-00001C390000}"/>
    <cellStyle name="Normal 19 4 8 2" xfId="14626" xr:uid="{00000000-0005-0000-0000-00001D390000}"/>
    <cellStyle name="Normal 19 4 8 2 2" xfId="14627" xr:uid="{00000000-0005-0000-0000-00001E390000}"/>
    <cellStyle name="Normal 19 4 8 2_Ark1" xfId="14628" xr:uid="{00000000-0005-0000-0000-00001F390000}"/>
    <cellStyle name="Normal 19 4 8 3" xfId="14629" xr:uid="{00000000-0005-0000-0000-000020390000}"/>
    <cellStyle name="Normal 19 4 8_Ark1" xfId="14630" xr:uid="{00000000-0005-0000-0000-000021390000}"/>
    <cellStyle name="Normal 19 4 9" xfId="14631" xr:uid="{00000000-0005-0000-0000-000022390000}"/>
    <cellStyle name="Normal 19 4 9 2" xfId="14632" xr:uid="{00000000-0005-0000-0000-000023390000}"/>
    <cellStyle name="Normal 19 4 9 3" xfId="14633" xr:uid="{00000000-0005-0000-0000-000024390000}"/>
    <cellStyle name="Normal 19 4 9_Ark1" xfId="14634" xr:uid="{00000000-0005-0000-0000-000025390000}"/>
    <cellStyle name="Normal 19 4_8. ONLINE CLASSIFIEDS" xfId="14635" xr:uid="{00000000-0005-0000-0000-000026390000}"/>
    <cellStyle name="Normal 19 5" xfId="14636" xr:uid="{00000000-0005-0000-0000-000027390000}"/>
    <cellStyle name="Normal 19 5 10" xfId="14637" xr:uid="{00000000-0005-0000-0000-000028390000}"/>
    <cellStyle name="Normal 19 5 2" xfId="14638" xr:uid="{00000000-0005-0000-0000-000029390000}"/>
    <cellStyle name="Normal 19 5 2 2" xfId="14639" xr:uid="{00000000-0005-0000-0000-00002A390000}"/>
    <cellStyle name="Normal 19 5 2 3" xfId="14640" xr:uid="{00000000-0005-0000-0000-00002B390000}"/>
    <cellStyle name="Normal 19 5 2 3 2" xfId="14641" xr:uid="{00000000-0005-0000-0000-00002C390000}"/>
    <cellStyle name="Normal 19 5 2 3 3" xfId="14642" xr:uid="{00000000-0005-0000-0000-00002D390000}"/>
    <cellStyle name="Normal 19 5 2 3_Ark1" xfId="14643" xr:uid="{00000000-0005-0000-0000-00002E390000}"/>
    <cellStyle name="Normal 19 5 2 4" xfId="14644" xr:uid="{00000000-0005-0000-0000-00002F390000}"/>
    <cellStyle name="Normal 19 5 2 4 2" xfId="14645" xr:uid="{00000000-0005-0000-0000-000030390000}"/>
    <cellStyle name="Normal 19 5 2 5" xfId="14646" xr:uid="{00000000-0005-0000-0000-000031390000}"/>
    <cellStyle name="Normal 19 5 2 6" xfId="14647" xr:uid="{00000000-0005-0000-0000-000032390000}"/>
    <cellStyle name="Normal 19 5 2 7" xfId="14648" xr:uid="{00000000-0005-0000-0000-000033390000}"/>
    <cellStyle name="Normal 19 5 2_8. Schibsted Classified_Acc" xfId="14649" xr:uid="{00000000-0005-0000-0000-000034390000}"/>
    <cellStyle name="Normal 19 5 3" xfId="14650" xr:uid="{00000000-0005-0000-0000-000035390000}"/>
    <cellStyle name="Normal 19 5 3 2" xfId="14651" xr:uid="{00000000-0005-0000-0000-000036390000}"/>
    <cellStyle name="Normal 19 5 3 2 2" xfId="14652" xr:uid="{00000000-0005-0000-0000-000037390000}"/>
    <cellStyle name="Normal 19 5 3 2 3" xfId="14653" xr:uid="{00000000-0005-0000-0000-000038390000}"/>
    <cellStyle name="Normal 19 5 3 2_Ark1" xfId="14654" xr:uid="{00000000-0005-0000-0000-000039390000}"/>
    <cellStyle name="Normal 19 5 3 3" xfId="14655" xr:uid="{00000000-0005-0000-0000-00003A390000}"/>
    <cellStyle name="Normal 19 5 3 4" xfId="14656" xr:uid="{00000000-0005-0000-0000-00003B390000}"/>
    <cellStyle name="Normal 19 5 3 5" xfId="14657" xr:uid="{00000000-0005-0000-0000-00003C390000}"/>
    <cellStyle name="Normal 19 5 3_Ark1" xfId="14658" xr:uid="{00000000-0005-0000-0000-00003D390000}"/>
    <cellStyle name="Normal 19 5 4" xfId="14659" xr:uid="{00000000-0005-0000-0000-00003E390000}"/>
    <cellStyle name="Normal 19 5 4 2" xfId="14660" xr:uid="{00000000-0005-0000-0000-00003F390000}"/>
    <cellStyle name="Normal 19 5 4 3" xfId="14661" xr:uid="{00000000-0005-0000-0000-000040390000}"/>
    <cellStyle name="Normal 19 5 4_Ark1" xfId="14662" xr:uid="{00000000-0005-0000-0000-000041390000}"/>
    <cellStyle name="Normal 19 5 5" xfId="14663" xr:uid="{00000000-0005-0000-0000-000042390000}"/>
    <cellStyle name="Normal 19 5 5 2" xfId="14664" xr:uid="{00000000-0005-0000-0000-000043390000}"/>
    <cellStyle name="Normal 19 5 6" xfId="14665" xr:uid="{00000000-0005-0000-0000-000044390000}"/>
    <cellStyle name="Normal 19 5 7" xfId="14666" xr:uid="{00000000-0005-0000-0000-000045390000}"/>
    <cellStyle name="Normal 19 5 8" xfId="14667" xr:uid="{00000000-0005-0000-0000-000046390000}"/>
    <cellStyle name="Normal 19 5 9" xfId="14668" xr:uid="{00000000-0005-0000-0000-000047390000}"/>
    <cellStyle name="Normal 19 5_8. ONLINE CLASSIFIEDS" xfId="14669" xr:uid="{00000000-0005-0000-0000-000048390000}"/>
    <cellStyle name="Normal 19 6" xfId="14670" xr:uid="{00000000-0005-0000-0000-000049390000}"/>
    <cellStyle name="Normal 19 6 2" xfId="14671" xr:uid="{00000000-0005-0000-0000-00004A390000}"/>
    <cellStyle name="Normal 19 6 2 2" xfId="14672" xr:uid="{00000000-0005-0000-0000-00004B390000}"/>
    <cellStyle name="Normal 19 6 2 3" xfId="14673" xr:uid="{00000000-0005-0000-0000-00004C390000}"/>
    <cellStyle name="Normal 19 6 2 3 2" xfId="14674" xr:uid="{00000000-0005-0000-0000-00004D390000}"/>
    <cellStyle name="Normal 19 6 2 4" xfId="14675" xr:uid="{00000000-0005-0000-0000-00004E390000}"/>
    <cellStyle name="Normal 19 6 2 5" xfId="14676" xr:uid="{00000000-0005-0000-0000-00004F390000}"/>
    <cellStyle name="Normal 19 6 2_Ark1" xfId="14677" xr:uid="{00000000-0005-0000-0000-000050390000}"/>
    <cellStyle name="Normal 19 6 3" xfId="14678" xr:uid="{00000000-0005-0000-0000-000051390000}"/>
    <cellStyle name="Normal 19 6 3 2" xfId="14679" xr:uid="{00000000-0005-0000-0000-000052390000}"/>
    <cellStyle name="Normal 19 6 3 3" xfId="14680" xr:uid="{00000000-0005-0000-0000-000053390000}"/>
    <cellStyle name="Normal 19 6 3_Ark1" xfId="14681" xr:uid="{00000000-0005-0000-0000-000054390000}"/>
    <cellStyle name="Normal 19 6 4" xfId="14682" xr:uid="{00000000-0005-0000-0000-000055390000}"/>
    <cellStyle name="Normal 19 6 4 2" xfId="14683" xr:uid="{00000000-0005-0000-0000-000056390000}"/>
    <cellStyle name="Normal 19 6 5" xfId="14684" xr:uid="{00000000-0005-0000-0000-000057390000}"/>
    <cellStyle name="Normal 19 6 6" xfId="14685" xr:uid="{00000000-0005-0000-0000-000058390000}"/>
    <cellStyle name="Normal 19 6 7" xfId="14686" xr:uid="{00000000-0005-0000-0000-000059390000}"/>
    <cellStyle name="Normal 19 6_8. Schibsted Classified_Acc" xfId="14687" xr:uid="{00000000-0005-0000-0000-00005A390000}"/>
    <cellStyle name="Normal 19 7" xfId="14688" xr:uid="{00000000-0005-0000-0000-00005B390000}"/>
    <cellStyle name="Normal 19 7 2" xfId="14689" xr:uid="{00000000-0005-0000-0000-00005C390000}"/>
    <cellStyle name="Normal 19 7 2 2" xfId="14690" xr:uid="{00000000-0005-0000-0000-00005D390000}"/>
    <cellStyle name="Normal 19 7 2 3" xfId="14691" xr:uid="{00000000-0005-0000-0000-00005E390000}"/>
    <cellStyle name="Normal 19 7 2_Ark1" xfId="14692" xr:uid="{00000000-0005-0000-0000-00005F390000}"/>
    <cellStyle name="Normal 19 7 3" xfId="14693" xr:uid="{00000000-0005-0000-0000-000060390000}"/>
    <cellStyle name="Normal 19 7 3 2" xfId="14694" xr:uid="{00000000-0005-0000-0000-000061390000}"/>
    <cellStyle name="Normal 19 7 4" xfId="14695" xr:uid="{00000000-0005-0000-0000-000062390000}"/>
    <cellStyle name="Normal 19 7 5" xfId="14696" xr:uid="{00000000-0005-0000-0000-000063390000}"/>
    <cellStyle name="Normal 19 7 6" xfId="14697" xr:uid="{00000000-0005-0000-0000-000064390000}"/>
    <cellStyle name="Normal 19 7_Ark1" xfId="14698" xr:uid="{00000000-0005-0000-0000-000065390000}"/>
    <cellStyle name="Normal 19 8" xfId="14699" xr:uid="{00000000-0005-0000-0000-000066390000}"/>
    <cellStyle name="Normal 19 8 2" xfId="14700" xr:uid="{00000000-0005-0000-0000-000067390000}"/>
    <cellStyle name="Normal 19 8 2 2" xfId="14701" xr:uid="{00000000-0005-0000-0000-000068390000}"/>
    <cellStyle name="Normal 19 8 2 3" xfId="14702" xr:uid="{00000000-0005-0000-0000-000069390000}"/>
    <cellStyle name="Normal 19 8 2_Ark1" xfId="14703" xr:uid="{00000000-0005-0000-0000-00006A390000}"/>
    <cellStyle name="Normal 19 8 3" xfId="14704" xr:uid="{00000000-0005-0000-0000-00006B390000}"/>
    <cellStyle name="Normal 19 8 4" xfId="14705" xr:uid="{00000000-0005-0000-0000-00006C390000}"/>
    <cellStyle name="Normal 19 8 5" xfId="14706" xr:uid="{00000000-0005-0000-0000-00006D390000}"/>
    <cellStyle name="Normal 19 8_Ark1" xfId="14707" xr:uid="{00000000-0005-0000-0000-00006E390000}"/>
    <cellStyle name="Normal 19 9" xfId="14708" xr:uid="{00000000-0005-0000-0000-00006F390000}"/>
    <cellStyle name="Normal 19 9 2" xfId="14709" xr:uid="{00000000-0005-0000-0000-000070390000}"/>
    <cellStyle name="Normal 19 9 2 2" xfId="14710" xr:uid="{00000000-0005-0000-0000-000071390000}"/>
    <cellStyle name="Normal 19 9 2_Ark1" xfId="14711" xr:uid="{00000000-0005-0000-0000-000072390000}"/>
    <cellStyle name="Normal 19 9 3" xfId="14712" xr:uid="{00000000-0005-0000-0000-000073390000}"/>
    <cellStyle name="Normal 19 9 4" xfId="14713" xr:uid="{00000000-0005-0000-0000-000074390000}"/>
    <cellStyle name="Normal 19 9_Ark1" xfId="14714" xr:uid="{00000000-0005-0000-0000-000075390000}"/>
    <cellStyle name="Normal 19_6.MEDIA HOUSE NORWAY" xfId="14715" xr:uid="{00000000-0005-0000-0000-000076390000}"/>
    <cellStyle name="Normal 2" xfId="133" xr:uid="{00000000-0005-0000-0000-000077390000}"/>
    <cellStyle name="Normal 2 10" xfId="14716" xr:uid="{00000000-0005-0000-0000-000078390000}"/>
    <cellStyle name="Normal 2 11" xfId="14717" xr:uid="{00000000-0005-0000-0000-000079390000}"/>
    <cellStyle name="Normal 2 11 2" xfId="14718" xr:uid="{00000000-0005-0000-0000-00007A390000}"/>
    <cellStyle name="Normal 2 12" xfId="14719" xr:uid="{00000000-0005-0000-0000-00007B390000}"/>
    <cellStyle name="Normal 2 13" xfId="14720" xr:uid="{00000000-0005-0000-0000-00007C390000}"/>
    <cellStyle name="Normal 2 14" xfId="37289" xr:uid="{00000000-0005-0000-0000-00007D390000}"/>
    <cellStyle name="Normal 2 15" xfId="37290" xr:uid="{00000000-0005-0000-0000-00007E390000}"/>
    <cellStyle name="Normal 2 2" xfId="134" xr:uid="{00000000-0005-0000-0000-00007F390000}"/>
    <cellStyle name="Normal 2 2 10" xfId="14722" xr:uid="{00000000-0005-0000-0000-000080390000}"/>
    <cellStyle name="Normal 2 2 11" xfId="14723" xr:uid="{00000000-0005-0000-0000-000081390000}"/>
    <cellStyle name="Normal 2 2 12" xfId="37291" xr:uid="{00000000-0005-0000-0000-000082390000}"/>
    <cellStyle name="Normal 2 2 13" xfId="37292" xr:uid="{00000000-0005-0000-0000-000083390000}"/>
    <cellStyle name="Normal 2 2 14" xfId="14721" xr:uid="{00000000-0005-0000-0000-000084390000}"/>
    <cellStyle name="Normal 2 2 2" xfId="14724" xr:uid="{00000000-0005-0000-0000-000085390000}"/>
    <cellStyle name="Normal 2 2 2 2" xfId="14725" xr:uid="{00000000-0005-0000-0000-000086390000}"/>
    <cellStyle name="Normal 2 2 2 3" xfId="14726" xr:uid="{00000000-0005-0000-0000-000087390000}"/>
    <cellStyle name="Normal 2 2 2 4" xfId="14727" xr:uid="{00000000-0005-0000-0000-000088390000}"/>
    <cellStyle name="Normal 2 2 2 5" xfId="14728" xr:uid="{00000000-0005-0000-0000-000089390000}"/>
    <cellStyle name="Normal 2 2 2_6.MEDIA HOUSE NORWAY" xfId="14729" xr:uid="{00000000-0005-0000-0000-00008A390000}"/>
    <cellStyle name="Normal 2 2 3" xfId="14730" xr:uid="{00000000-0005-0000-0000-00008B390000}"/>
    <cellStyle name="Normal 2 2 3 2" xfId="14731" xr:uid="{00000000-0005-0000-0000-00008C390000}"/>
    <cellStyle name="Normal 2 2 3 3" xfId="14732" xr:uid="{00000000-0005-0000-0000-00008D390000}"/>
    <cellStyle name="Normal 2 2 3_Ark1" xfId="14733" xr:uid="{00000000-0005-0000-0000-00008E390000}"/>
    <cellStyle name="Normal 2 2 4" xfId="14734" xr:uid="{00000000-0005-0000-0000-00008F390000}"/>
    <cellStyle name="Normal 2 2 5" xfId="14735" xr:uid="{00000000-0005-0000-0000-000090390000}"/>
    <cellStyle name="Normal 2 2 5 2" xfId="14736" xr:uid="{00000000-0005-0000-0000-000091390000}"/>
    <cellStyle name="Normal 2 2 5_Ark1" xfId="14737" xr:uid="{00000000-0005-0000-0000-000092390000}"/>
    <cellStyle name="Normal 2 2 6" xfId="14738" xr:uid="{00000000-0005-0000-0000-000093390000}"/>
    <cellStyle name="Normal 2 2 7" xfId="14739" xr:uid="{00000000-0005-0000-0000-000094390000}"/>
    <cellStyle name="Normal 2 2 8" xfId="14740" xr:uid="{00000000-0005-0000-0000-000095390000}"/>
    <cellStyle name="Normal 2 2 9" xfId="14741" xr:uid="{00000000-0005-0000-0000-000096390000}"/>
    <cellStyle name="Normal 2 2_8. Online Classifieds" xfId="14742" xr:uid="{00000000-0005-0000-0000-000097390000}"/>
    <cellStyle name="Normal 2 3" xfId="6" xr:uid="{00000000-0005-0000-0000-000098390000}"/>
    <cellStyle name="Normal 2 3 2" xfId="7" xr:uid="{00000000-0005-0000-0000-000099390000}"/>
    <cellStyle name="Normal 2 3 2 2" xfId="14745" xr:uid="{00000000-0005-0000-0000-00009A390000}"/>
    <cellStyle name="Normal 2 3 2 3" xfId="14744" xr:uid="{00000000-0005-0000-0000-00009B390000}"/>
    <cellStyle name="Normal 2 3 2_8. ONLINE CLASSIFIEDS" xfId="14746" xr:uid="{00000000-0005-0000-0000-00009C390000}"/>
    <cellStyle name="Normal 2 3 3" xfId="14747" xr:uid="{00000000-0005-0000-0000-00009D390000}"/>
    <cellStyle name="Normal 2 3 4" xfId="14743" xr:uid="{00000000-0005-0000-0000-00009E390000}"/>
    <cellStyle name="Normal 2 3_1. Profit loss statement" xfId="248" xr:uid="{00000000-0005-0000-0000-00009F390000}"/>
    <cellStyle name="Normal 2 4" xfId="14748" xr:uid="{00000000-0005-0000-0000-0000A0390000}"/>
    <cellStyle name="Normal 2 4 2" xfId="14749" xr:uid="{00000000-0005-0000-0000-0000A1390000}"/>
    <cellStyle name="Normal 2 4 3" xfId="14750" xr:uid="{00000000-0005-0000-0000-0000A2390000}"/>
    <cellStyle name="Normal 2 4 4" xfId="14751" xr:uid="{00000000-0005-0000-0000-0000A3390000}"/>
    <cellStyle name="Normal 2 4 5" xfId="14752" xr:uid="{00000000-0005-0000-0000-0000A4390000}"/>
    <cellStyle name="Normal 2 4_Spock investments" xfId="14753" xr:uid="{00000000-0005-0000-0000-0000A5390000}"/>
    <cellStyle name="Normal 2 5" xfId="14754" xr:uid="{00000000-0005-0000-0000-0000A6390000}"/>
    <cellStyle name="Normal 2 6" xfId="14755" xr:uid="{00000000-0005-0000-0000-0000A7390000}"/>
    <cellStyle name="Normal 2 6 2" xfId="14756" xr:uid="{00000000-0005-0000-0000-0000A8390000}"/>
    <cellStyle name="Normal 2 6 2 2" xfId="14757" xr:uid="{00000000-0005-0000-0000-0000A9390000}"/>
    <cellStyle name="Normal 2 6 2 2 2" xfId="14758" xr:uid="{00000000-0005-0000-0000-0000AA390000}"/>
    <cellStyle name="Normal 2 6 2 3" xfId="14759" xr:uid="{00000000-0005-0000-0000-0000AB390000}"/>
    <cellStyle name="Normal 2 6 3" xfId="14760" xr:uid="{00000000-0005-0000-0000-0000AC390000}"/>
    <cellStyle name="Normal 2 6 4" xfId="14761" xr:uid="{00000000-0005-0000-0000-0000AD390000}"/>
    <cellStyle name="Normal 2 6 4 2" xfId="14762" xr:uid="{00000000-0005-0000-0000-0000AE390000}"/>
    <cellStyle name="Normal 2 6 5" xfId="14763" xr:uid="{00000000-0005-0000-0000-0000AF390000}"/>
    <cellStyle name="Normal 2 6 6" xfId="14764" xr:uid="{00000000-0005-0000-0000-0000B0390000}"/>
    <cellStyle name="Normal 2 7" xfId="14765" xr:uid="{00000000-0005-0000-0000-0000B1390000}"/>
    <cellStyle name="Normal 2 7 2" xfId="14766" xr:uid="{00000000-0005-0000-0000-0000B2390000}"/>
    <cellStyle name="Normal 2 7 2 2" xfId="14767" xr:uid="{00000000-0005-0000-0000-0000B3390000}"/>
    <cellStyle name="Normal 2 7 2 2 2" xfId="14768" xr:uid="{00000000-0005-0000-0000-0000B4390000}"/>
    <cellStyle name="Normal 2 7 2 3" xfId="14769" xr:uid="{00000000-0005-0000-0000-0000B5390000}"/>
    <cellStyle name="Normal 2 7 3" xfId="14770" xr:uid="{00000000-0005-0000-0000-0000B6390000}"/>
    <cellStyle name="Normal 2 7 4" xfId="14771" xr:uid="{00000000-0005-0000-0000-0000B7390000}"/>
    <cellStyle name="Normal 2 7 4 2" xfId="14772" xr:uid="{00000000-0005-0000-0000-0000B8390000}"/>
    <cellStyle name="Normal 2 7 5" xfId="14773" xr:uid="{00000000-0005-0000-0000-0000B9390000}"/>
    <cellStyle name="Normal 2 7 6" xfId="14774" xr:uid="{00000000-0005-0000-0000-0000BA390000}"/>
    <cellStyle name="Normal 2 8" xfId="14775" xr:uid="{00000000-0005-0000-0000-0000BB390000}"/>
    <cellStyle name="Normal 2 8 2" xfId="14776" xr:uid="{00000000-0005-0000-0000-0000BC390000}"/>
    <cellStyle name="Normal 2 8 3" xfId="14777" xr:uid="{00000000-0005-0000-0000-0000BD390000}"/>
    <cellStyle name="Normal 2 8 3 2" xfId="14778" xr:uid="{00000000-0005-0000-0000-0000BE390000}"/>
    <cellStyle name="Normal 2 8 4" xfId="14779" xr:uid="{00000000-0005-0000-0000-0000BF390000}"/>
    <cellStyle name="Normal 2 8 5" xfId="14780" xr:uid="{00000000-0005-0000-0000-0000C0390000}"/>
    <cellStyle name="Normal 2 9" xfId="14781" xr:uid="{00000000-0005-0000-0000-0000C1390000}"/>
    <cellStyle name="Normal 2_1.1 - III" xfId="14782" xr:uid="{00000000-0005-0000-0000-0000C2390000}"/>
    <cellStyle name="Normal 20" xfId="14783" xr:uid="{00000000-0005-0000-0000-0000C3390000}"/>
    <cellStyle name="Normal 20 10" xfId="14784" xr:uid="{00000000-0005-0000-0000-0000C4390000}"/>
    <cellStyle name="Normal 20 10 2" xfId="14785" xr:uid="{00000000-0005-0000-0000-0000C5390000}"/>
    <cellStyle name="Normal 20 10 2 2" xfId="14786" xr:uid="{00000000-0005-0000-0000-0000C6390000}"/>
    <cellStyle name="Normal 20 10 2_Ark1" xfId="14787" xr:uid="{00000000-0005-0000-0000-0000C7390000}"/>
    <cellStyle name="Normal 20 10 3" xfId="14788" xr:uid="{00000000-0005-0000-0000-0000C8390000}"/>
    <cellStyle name="Normal 20 10 4" xfId="14789" xr:uid="{00000000-0005-0000-0000-0000C9390000}"/>
    <cellStyle name="Normal 20 10_Ark1" xfId="14790" xr:uid="{00000000-0005-0000-0000-0000CA390000}"/>
    <cellStyle name="Normal 20 11" xfId="14791" xr:uid="{00000000-0005-0000-0000-0000CB390000}"/>
    <cellStyle name="Normal 20 11 2" xfId="14792" xr:uid="{00000000-0005-0000-0000-0000CC390000}"/>
    <cellStyle name="Normal 20 11 2 2" xfId="14793" xr:uid="{00000000-0005-0000-0000-0000CD390000}"/>
    <cellStyle name="Normal 20 11 2_Ark1" xfId="14794" xr:uid="{00000000-0005-0000-0000-0000CE390000}"/>
    <cellStyle name="Normal 20 11 3" xfId="14795" xr:uid="{00000000-0005-0000-0000-0000CF390000}"/>
    <cellStyle name="Normal 20 11_Ark1" xfId="14796" xr:uid="{00000000-0005-0000-0000-0000D0390000}"/>
    <cellStyle name="Normal 20 12" xfId="14797" xr:uid="{00000000-0005-0000-0000-0000D1390000}"/>
    <cellStyle name="Normal 20 12 2" xfId="14798" xr:uid="{00000000-0005-0000-0000-0000D2390000}"/>
    <cellStyle name="Normal 20 12_Ark1" xfId="14799" xr:uid="{00000000-0005-0000-0000-0000D3390000}"/>
    <cellStyle name="Normal 20 13" xfId="14800" xr:uid="{00000000-0005-0000-0000-0000D4390000}"/>
    <cellStyle name="Normal 20 14" xfId="14801" xr:uid="{00000000-0005-0000-0000-0000D5390000}"/>
    <cellStyle name="Normal 20 15" xfId="14802" xr:uid="{00000000-0005-0000-0000-0000D6390000}"/>
    <cellStyle name="Normal 20 16" xfId="14803" xr:uid="{00000000-0005-0000-0000-0000D7390000}"/>
    <cellStyle name="Normal 20 17" xfId="14804" xr:uid="{00000000-0005-0000-0000-0000D8390000}"/>
    <cellStyle name="Normal 20 18" xfId="14805" xr:uid="{00000000-0005-0000-0000-0000D9390000}"/>
    <cellStyle name="Normal 20 19" xfId="14806" xr:uid="{00000000-0005-0000-0000-0000DA390000}"/>
    <cellStyle name="Normal 20 2" xfId="14807" xr:uid="{00000000-0005-0000-0000-0000DB390000}"/>
    <cellStyle name="Normal 20 20" xfId="14808" xr:uid="{00000000-0005-0000-0000-0000DC390000}"/>
    <cellStyle name="Normal 20 21" xfId="14809" xr:uid="{00000000-0005-0000-0000-0000DD390000}"/>
    <cellStyle name="Normal 20 22" xfId="14810" xr:uid="{00000000-0005-0000-0000-0000DE390000}"/>
    <cellStyle name="Normal 20 3" xfId="14811" xr:uid="{00000000-0005-0000-0000-0000DF390000}"/>
    <cellStyle name="Normal 20 3 10" xfId="14812" xr:uid="{00000000-0005-0000-0000-0000E0390000}"/>
    <cellStyle name="Normal 20 3 10 2" xfId="14813" xr:uid="{00000000-0005-0000-0000-0000E1390000}"/>
    <cellStyle name="Normal 20 3 10 3" xfId="14814" xr:uid="{00000000-0005-0000-0000-0000E2390000}"/>
    <cellStyle name="Normal 20 3 10_Ark1" xfId="14815" xr:uid="{00000000-0005-0000-0000-0000E3390000}"/>
    <cellStyle name="Normal 20 3 11" xfId="14816" xr:uid="{00000000-0005-0000-0000-0000E4390000}"/>
    <cellStyle name="Normal 20 3 11 2" xfId="14817" xr:uid="{00000000-0005-0000-0000-0000E5390000}"/>
    <cellStyle name="Normal 20 3 11_Ark1" xfId="14818" xr:uid="{00000000-0005-0000-0000-0000E6390000}"/>
    <cellStyle name="Normal 20 3 12" xfId="14819" xr:uid="{00000000-0005-0000-0000-0000E7390000}"/>
    <cellStyle name="Normal 20 3 13" xfId="14820" xr:uid="{00000000-0005-0000-0000-0000E8390000}"/>
    <cellStyle name="Normal 20 3 14" xfId="14821" xr:uid="{00000000-0005-0000-0000-0000E9390000}"/>
    <cellStyle name="Normal 20 3 15" xfId="14822" xr:uid="{00000000-0005-0000-0000-0000EA390000}"/>
    <cellStyle name="Normal 20 3 16" xfId="14823" xr:uid="{00000000-0005-0000-0000-0000EB390000}"/>
    <cellStyle name="Normal 20 3 17" xfId="14824" xr:uid="{00000000-0005-0000-0000-0000EC390000}"/>
    <cellStyle name="Normal 20 3 18" xfId="14825" xr:uid="{00000000-0005-0000-0000-0000ED390000}"/>
    <cellStyle name="Normal 20 3 19" xfId="14826" xr:uid="{00000000-0005-0000-0000-0000EE390000}"/>
    <cellStyle name="Normal 20 3 2" xfId="14827" xr:uid="{00000000-0005-0000-0000-0000EF390000}"/>
    <cellStyle name="Normal 20 3 2 10" xfId="14828" xr:uid="{00000000-0005-0000-0000-0000F0390000}"/>
    <cellStyle name="Normal 20 3 2 10 2" xfId="14829" xr:uid="{00000000-0005-0000-0000-0000F1390000}"/>
    <cellStyle name="Normal 20 3 2 10 3" xfId="14830" xr:uid="{00000000-0005-0000-0000-0000F2390000}"/>
    <cellStyle name="Normal 20 3 2 10_Ark1" xfId="14831" xr:uid="{00000000-0005-0000-0000-0000F3390000}"/>
    <cellStyle name="Normal 20 3 2 11" xfId="14832" xr:uid="{00000000-0005-0000-0000-0000F4390000}"/>
    <cellStyle name="Normal 20 3 2 11 2" xfId="14833" xr:uid="{00000000-0005-0000-0000-0000F5390000}"/>
    <cellStyle name="Normal 20 3 2 11_Ark1" xfId="14834" xr:uid="{00000000-0005-0000-0000-0000F6390000}"/>
    <cellStyle name="Normal 20 3 2 12" xfId="14835" xr:uid="{00000000-0005-0000-0000-0000F7390000}"/>
    <cellStyle name="Normal 20 3 2 13" xfId="14836" xr:uid="{00000000-0005-0000-0000-0000F8390000}"/>
    <cellStyle name="Normal 20 3 2 14" xfId="14837" xr:uid="{00000000-0005-0000-0000-0000F9390000}"/>
    <cellStyle name="Normal 20 3 2 15" xfId="14838" xr:uid="{00000000-0005-0000-0000-0000FA390000}"/>
    <cellStyle name="Normal 20 3 2 16" xfId="14839" xr:uid="{00000000-0005-0000-0000-0000FB390000}"/>
    <cellStyle name="Normal 20 3 2 17" xfId="14840" xr:uid="{00000000-0005-0000-0000-0000FC390000}"/>
    <cellStyle name="Normal 20 3 2 18" xfId="14841" xr:uid="{00000000-0005-0000-0000-0000FD390000}"/>
    <cellStyle name="Normal 20 3 2 19" xfId="14842" xr:uid="{00000000-0005-0000-0000-0000FE390000}"/>
    <cellStyle name="Normal 20 3 2 2" xfId="14843" xr:uid="{00000000-0005-0000-0000-0000FF390000}"/>
    <cellStyle name="Normal 20 3 2 2 10" xfId="14844" xr:uid="{00000000-0005-0000-0000-0000003A0000}"/>
    <cellStyle name="Normal 20 3 2 2 2" xfId="14845" xr:uid="{00000000-0005-0000-0000-0000013A0000}"/>
    <cellStyle name="Normal 20 3 2 2 2 2" xfId="14846" xr:uid="{00000000-0005-0000-0000-0000023A0000}"/>
    <cellStyle name="Normal 20 3 2 2 2 3" xfId="14847" xr:uid="{00000000-0005-0000-0000-0000033A0000}"/>
    <cellStyle name="Normal 20 3 2 2 2 3 2" xfId="14848" xr:uid="{00000000-0005-0000-0000-0000043A0000}"/>
    <cellStyle name="Normal 20 3 2 2 2 3 3" xfId="14849" xr:uid="{00000000-0005-0000-0000-0000053A0000}"/>
    <cellStyle name="Normal 20 3 2 2 2 3_Ark1" xfId="14850" xr:uid="{00000000-0005-0000-0000-0000063A0000}"/>
    <cellStyle name="Normal 20 3 2 2 2 4" xfId="14851" xr:uid="{00000000-0005-0000-0000-0000073A0000}"/>
    <cellStyle name="Normal 20 3 2 2 2 4 2" xfId="14852" xr:uid="{00000000-0005-0000-0000-0000083A0000}"/>
    <cellStyle name="Normal 20 3 2 2 2 5" xfId="14853" xr:uid="{00000000-0005-0000-0000-0000093A0000}"/>
    <cellStyle name="Normal 20 3 2 2 2 6" xfId="14854" xr:uid="{00000000-0005-0000-0000-00000A3A0000}"/>
    <cellStyle name="Normal 20 3 2 2 2 7" xfId="14855" xr:uid="{00000000-0005-0000-0000-00000B3A0000}"/>
    <cellStyle name="Normal 20 3 2 2 2_8. Schibsted Classified_Acc" xfId="14856" xr:uid="{00000000-0005-0000-0000-00000C3A0000}"/>
    <cellStyle name="Normal 20 3 2 2 3" xfId="14857" xr:uid="{00000000-0005-0000-0000-00000D3A0000}"/>
    <cellStyle name="Normal 20 3 2 2 3 2" xfId="14858" xr:uid="{00000000-0005-0000-0000-00000E3A0000}"/>
    <cellStyle name="Normal 20 3 2 2 3 2 2" xfId="14859" xr:uid="{00000000-0005-0000-0000-00000F3A0000}"/>
    <cellStyle name="Normal 20 3 2 2 3 2 3" xfId="14860" xr:uid="{00000000-0005-0000-0000-0000103A0000}"/>
    <cellStyle name="Normal 20 3 2 2 3 2_Ark1" xfId="14861" xr:uid="{00000000-0005-0000-0000-0000113A0000}"/>
    <cellStyle name="Normal 20 3 2 2 3 3" xfId="14862" xr:uid="{00000000-0005-0000-0000-0000123A0000}"/>
    <cellStyle name="Normal 20 3 2 2 3 4" xfId="14863" xr:uid="{00000000-0005-0000-0000-0000133A0000}"/>
    <cellStyle name="Normal 20 3 2 2 3 5" xfId="14864" xr:uid="{00000000-0005-0000-0000-0000143A0000}"/>
    <cellStyle name="Normal 20 3 2 2 3_Ark1" xfId="14865" xr:uid="{00000000-0005-0000-0000-0000153A0000}"/>
    <cellStyle name="Normal 20 3 2 2 4" xfId="14866" xr:uid="{00000000-0005-0000-0000-0000163A0000}"/>
    <cellStyle name="Normal 20 3 2 2 4 2" xfId="14867" xr:uid="{00000000-0005-0000-0000-0000173A0000}"/>
    <cellStyle name="Normal 20 3 2 2 4 3" xfId="14868" xr:uid="{00000000-0005-0000-0000-0000183A0000}"/>
    <cellStyle name="Normal 20 3 2 2 4_Ark1" xfId="14869" xr:uid="{00000000-0005-0000-0000-0000193A0000}"/>
    <cellStyle name="Normal 20 3 2 2 5" xfId="14870" xr:uid="{00000000-0005-0000-0000-00001A3A0000}"/>
    <cellStyle name="Normal 20 3 2 2 5 2" xfId="14871" xr:uid="{00000000-0005-0000-0000-00001B3A0000}"/>
    <cellStyle name="Normal 20 3 2 2 6" xfId="14872" xr:uid="{00000000-0005-0000-0000-00001C3A0000}"/>
    <cellStyle name="Normal 20 3 2 2 7" xfId="14873" xr:uid="{00000000-0005-0000-0000-00001D3A0000}"/>
    <cellStyle name="Normal 20 3 2 2 8" xfId="14874" xr:uid="{00000000-0005-0000-0000-00001E3A0000}"/>
    <cellStyle name="Normal 20 3 2 2 9" xfId="14875" xr:uid="{00000000-0005-0000-0000-00001F3A0000}"/>
    <cellStyle name="Normal 20 3 2 2_8. ONLINE CLASSIFIEDS" xfId="14876" xr:uid="{00000000-0005-0000-0000-0000203A0000}"/>
    <cellStyle name="Normal 20 3 2 20" xfId="14877" xr:uid="{00000000-0005-0000-0000-0000213A0000}"/>
    <cellStyle name="Normal 20 3 2 21" xfId="14878" xr:uid="{00000000-0005-0000-0000-0000223A0000}"/>
    <cellStyle name="Normal 20 3 2 3" xfId="14879" xr:uid="{00000000-0005-0000-0000-0000233A0000}"/>
    <cellStyle name="Normal 20 3 2 3 2" xfId="14880" xr:uid="{00000000-0005-0000-0000-0000243A0000}"/>
    <cellStyle name="Normal 20 3 2 3 2 2" xfId="14881" xr:uid="{00000000-0005-0000-0000-0000253A0000}"/>
    <cellStyle name="Normal 20 3 2 3 2 3" xfId="14882" xr:uid="{00000000-0005-0000-0000-0000263A0000}"/>
    <cellStyle name="Normal 20 3 2 3 2 3 2" xfId="14883" xr:uid="{00000000-0005-0000-0000-0000273A0000}"/>
    <cellStyle name="Normal 20 3 2 3 2 4" xfId="14884" xr:uid="{00000000-0005-0000-0000-0000283A0000}"/>
    <cellStyle name="Normal 20 3 2 3 2 5" xfId="14885" xr:uid="{00000000-0005-0000-0000-0000293A0000}"/>
    <cellStyle name="Normal 20 3 2 3 2_Ark1" xfId="14886" xr:uid="{00000000-0005-0000-0000-00002A3A0000}"/>
    <cellStyle name="Normal 20 3 2 3 3" xfId="14887" xr:uid="{00000000-0005-0000-0000-00002B3A0000}"/>
    <cellStyle name="Normal 20 3 2 3 3 2" xfId="14888" xr:uid="{00000000-0005-0000-0000-00002C3A0000}"/>
    <cellStyle name="Normal 20 3 2 3 3 3" xfId="14889" xr:uid="{00000000-0005-0000-0000-00002D3A0000}"/>
    <cellStyle name="Normal 20 3 2 3 3_Ark1" xfId="14890" xr:uid="{00000000-0005-0000-0000-00002E3A0000}"/>
    <cellStyle name="Normal 20 3 2 3 4" xfId="14891" xr:uid="{00000000-0005-0000-0000-00002F3A0000}"/>
    <cellStyle name="Normal 20 3 2 3 4 2" xfId="14892" xr:uid="{00000000-0005-0000-0000-0000303A0000}"/>
    <cellStyle name="Normal 20 3 2 3 5" xfId="14893" xr:uid="{00000000-0005-0000-0000-0000313A0000}"/>
    <cellStyle name="Normal 20 3 2 3 6" xfId="14894" xr:uid="{00000000-0005-0000-0000-0000323A0000}"/>
    <cellStyle name="Normal 20 3 2 3 7" xfId="14895" xr:uid="{00000000-0005-0000-0000-0000333A0000}"/>
    <cellStyle name="Normal 20 3 2 3_8. Schibsted Classified_Acc" xfId="14896" xr:uid="{00000000-0005-0000-0000-0000343A0000}"/>
    <cellStyle name="Normal 20 3 2 4" xfId="14897" xr:uid="{00000000-0005-0000-0000-0000353A0000}"/>
    <cellStyle name="Normal 20 3 2 4 2" xfId="14898" xr:uid="{00000000-0005-0000-0000-0000363A0000}"/>
    <cellStyle name="Normal 20 3 2 4 2 2" xfId="14899" xr:uid="{00000000-0005-0000-0000-0000373A0000}"/>
    <cellStyle name="Normal 20 3 2 4 2 3" xfId="14900" xr:uid="{00000000-0005-0000-0000-0000383A0000}"/>
    <cellStyle name="Normal 20 3 2 4 2_Ark1" xfId="14901" xr:uid="{00000000-0005-0000-0000-0000393A0000}"/>
    <cellStyle name="Normal 20 3 2 4 3" xfId="14902" xr:uid="{00000000-0005-0000-0000-00003A3A0000}"/>
    <cellStyle name="Normal 20 3 2 4 3 2" xfId="14903" xr:uid="{00000000-0005-0000-0000-00003B3A0000}"/>
    <cellStyle name="Normal 20 3 2 4 4" xfId="14904" xr:uid="{00000000-0005-0000-0000-00003C3A0000}"/>
    <cellStyle name="Normal 20 3 2 4 5" xfId="14905" xr:uid="{00000000-0005-0000-0000-00003D3A0000}"/>
    <cellStyle name="Normal 20 3 2 4 6" xfId="14906" xr:uid="{00000000-0005-0000-0000-00003E3A0000}"/>
    <cellStyle name="Normal 20 3 2 4_Ark1" xfId="14907" xr:uid="{00000000-0005-0000-0000-00003F3A0000}"/>
    <cellStyle name="Normal 20 3 2 5" xfId="14908" xr:uid="{00000000-0005-0000-0000-0000403A0000}"/>
    <cellStyle name="Normal 20 3 2 5 2" xfId="14909" xr:uid="{00000000-0005-0000-0000-0000413A0000}"/>
    <cellStyle name="Normal 20 3 2 5 2 2" xfId="14910" xr:uid="{00000000-0005-0000-0000-0000423A0000}"/>
    <cellStyle name="Normal 20 3 2 5 2 3" xfId="14911" xr:uid="{00000000-0005-0000-0000-0000433A0000}"/>
    <cellStyle name="Normal 20 3 2 5 2_Ark1" xfId="14912" xr:uid="{00000000-0005-0000-0000-0000443A0000}"/>
    <cellStyle name="Normal 20 3 2 5 3" xfId="14913" xr:uid="{00000000-0005-0000-0000-0000453A0000}"/>
    <cellStyle name="Normal 20 3 2 5 4" xfId="14914" xr:uid="{00000000-0005-0000-0000-0000463A0000}"/>
    <cellStyle name="Normal 20 3 2 5 5" xfId="14915" xr:uid="{00000000-0005-0000-0000-0000473A0000}"/>
    <cellStyle name="Normal 20 3 2 5_Ark1" xfId="14916" xr:uid="{00000000-0005-0000-0000-0000483A0000}"/>
    <cellStyle name="Normal 20 3 2 6" xfId="14917" xr:uid="{00000000-0005-0000-0000-0000493A0000}"/>
    <cellStyle name="Normal 20 3 2 6 2" xfId="14918" xr:uid="{00000000-0005-0000-0000-00004A3A0000}"/>
    <cellStyle name="Normal 20 3 2 6 2 2" xfId="14919" xr:uid="{00000000-0005-0000-0000-00004B3A0000}"/>
    <cellStyle name="Normal 20 3 2 6 2_Ark1" xfId="14920" xr:uid="{00000000-0005-0000-0000-00004C3A0000}"/>
    <cellStyle name="Normal 20 3 2 6 3" xfId="14921" xr:uid="{00000000-0005-0000-0000-00004D3A0000}"/>
    <cellStyle name="Normal 20 3 2 6 4" xfId="14922" xr:uid="{00000000-0005-0000-0000-00004E3A0000}"/>
    <cellStyle name="Normal 20 3 2 6_Ark1" xfId="14923" xr:uid="{00000000-0005-0000-0000-00004F3A0000}"/>
    <cellStyle name="Normal 20 3 2 7" xfId="14924" xr:uid="{00000000-0005-0000-0000-0000503A0000}"/>
    <cellStyle name="Normal 20 3 2 7 2" xfId="14925" xr:uid="{00000000-0005-0000-0000-0000513A0000}"/>
    <cellStyle name="Normal 20 3 2 7 2 2" xfId="14926" xr:uid="{00000000-0005-0000-0000-0000523A0000}"/>
    <cellStyle name="Normal 20 3 2 7 2_Ark1" xfId="14927" xr:uid="{00000000-0005-0000-0000-0000533A0000}"/>
    <cellStyle name="Normal 20 3 2 7 3" xfId="14928" xr:uid="{00000000-0005-0000-0000-0000543A0000}"/>
    <cellStyle name="Normal 20 3 2 7 4" xfId="14929" xr:uid="{00000000-0005-0000-0000-0000553A0000}"/>
    <cellStyle name="Normal 20 3 2 7_Ark1" xfId="14930" xr:uid="{00000000-0005-0000-0000-0000563A0000}"/>
    <cellStyle name="Normal 20 3 2 8" xfId="14931" xr:uid="{00000000-0005-0000-0000-0000573A0000}"/>
    <cellStyle name="Normal 20 3 2 8 2" xfId="14932" xr:uid="{00000000-0005-0000-0000-0000583A0000}"/>
    <cellStyle name="Normal 20 3 2 8 2 2" xfId="14933" xr:uid="{00000000-0005-0000-0000-0000593A0000}"/>
    <cellStyle name="Normal 20 3 2 8 2_Ark1" xfId="14934" xr:uid="{00000000-0005-0000-0000-00005A3A0000}"/>
    <cellStyle name="Normal 20 3 2 8 3" xfId="14935" xr:uid="{00000000-0005-0000-0000-00005B3A0000}"/>
    <cellStyle name="Normal 20 3 2 8_Ark1" xfId="14936" xr:uid="{00000000-0005-0000-0000-00005C3A0000}"/>
    <cellStyle name="Normal 20 3 2 9" xfId="14937" xr:uid="{00000000-0005-0000-0000-00005D3A0000}"/>
    <cellStyle name="Normal 20 3 2 9 2" xfId="14938" xr:uid="{00000000-0005-0000-0000-00005E3A0000}"/>
    <cellStyle name="Normal 20 3 2 9 3" xfId="14939" xr:uid="{00000000-0005-0000-0000-00005F3A0000}"/>
    <cellStyle name="Normal 20 3 2 9_Ark1" xfId="14940" xr:uid="{00000000-0005-0000-0000-0000603A0000}"/>
    <cellStyle name="Normal 20 3 2_8. ONLINE CLASSIFIEDS" xfId="14941" xr:uid="{00000000-0005-0000-0000-0000613A0000}"/>
    <cellStyle name="Normal 20 3 20" xfId="14942" xr:uid="{00000000-0005-0000-0000-0000623A0000}"/>
    <cellStyle name="Normal 20 3 21" xfId="14943" xr:uid="{00000000-0005-0000-0000-0000633A0000}"/>
    <cellStyle name="Normal 20 3 3" xfId="14944" xr:uid="{00000000-0005-0000-0000-0000643A0000}"/>
    <cellStyle name="Normal 20 3 3 10" xfId="14945" xr:uid="{00000000-0005-0000-0000-0000653A0000}"/>
    <cellStyle name="Normal 20 3 3 2" xfId="14946" xr:uid="{00000000-0005-0000-0000-0000663A0000}"/>
    <cellStyle name="Normal 20 3 3 2 2" xfId="14947" xr:uid="{00000000-0005-0000-0000-0000673A0000}"/>
    <cellStyle name="Normal 20 3 3 2 3" xfId="14948" xr:uid="{00000000-0005-0000-0000-0000683A0000}"/>
    <cellStyle name="Normal 20 3 3 2 3 2" xfId="14949" xr:uid="{00000000-0005-0000-0000-0000693A0000}"/>
    <cellStyle name="Normal 20 3 3 2 3 3" xfId="14950" xr:uid="{00000000-0005-0000-0000-00006A3A0000}"/>
    <cellStyle name="Normal 20 3 3 2 3_Ark1" xfId="14951" xr:uid="{00000000-0005-0000-0000-00006B3A0000}"/>
    <cellStyle name="Normal 20 3 3 2 4" xfId="14952" xr:uid="{00000000-0005-0000-0000-00006C3A0000}"/>
    <cellStyle name="Normal 20 3 3 2 4 2" xfId="14953" xr:uid="{00000000-0005-0000-0000-00006D3A0000}"/>
    <cellStyle name="Normal 20 3 3 2 5" xfId="14954" xr:uid="{00000000-0005-0000-0000-00006E3A0000}"/>
    <cellStyle name="Normal 20 3 3 2 6" xfId="14955" xr:uid="{00000000-0005-0000-0000-00006F3A0000}"/>
    <cellStyle name="Normal 20 3 3 2 7" xfId="14956" xr:uid="{00000000-0005-0000-0000-0000703A0000}"/>
    <cellStyle name="Normal 20 3 3 2_8. Schibsted Classified_Acc" xfId="14957" xr:uid="{00000000-0005-0000-0000-0000713A0000}"/>
    <cellStyle name="Normal 20 3 3 3" xfId="14958" xr:uid="{00000000-0005-0000-0000-0000723A0000}"/>
    <cellStyle name="Normal 20 3 3 3 2" xfId="14959" xr:uid="{00000000-0005-0000-0000-0000733A0000}"/>
    <cellStyle name="Normal 20 3 3 3 2 2" xfId="14960" xr:uid="{00000000-0005-0000-0000-0000743A0000}"/>
    <cellStyle name="Normal 20 3 3 3 2 3" xfId="14961" xr:uid="{00000000-0005-0000-0000-0000753A0000}"/>
    <cellStyle name="Normal 20 3 3 3 2_Ark1" xfId="14962" xr:uid="{00000000-0005-0000-0000-0000763A0000}"/>
    <cellStyle name="Normal 20 3 3 3 3" xfId="14963" xr:uid="{00000000-0005-0000-0000-0000773A0000}"/>
    <cellStyle name="Normal 20 3 3 3 4" xfId="14964" xr:uid="{00000000-0005-0000-0000-0000783A0000}"/>
    <cellStyle name="Normal 20 3 3 3 5" xfId="14965" xr:uid="{00000000-0005-0000-0000-0000793A0000}"/>
    <cellStyle name="Normal 20 3 3 3_Ark1" xfId="14966" xr:uid="{00000000-0005-0000-0000-00007A3A0000}"/>
    <cellStyle name="Normal 20 3 3 4" xfId="14967" xr:uid="{00000000-0005-0000-0000-00007B3A0000}"/>
    <cellStyle name="Normal 20 3 3 4 2" xfId="14968" xr:uid="{00000000-0005-0000-0000-00007C3A0000}"/>
    <cellStyle name="Normal 20 3 3 4 3" xfId="14969" xr:uid="{00000000-0005-0000-0000-00007D3A0000}"/>
    <cellStyle name="Normal 20 3 3 4_Ark1" xfId="14970" xr:uid="{00000000-0005-0000-0000-00007E3A0000}"/>
    <cellStyle name="Normal 20 3 3 5" xfId="14971" xr:uid="{00000000-0005-0000-0000-00007F3A0000}"/>
    <cellStyle name="Normal 20 3 3 5 2" xfId="14972" xr:uid="{00000000-0005-0000-0000-0000803A0000}"/>
    <cellStyle name="Normal 20 3 3 6" xfId="14973" xr:uid="{00000000-0005-0000-0000-0000813A0000}"/>
    <cellStyle name="Normal 20 3 3 7" xfId="14974" xr:uid="{00000000-0005-0000-0000-0000823A0000}"/>
    <cellStyle name="Normal 20 3 3 8" xfId="14975" xr:uid="{00000000-0005-0000-0000-0000833A0000}"/>
    <cellStyle name="Normal 20 3 3 9" xfId="14976" xr:uid="{00000000-0005-0000-0000-0000843A0000}"/>
    <cellStyle name="Normal 20 3 3_8. ONLINE CLASSIFIEDS" xfId="14977" xr:uid="{00000000-0005-0000-0000-0000853A0000}"/>
    <cellStyle name="Normal 20 3 4" xfId="14978" xr:uid="{00000000-0005-0000-0000-0000863A0000}"/>
    <cellStyle name="Normal 20 3 4 2" xfId="14979" xr:uid="{00000000-0005-0000-0000-0000873A0000}"/>
    <cellStyle name="Normal 20 3 4 2 2" xfId="14980" xr:uid="{00000000-0005-0000-0000-0000883A0000}"/>
    <cellStyle name="Normal 20 3 4 2 3" xfId="14981" xr:uid="{00000000-0005-0000-0000-0000893A0000}"/>
    <cellStyle name="Normal 20 3 4 2 3 2" xfId="14982" xr:uid="{00000000-0005-0000-0000-00008A3A0000}"/>
    <cellStyle name="Normal 20 3 4 2 4" xfId="14983" xr:uid="{00000000-0005-0000-0000-00008B3A0000}"/>
    <cellStyle name="Normal 20 3 4 2 5" xfId="14984" xr:uid="{00000000-0005-0000-0000-00008C3A0000}"/>
    <cellStyle name="Normal 20 3 4 2_Ark1" xfId="14985" xr:uid="{00000000-0005-0000-0000-00008D3A0000}"/>
    <cellStyle name="Normal 20 3 4 3" xfId="14986" xr:uid="{00000000-0005-0000-0000-00008E3A0000}"/>
    <cellStyle name="Normal 20 3 4 3 2" xfId="14987" xr:uid="{00000000-0005-0000-0000-00008F3A0000}"/>
    <cellStyle name="Normal 20 3 4 3 3" xfId="14988" xr:uid="{00000000-0005-0000-0000-0000903A0000}"/>
    <cellStyle name="Normal 20 3 4 3_Ark1" xfId="14989" xr:uid="{00000000-0005-0000-0000-0000913A0000}"/>
    <cellStyle name="Normal 20 3 4 4" xfId="14990" xr:uid="{00000000-0005-0000-0000-0000923A0000}"/>
    <cellStyle name="Normal 20 3 4 4 2" xfId="14991" xr:uid="{00000000-0005-0000-0000-0000933A0000}"/>
    <cellStyle name="Normal 20 3 4 5" xfId="14992" xr:uid="{00000000-0005-0000-0000-0000943A0000}"/>
    <cellStyle name="Normal 20 3 4 6" xfId="14993" xr:uid="{00000000-0005-0000-0000-0000953A0000}"/>
    <cellStyle name="Normal 20 3 4 7" xfId="14994" xr:uid="{00000000-0005-0000-0000-0000963A0000}"/>
    <cellStyle name="Normal 20 3 4_8. Schibsted Classified_Acc" xfId="14995" xr:uid="{00000000-0005-0000-0000-0000973A0000}"/>
    <cellStyle name="Normal 20 3 5" xfId="14996" xr:uid="{00000000-0005-0000-0000-0000983A0000}"/>
    <cellStyle name="Normal 20 3 5 2" xfId="14997" xr:uid="{00000000-0005-0000-0000-0000993A0000}"/>
    <cellStyle name="Normal 20 3 5 2 2" xfId="14998" xr:uid="{00000000-0005-0000-0000-00009A3A0000}"/>
    <cellStyle name="Normal 20 3 5 2 3" xfId="14999" xr:uid="{00000000-0005-0000-0000-00009B3A0000}"/>
    <cellStyle name="Normal 20 3 5 2_Ark1" xfId="15000" xr:uid="{00000000-0005-0000-0000-00009C3A0000}"/>
    <cellStyle name="Normal 20 3 5 3" xfId="15001" xr:uid="{00000000-0005-0000-0000-00009D3A0000}"/>
    <cellStyle name="Normal 20 3 5 3 2" xfId="15002" xr:uid="{00000000-0005-0000-0000-00009E3A0000}"/>
    <cellStyle name="Normal 20 3 5 4" xfId="15003" xr:uid="{00000000-0005-0000-0000-00009F3A0000}"/>
    <cellStyle name="Normal 20 3 5 5" xfId="15004" xr:uid="{00000000-0005-0000-0000-0000A03A0000}"/>
    <cellStyle name="Normal 20 3 5 6" xfId="15005" xr:uid="{00000000-0005-0000-0000-0000A13A0000}"/>
    <cellStyle name="Normal 20 3 5_Ark1" xfId="15006" xr:uid="{00000000-0005-0000-0000-0000A23A0000}"/>
    <cellStyle name="Normal 20 3 6" xfId="15007" xr:uid="{00000000-0005-0000-0000-0000A33A0000}"/>
    <cellStyle name="Normal 20 3 6 2" xfId="15008" xr:uid="{00000000-0005-0000-0000-0000A43A0000}"/>
    <cellStyle name="Normal 20 3 6 2 2" xfId="15009" xr:uid="{00000000-0005-0000-0000-0000A53A0000}"/>
    <cellStyle name="Normal 20 3 6 2 3" xfId="15010" xr:uid="{00000000-0005-0000-0000-0000A63A0000}"/>
    <cellStyle name="Normal 20 3 6 2_Ark1" xfId="15011" xr:uid="{00000000-0005-0000-0000-0000A73A0000}"/>
    <cellStyle name="Normal 20 3 6 3" xfId="15012" xr:uid="{00000000-0005-0000-0000-0000A83A0000}"/>
    <cellStyle name="Normal 20 3 6 4" xfId="15013" xr:uid="{00000000-0005-0000-0000-0000A93A0000}"/>
    <cellStyle name="Normal 20 3 6 5" xfId="15014" xr:uid="{00000000-0005-0000-0000-0000AA3A0000}"/>
    <cellStyle name="Normal 20 3 6_Ark1" xfId="15015" xr:uid="{00000000-0005-0000-0000-0000AB3A0000}"/>
    <cellStyle name="Normal 20 3 7" xfId="15016" xr:uid="{00000000-0005-0000-0000-0000AC3A0000}"/>
    <cellStyle name="Normal 20 3 7 2" xfId="15017" xr:uid="{00000000-0005-0000-0000-0000AD3A0000}"/>
    <cellStyle name="Normal 20 3 7 2 2" xfId="15018" xr:uid="{00000000-0005-0000-0000-0000AE3A0000}"/>
    <cellStyle name="Normal 20 3 7 2_Ark1" xfId="15019" xr:uid="{00000000-0005-0000-0000-0000AF3A0000}"/>
    <cellStyle name="Normal 20 3 7 3" xfId="15020" xr:uid="{00000000-0005-0000-0000-0000B03A0000}"/>
    <cellStyle name="Normal 20 3 7 4" xfId="15021" xr:uid="{00000000-0005-0000-0000-0000B13A0000}"/>
    <cellStyle name="Normal 20 3 7_Ark1" xfId="15022" xr:uid="{00000000-0005-0000-0000-0000B23A0000}"/>
    <cellStyle name="Normal 20 3 8" xfId="15023" xr:uid="{00000000-0005-0000-0000-0000B33A0000}"/>
    <cellStyle name="Normal 20 3 8 2" xfId="15024" xr:uid="{00000000-0005-0000-0000-0000B43A0000}"/>
    <cellStyle name="Normal 20 3 8 2 2" xfId="15025" xr:uid="{00000000-0005-0000-0000-0000B53A0000}"/>
    <cellStyle name="Normal 20 3 8 2_Ark1" xfId="15026" xr:uid="{00000000-0005-0000-0000-0000B63A0000}"/>
    <cellStyle name="Normal 20 3 8 3" xfId="15027" xr:uid="{00000000-0005-0000-0000-0000B73A0000}"/>
    <cellStyle name="Normal 20 3 8 4" xfId="15028" xr:uid="{00000000-0005-0000-0000-0000B83A0000}"/>
    <cellStyle name="Normal 20 3 8_Ark1" xfId="15029" xr:uid="{00000000-0005-0000-0000-0000B93A0000}"/>
    <cellStyle name="Normal 20 3 9" xfId="15030" xr:uid="{00000000-0005-0000-0000-0000BA3A0000}"/>
    <cellStyle name="Normal 20 3 9 2" xfId="15031" xr:uid="{00000000-0005-0000-0000-0000BB3A0000}"/>
    <cellStyle name="Normal 20 3 9 2 2" xfId="15032" xr:uid="{00000000-0005-0000-0000-0000BC3A0000}"/>
    <cellStyle name="Normal 20 3 9 2_Ark1" xfId="15033" xr:uid="{00000000-0005-0000-0000-0000BD3A0000}"/>
    <cellStyle name="Normal 20 3 9 3" xfId="15034" xr:uid="{00000000-0005-0000-0000-0000BE3A0000}"/>
    <cellStyle name="Normal 20 3 9_Ark1" xfId="15035" xr:uid="{00000000-0005-0000-0000-0000BF3A0000}"/>
    <cellStyle name="Normal 20 3_6.MEDIA HOUSE NORWAY" xfId="15036" xr:uid="{00000000-0005-0000-0000-0000C03A0000}"/>
    <cellStyle name="Normal 20 4" xfId="15037" xr:uid="{00000000-0005-0000-0000-0000C13A0000}"/>
    <cellStyle name="Normal 20 4 10" xfId="15038" xr:uid="{00000000-0005-0000-0000-0000C23A0000}"/>
    <cellStyle name="Normal 20 4 10 2" xfId="15039" xr:uid="{00000000-0005-0000-0000-0000C33A0000}"/>
    <cellStyle name="Normal 20 4 10 3" xfId="15040" xr:uid="{00000000-0005-0000-0000-0000C43A0000}"/>
    <cellStyle name="Normal 20 4 10_Ark1" xfId="15041" xr:uid="{00000000-0005-0000-0000-0000C53A0000}"/>
    <cellStyle name="Normal 20 4 11" xfId="15042" xr:uid="{00000000-0005-0000-0000-0000C63A0000}"/>
    <cellStyle name="Normal 20 4 11 2" xfId="15043" xr:uid="{00000000-0005-0000-0000-0000C73A0000}"/>
    <cellStyle name="Normal 20 4 11_Ark1" xfId="15044" xr:uid="{00000000-0005-0000-0000-0000C83A0000}"/>
    <cellStyle name="Normal 20 4 12" xfId="15045" xr:uid="{00000000-0005-0000-0000-0000C93A0000}"/>
    <cellStyle name="Normal 20 4 13" xfId="15046" xr:uid="{00000000-0005-0000-0000-0000CA3A0000}"/>
    <cellStyle name="Normal 20 4 14" xfId="15047" xr:uid="{00000000-0005-0000-0000-0000CB3A0000}"/>
    <cellStyle name="Normal 20 4 15" xfId="15048" xr:uid="{00000000-0005-0000-0000-0000CC3A0000}"/>
    <cellStyle name="Normal 20 4 16" xfId="15049" xr:uid="{00000000-0005-0000-0000-0000CD3A0000}"/>
    <cellStyle name="Normal 20 4 17" xfId="15050" xr:uid="{00000000-0005-0000-0000-0000CE3A0000}"/>
    <cellStyle name="Normal 20 4 18" xfId="15051" xr:uid="{00000000-0005-0000-0000-0000CF3A0000}"/>
    <cellStyle name="Normal 20 4 19" xfId="15052" xr:uid="{00000000-0005-0000-0000-0000D03A0000}"/>
    <cellStyle name="Normal 20 4 2" xfId="15053" xr:uid="{00000000-0005-0000-0000-0000D13A0000}"/>
    <cellStyle name="Normal 20 4 2 10" xfId="15054" xr:uid="{00000000-0005-0000-0000-0000D23A0000}"/>
    <cellStyle name="Normal 20 4 2 2" xfId="15055" xr:uid="{00000000-0005-0000-0000-0000D33A0000}"/>
    <cellStyle name="Normal 20 4 2 2 2" xfId="15056" xr:uid="{00000000-0005-0000-0000-0000D43A0000}"/>
    <cellStyle name="Normal 20 4 2 2 3" xfId="15057" xr:uid="{00000000-0005-0000-0000-0000D53A0000}"/>
    <cellStyle name="Normal 20 4 2 2 3 2" xfId="15058" xr:uid="{00000000-0005-0000-0000-0000D63A0000}"/>
    <cellStyle name="Normal 20 4 2 2 3 3" xfId="15059" xr:uid="{00000000-0005-0000-0000-0000D73A0000}"/>
    <cellStyle name="Normal 20 4 2 2 3_Ark1" xfId="15060" xr:uid="{00000000-0005-0000-0000-0000D83A0000}"/>
    <cellStyle name="Normal 20 4 2 2 4" xfId="15061" xr:uid="{00000000-0005-0000-0000-0000D93A0000}"/>
    <cellStyle name="Normal 20 4 2 2 4 2" xfId="15062" xr:uid="{00000000-0005-0000-0000-0000DA3A0000}"/>
    <cellStyle name="Normal 20 4 2 2 5" xfId="15063" xr:uid="{00000000-0005-0000-0000-0000DB3A0000}"/>
    <cellStyle name="Normal 20 4 2 2 6" xfId="15064" xr:uid="{00000000-0005-0000-0000-0000DC3A0000}"/>
    <cellStyle name="Normal 20 4 2 2 7" xfId="15065" xr:uid="{00000000-0005-0000-0000-0000DD3A0000}"/>
    <cellStyle name="Normal 20 4 2 2_8. Schibsted Classified_Acc" xfId="15066" xr:uid="{00000000-0005-0000-0000-0000DE3A0000}"/>
    <cellStyle name="Normal 20 4 2 3" xfId="15067" xr:uid="{00000000-0005-0000-0000-0000DF3A0000}"/>
    <cellStyle name="Normal 20 4 2 3 2" xfId="15068" xr:uid="{00000000-0005-0000-0000-0000E03A0000}"/>
    <cellStyle name="Normal 20 4 2 3 2 2" xfId="15069" xr:uid="{00000000-0005-0000-0000-0000E13A0000}"/>
    <cellStyle name="Normal 20 4 2 3 2 3" xfId="15070" xr:uid="{00000000-0005-0000-0000-0000E23A0000}"/>
    <cellStyle name="Normal 20 4 2 3 2_Ark1" xfId="15071" xr:uid="{00000000-0005-0000-0000-0000E33A0000}"/>
    <cellStyle name="Normal 20 4 2 3 3" xfId="15072" xr:uid="{00000000-0005-0000-0000-0000E43A0000}"/>
    <cellStyle name="Normal 20 4 2 3 4" xfId="15073" xr:uid="{00000000-0005-0000-0000-0000E53A0000}"/>
    <cellStyle name="Normal 20 4 2 3 5" xfId="15074" xr:uid="{00000000-0005-0000-0000-0000E63A0000}"/>
    <cellStyle name="Normal 20 4 2 3_Ark1" xfId="15075" xr:uid="{00000000-0005-0000-0000-0000E73A0000}"/>
    <cellStyle name="Normal 20 4 2 4" xfId="15076" xr:uid="{00000000-0005-0000-0000-0000E83A0000}"/>
    <cellStyle name="Normal 20 4 2 4 2" xfId="15077" xr:uid="{00000000-0005-0000-0000-0000E93A0000}"/>
    <cellStyle name="Normal 20 4 2 4 3" xfId="15078" xr:uid="{00000000-0005-0000-0000-0000EA3A0000}"/>
    <cellStyle name="Normal 20 4 2 4_Ark1" xfId="15079" xr:uid="{00000000-0005-0000-0000-0000EB3A0000}"/>
    <cellStyle name="Normal 20 4 2 5" xfId="15080" xr:uid="{00000000-0005-0000-0000-0000EC3A0000}"/>
    <cellStyle name="Normal 20 4 2 5 2" xfId="15081" xr:uid="{00000000-0005-0000-0000-0000ED3A0000}"/>
    <cellStyle name="Normal 20 4 2 6" xfId="15082" xr:uid="{00000000-0005-0000-0000-0000EE3A0000}"/>
    <cellStyle name="Normal 20 4 2 7" xfId="15083" xr:uid="{00000000-0005-0000-0000-0000EF3A0000}"/>
    <cellStyle name="Normal 20 4 2 8" xfId="15084" xr:uid="{00000000-0005-0000-0000-0000F03A0000}"/>
    <cellStyle name="Normal 20 4 2 9" xfId="15085" xr:uid="{00000000-0005-0000-0000-0000F13A0000}"/>
    <cellStyle name="Normal 20 4 2_8. ONLINE CLASSIFIEDS" xfId="15086" xr:uid="{00000000-0005-0000-0000-0000F23A0000}"/>
    <cellStyle name="Normal 20 4 20" xfId="15087" xr:uid="{00000000-0005-0000-0000-0000F33A0000}"/>
    <cellStyle name="Normal 20 4 21" xfId="15088" xr:uid="{00000000-0005-0000-0000-0000F43A0000}"/>
    <cellStyle name="Normal 20 4 3" xfId="15089" xr:uid="{00000000-0005-0000-0000-0000F53A0000}"/>
    <cellStyle name="Normal 20 4 3 2" xfId="15090" xr:uid="{00000000-0005-0000-0000-0000F63A0000}"/>
    <cellStyle name="Normal 20 4 3 2 2" xfId="15091" xr:uid="{00000000-0005-0000-0000-0000F73A0000}"/>
    <cellStyle name="Normal 20 4 3 2 3" xfId="15092" xr:uid="{00000000-0005-0000-0000-0000F83A0000}"/>
    <cellStyle name="Normal 20 4 3 2 3 2" xfId="15093" xr:uid="{00000000-0005-0000-0000-0000F93A0000}"/>
    <cellStyle name="Normal 20 4 3 2 4" xfId="15094" xr:uid="{00000000-0005-0000-0000-0000FA3A0000}"/>
    <cellStyle name="Normal 20 4 3 2 5" xfId="15095" xr:uid="{00000000-0005-0000-0000-0000FB3A0000}"/>
    <cellStyle name="Normal 20 4 3 2_Ark1" xfId="15096" xr:uid="{00000000-0005-0000-0000-0000FC3A0000}"/>
    <cellStyle name="Normal 20 4 3 3" xfId="15097" xr:uid="{00000000-0005-0000-0000-0000FD3A0000}"/>
    <cellStyle name="Normal 20 4 3 3 2" xfId="15098" xr:uid="{00000000-0005-0000-0000-0000FE3A0000}"/>
    <cellStyle name="Normal 20 4 3 3 3" xfId="15099" xr:uid="{00000000-0005-0000-0000-0000FF3A0000}"/>
    <cellStyle name="Normal 20 4 3 3_Ark1" xfId="15100" xr:uid="{00000000-0005-0000-0000-0000003B0000}"/>
    <cellStyle name="Normal 20 4 3 4" xfId="15101" xr:uid="{00000000-0005-0000-0000-0000013B0000}"/>
    <cellStyle name="Normal 20 4 3 4 2" xfId="15102" xr:uid="{00000000-0005-0000-0000-0000023B0000}"/>
    <cellStyle name="Normal 20 4 3 5" xfId="15103" xr:uid="{00000000-0005-0000-0000-0000033B0000}"/>
    <cellStyle name="Normal 20 4 3 6" xfId="15104" xr:uid="{00000000-0005-0000-0000-0000043B0000}"/>
    <cellStyle name="Normal 20 4 3 7" xfId="15105" xr:uid="{00000000-0005-0000-0000-0000053B0000}"/>
    <cellStyle name="Normal 20 4 3_8. Schibsted Classified_Acc" xfId="15106" xr:uid="{00000000-0005-0000-0000-0000063B0000}"/>
    <cellStyle name="Normal 20 4 4" xfId="15107" xr:uid="{00000000-0005-0000-0000-0000073B0000}"/>
    <cellStyle name="Normal 20 4 4 2" xfId="15108" xr:uid="{00000000-0005-0000-0000-0000083B0000}"/>
    <cellStyle name="Normal 20 4 4 2 2" xfId="15109" xr:uid="{00000000-0005-0000-0000-0000093B0000}"/>
    <cellStyle name="Normal 20 4 4 2 3" xfId="15110" xr:uid="{00000000-0005-0000-0000-00000A3B0000}"/>
    <cellStyle name="Normal 20 4 4 2_Ark1" xfId="15111" xr:uid="{00000000-0005-0000-0000-00000B3B0000}"/>
    <cellStyle name="Normal 20 4 4 3" xfId="15112" xr:uid="{00000000-0005-0000-0000-00000C3B0000}"/>
    <cellStyle name="Normal 20 4 4 3 2" xfId="15113" xr:uid="{00000000-0005-0000-0000-00000D3B0000}"/>
    <cellStyle name="Normal 20 4 4 4" xfId="15114" xr:uid="{00000000-0005-0000-0000-00000E3B0000}"/>
    <cellStyle name="Normal 20 4 4 5" xfId="15115" xr:uid="{00000000-0005-0000-0000-00000F3B0000}"/>
    <cellStyle name="Normal 20 4 4 6" xfId="15116" xr:uid="{00000000-0005-0000-0000-0000103B0000}"/>
    <cellStyle name="Normal 20 4 4_Ark1" xfId="15117" xr:uid="{00000000-0005-0000-0000-0000113B0000}"/>
    <cellStyle name="Normal 20 4 5" xfId="15118" xr:uid="{00000000-0005-0000-0000-0000123B0000}"/>
    <cellStyle name="Normal 20 4 5 2" xfId="15119" xr:uid="{00000000-0005-0000-0000-0000133B0000}"/>
    <cellStyle name="Normal 20 4 5 2 2" xfId="15120" xr:uid="{00000000-0005-0000-0000-0000143B0000}"/>
    <cellStyle name="Normal 20 4 5 2 3" xfId="15121" xr:uid="{00000000-0005-0000-0000-0000153B0000}"/>
    <cellStyle name="Normal 20 4 5 2_Ark1" xfId="15122" xr:uid="{00000000-0005-0000-0000-0000163B0000}"/>
    <cellStyle name="Normal 20 4 5 3" xfId="15123" xr:uid="{00000000-0005-0000-0000-0000173B0000}"/>
    <cellStyle name="Normal 20 4 5 4" xfId="15124" xr:uid="{00000000-0005-0000-0000-0000183B0000}"/>
    <cellStyle name="Normal 20 4 5 5" xfId="15125" xr:uid="{00000000-0005-0000-0000-0000193B0000}"/>
    <cellStyle name="Normal 20 4 5_Ark1" xfId="15126" xr:uid="{00000000-0005-0000-0000-00001A3B0000}"/>
    <cellStyle name="Normal 20 4 6" xfId="15127" xr:uid="{00000000-0005-0000-0000-00001B3B0000}"/>
    <cellStyle name="Normal 20 4 6 2" xfId="15128" xr:uid="{00000000-0005-0000-0000-00001C3B0000}"/>
    <cellStyle name="Normal 20 4 6 2 2" xfId="15129" xr:uid="{00000000-0005-0000-0000-00001D3B0000}"/>
    <cellStyle name="Normal 20 4 6 2_Ark1" xfId="15130" xr:uid="{00000000-0005-0000-0000-00001E3B0000}"/>
    <cellStyle name="Normal 20 4 6 3" xfId="15131" xr:uid="{00000000-0005-0000-0000-00001F3B0000}"/>
    <cellStyle name="Normal 20 4 6 4" xfId="15132" xr:uid="{00000000-0005-0000-0000-0000203B0000}"/>
    <cellStyle name="Normal 20 4 6_Ark1" xfId="15133" xr:uid="{00000000-0005-0000-0000-0000213B0000}"/>
    <cellStyle name="Normal 20 4 7" xfId="15134" xr:uid="{00000000-0005-0000-0000-0000223B0000}"/>
    <cellStyle name="Normal 20 4 7 2" xfId="15135" xr:uid="{00000000-0005-0000-0000-0000233B0000}"/>
    <cellStyle name="Normal 20 4 7 2 2" xfId="15136" xr:uid="{00000000-0005-0000-0000-0000243B0000}"/>
    <cellStyle name="Normal 20 4 7 2_Ark1" xfId="15137" xr:uid="{00000000-0005-0000-0000-0000253B0000}"/>
    <cellStyle name="Normal 20 4 7 3" xfId="15138" xr:uid="{00000000-0005-0000-0000-0000263B0000}"/>
    <cellStyle name="Normal 20 4 7 4" xfId="15139" xr:uid="{00000000-0005-0000-0000-0000273B0000}"/>
    <cellStyle name="Normal 20 4 7_Ark1" xfId="15140" xr:uid="{00000000-0005-0000-0000-0000283B0000}"/>
    <cellStyle name="Normal 20 4 8" xfId="15141" xr:uid="{00000000-0005-0000-0000-0000293B0000}"/>
    <cellStyle name="Normal 20 4 8 2" xfId="15142" xr:uid="{00000000-0005-0000-0000-00002A3B0000}"/>
    <cellStyle name="Normal 20 4 8 2 2" xfId="15143" xr:uid="{00000000-0005-0000-0000-00002B3B0000}"/>
    <cellStyle name="Normal 20 4 8 2_Ark1" xfId="15144" xr:uid="{00000000-0005-0000-0000-00002C3B0000}"/>
    <cellStyle name="Normal 20 4 8 3" xfId="15145" xr:uid="{00000000-0005-0000-0000-00002D3B0000}"/>
    <cellStyle name="Normal 20 4 8_Ark1" xfId="15146" xr:uid="{00000000-0005-0000-0000-00002E3B0000}"/>
    <cellStyle name="Normal 20 4 9" xfId="15147" xr:uid="{00000000-0005-0000-0000-00002F3B0000}"/>
    <cellStyle name="Normal 20 4 9 2" xfId="15148" xr:uid="{00000000-0005-0000-0000-0000303B0000}"/>
    <cellStyle name="Normal 20 4 9 3" xfId="15149" xr:uid="{00000000-0005-0000-0000-0000313B0000}"/>
    <cellStyle name="Normal 20 4 9_Ark1" xfId="15150" xr:uid="{00000000-0005-0000-0000-0000323B0000}"/>
    <cellStyle name="Normal 20 4_8. ONLINE CLASSIFIEDS" xfId="15151" xr:uid="{00000000-0005-0000-0000-0000333B0000}"/>
    <cellStyle name="Normal 20 5" xfId="15152" xr:uid="{00000000-0005-0000-0000-0000343B0000}"/>
    <cellStyle name="Normal 20 5 10" xfId="15153" xr:uid="{00000000-0005-0000-0000-0000353B0000}"/>
    <cellStyle name="Normal 20 5 2" xfId="15154" xr:uid="{00000000-0005-0000-0000-0000363B0000}"/>
    <cellStyle name="Normal 20 5 2 2" xfId="15155" xr:uid="{00000000-0005-0000-0000-0000373B0000}"/>
    <cellStyle name="Normal 20 5 2 3" xfId="15156" xr:uid="{00000000-0005-0000-0000-0000383B0000}"/>
    <cellStyle name="Normal 20 5 2 3 2" xfId="15157" xr:uid="{00000000-0005-0000-0000-0000393B0000}"/>
    <cellStyle name="Normal 20 5 2 3 3" xfId="15158" xr:uid="{00000000-0005-0000-0000-00003A3B0000}"/>
    <cellStyle name="Normal 20 5 2 3_Ark1" xfId="15159" xr:uid="{00000000-0005-0000-0000-00003B3B0000}"/>
    <cellStyle name="Normal 20 5 2 4" xfId="15160" xr:uid="{00000000-0005-0000-0000-00003C3B0000}"/>
    <cellStyle name="Normal 20 5 2 4 2" xfId="15161" xr:uid="{00000000-0005-0000-0000-00003D3B0000}"/>
    <cellStyle name="Normal 20 5 2 5" xfId="15162" xr:uid="{00000000-0005-0000-0000-00003E3B0000}"/>
    <cellStyle name="Normal 20 5 2 6" xfId="15163" xr:uid="{00000000-0005-0000-0000-00003F3B0000}"/>
    <cellStyle name="Normal 20 5 2 7" xfId="15164" xr:uid="{00000000-0005-0000-0000-0000403B0000}"/>
    <cellStyle name="Normal 20 5 2_8. Schibsted Classified_Acc" xfId="15165" xr:uid="{00000000-0005-0000-0000-0000413B0000}"/>
    <cellStyle name="Normal 20 5 3" xfId="15166" xr:uid="{00000000-0005-0000-0000-0000423B0000}"/>
    <cellStyle name="Normal 20 5 3 2" xfId="15167" xr:uid="{00000000-0005-0000-0000-0000433B0000}"/>
    <cellStyle name="Normal 20 5 3 2 2" xfId="15168" xr:uid="{00000000-0005-0000-0000-0000443B0000}"/>
    <cellStyle name="Normal 20 5 3 2 3" xfId="15169" xr:uid="{00000000-0005-0000-0000-0000453B0000}"/>
    <cellStyle name="Normal 20 5 3 2_Ark1" xfId="15170" xr:uid="{00000000-0005-0000-0000-0000463B0000}"/>
    <cellStyle name="Normal 20 5 3 3" xfId="15171" xr:uid="{00000000-0005-0000-0000-0000473B0000}"/>
    <cellStyle name="Normal 20 5 3 4" xfId="15172" xr:uid="{00000000-0005-0000-0000-0000483B0000}"/>
    <cellStyle name="Normal 20 5 3 5" xfId="15173" xr:uid="{00000000-0005-0000-0000-0000493B0000}"/>
    <cellStyle name="Normal 20 5 3_Ark1" xfId="15174" xr:uid="{00000000-0005-0000-0000-00004A3B0000}"/>
    <cellStyle name="Normal 20 5 4" xfId="15175" xr:uid="{00000000-0005-0000-0000-00004B3B0000}"/>
    <cellStyle name="Normal 20 5 4 2" xfId="15176" xr:uid="{00000000-0005-0000-0000-00004C3B0000}"/>
    <cellStyle name="Normal 20 5 4 3" xfId="15177" xr:uid="{00000000-0005-0000-0000-00004D3B0000}"/>
    <cellStyle name="Normal 20 5 4_Ark1" xfId="15178" xr:uid="{00000000-0005-0000-0000-00004E3B0000}"/>
    <cellStyle name="Normal 20 5 5" xfId="15179" xr:uid="{00000000-0005-0000-0000-00004F3B0000}"/>
    <cellStyle name="Normal 20 5 5 2" xfId="15180" xr:uid="{00000000-0005-0000-0000-0000503B0000}"/>
    <cellStyle name="Normal 20 5 6" xfId="15181" xr:uid="{00000000-0005-0000-0000-0000513B0000}"/>
    <cellStyle name="Normal 20 5 7" xfId="15182" xr:uid="{00000000-0005-0000-0000-0000523B0000}"/>
    <cellStyle name="Normal 20 5 8" xfId="15183" xr:uid="{00000000-0005-0000-0000-0000533B0000}"/>
    <cellStyle name="Normal 20 5 9" xfId="15184" xr:uid="{00000000-0005-0000-0000-0000543B0000}"/>
    <cellStyle name="Normal 20 5_8. ONLINE CLASSIFIEDS" xfId="15185" xr:uid="{00000000-0005-0000-0000-0000553B0000}"/>
    <cellStyle name="Normal 20 6" xfId="15186" xr:uid="{00000000-0005-0000-0000-0000563B0000}"/>
    <cellStyle name="Normal 20 6 2" xfId="15187" xr:uid="{00000000-0005-0000-0000-0000573B0000}"/>
    <cellStyle name="Normal 20 6 2 2" xfId="15188" xr:uid="{00000000-0005-0000-0000-0000583B0000}"/>
    <cellStyle name="Normal 20 6 2 3" xfId="15189" xr:uid="{00000000-0005-0000-0000-0000593B0000}"/>
    <cellStyle name="Normal 20 6 2 3 2" xfId="15190" xr:uid="{00000000-0005-0000-0000-00005A3B0000}"/>
    <cellStyle name="Normal 20 6 2 4" xfId="15191" xr:uid="{00000000-0005-0000-0000-00005B3B0000}"/>
    <cellStyle name="Normal 20 6 2 5" xfId="15192" xr:uid="{00000000-0005-0000-0000-00005C3B0000}"/>
    <cellStyle name="Normal 20 6 2_Ark1" xfId="15193" xr:uid="{00000000-0005-0000-0000-00005D3B0000}"/>
    <cellStyle name="Normal 20 6 3" xfId="15194" xr:uid="{00000000-0005-0000-0000-00005E3B0000}"/>
    <cellStyle name="Normal 20 6 3 2" xfId="15195" xr:uid="{00000000-0005-0000-0000-00005F3B0000}"/>
    <cellStyle name="Normal 20 6 3 3" xfId="15196" xr:uid="{00000000-0005-0000-0000-0000603B0000}"/>
    <cellStyle name="Normal 20 6 3_Ark1" xfId="15197" xr:uid="{00000000-0005-0000-0000-0000613B0000}"/>
    <cellStyle name="Normal 20 6 4" xfId="15198" xr:uid="{00000000-0005-0000-0000-0000623B0000}"/>
    <cellStyle name="Normal 20 6 4 2" xfId="15199" xr:uid="{00000000-0005-0000-0000-0000633B0000}"/>
    <cellStyle name="Normal 20 6 5" xfId="15200" xr:uid="{00000000-0005-0000-0000-0000643B0000}"/>
    <cellStyle name="Normal 20 6 6" xfId="15201" xr:uid="{00000000-0005-0000-0000-0000653B0000}"/>
    <cellStyle name="Normal 20 6 7" xfId="15202" xr:uid="{00000000-0005-0000-0000-0000663B0000}"/>
    <cellStyle name="Normal 20 6_8. Schibsted Classified_Acc" xfId="15203" xr:uid="{00000000-0005-0000-0000-0000673B0000}"/>
    <cellStyle name="Normal 20 7" xfId="15204" xr:uid="{00000000-0005-0000-0000-0000683B0000}"/>
    <cellStyle name="Normal 20 7 2" xfId="15205" xr:uid="{00000000-0005-0000-0000-0000693B0000}"/>
    <cellStyle name="Normal 20 7 2 2" xfId="15206" xr:uid="{00000000-0005-0000-0000-00006A3B0000}"/>
    <cellStyle name="Normal 20 7 2 3" xfId="15207" xr:uid="{00000000-0005-0000-0000-00006B3B0000}"/>
    <cellStyle name="Normal 20 7 2_Ark1" xfId="15208" xr:uid="{00000000-0005-0000-0000-00006C3B0000}"/>
    <cellStyle name="Normal 20 7 3" xfId="15209" xr:uid="{00000000-0005-0000-0000-00006D3B0000}"/>
    <cellStyle name="Normal 20 7 3 2" xfId="15210" xr:uid="{00000000-0005-0000-0000-00006E3B0000}"/>
    <cellStyle name="Normal 20 7 4" xfId="15211" xr:uid="{00000000-0005-0000-0000-00006F3B0000}"/>
    <cellStyle name="Normal 20 7 5" xfId="15212" xr:uid="{00000000-0005-0000-0000-0000703B0000}"/>
    <cellStyle name="Normal 20 7 6" xfId="15213" xr:uid="{00000000-0005-0000-0000-0000713B0000}"/>
    <cellStyle name="Normal 20 7_Ark1" xfId="15214" xr:uid="{00000000-0005-0000-0000-0000723B0000}"/>
    <cellStyle name="Normal 20 8" xfId="15215" xr:uid="{00000000-0005-0000-0000-0000733B0000}"/>
    <cellStyle name="Normal 20 8 2" xfId="15216" xr:uid="{00000000-0005-0000-0000-0000743B0000}"/>
    <cellStyle name="Normal 20 8 2 2" xfId="15217" xr:uid="{00000000-0005-0000-0000-0000753B0000}"/>
    <cellStyle name="Normal 20 8 2 3" xfId="15218" xr:uid="{00000000-0005-0000-0000-0000763B0000}"/>
    <cellStyle name="Normal 20 8 2_Ark1" xfId="15219" xr:uid="{00000000-0005-0000-0000-0000773B0000}"/>
    <cellStyle name="Normal 20 8 3" xfId="15220" xr:uid="{00000000-0005-0000-0000-0000783B0000}"/>
    <cellStyle name="Normal 20 8 4" xfId="15221" xr:uid="{00000000-0005-0000-0000-0000793B0000}"/>
    <cellStyle name="Normal 20 8 5" xfId="15222" xr:uid="{00000000-0005-0000-0000-00007A3B0000}"/>
    <cellStyle name="Normal 20 8_Ark1" xfId="15223" xr:uid="{00000000-0005-0000-0000-00007B3B0000}"/>
    <cellStyle name="Normal 20 9" xfId="15224" xr:uid="{00000000-0005-0000-0000-00007C3B0000}"/>
    <cellStyle name="Normal 20 9 2" xfId="15225" xr:uid="{00000000-0005-0000-0000-00007D3B0000}"/>
    <cellStyle name="Normal 20 9 2 2" xfId="15226" xr:uid="{00000000-0005-0000-0000-00007E3B0000}"/>
    <cellStyle name="Normal 20 9 2_Ark1" xfId="15227" xr:uid="{00000000-0005-0000-0000-00007F3B0000}"/>
    <cellStyle name="Normal 20 9 3" xfId="15228" xr:uid="{00000000-0005-0000-0000-0000803B0000}"/>
    <cellStyle name="Normal 20 9 4" xfId="15229" xr:uid="{00000000-0005-0000-0000-0000813B0000}"/>
    <cellStyle name="Normal 20 9_Ark1" xfId="15230" xr:uid="{00000000-0005-0000-0000-0000823B0000}"/>
    <cellStyle name="Normal 20_6.MEDIA HOUSE NORWAY" xfId="15231" xr:uid="{00000000-0005-0000-0000-0000833B0000}"/>
    <cellStyle name="Normal 21" xfId="15232" xr:uid="{00000000-0005-0000-0000-0000843B0000}"/>
    <cellStyle name="Normal 21 2" xfId="15233" xr:uid="{00000000-0005-0000-0000-0000853B0000}"/>
    <cellStyle name="Normal 21 3" xfId="15234" xr:uid="{00000000-0005-0000-0000-0000863B0000}"/>
    <cellStyle name="Normal 21_Spock investments" xfId="15235" xr:uid="{00000000-0005-0000-0000-0000873B0000}"/>
    <cellStyle name="Normal 22" xfId="15236" xr:uid="{00000000-0005-0000-0000-0000883B0000}"/>
    <cellStyle name="Normal 22 2" xfId="15237" xr:uid="{00000000-0005-0000-0000-0000893B0000}"/>
    <cellStyle name="Normal 22 3" xfId="15238" xr:uid="{00000000-0005-0000-0000-00008A3B0000}"/>
    <cellStyle name="Normal 22 3 2" xfId="15239" xr:uid="{00000000-0005-0000-0000-00008B3B0000}"/>
    <cellStyle name="Normal 22 3 2 2" xfId="15240" xr:uid="{00000000-0005-0000-0000-00008C3B0000}"/>
    <cellStyle name="Normal 22 3 2 3" xfId="15241" xr:uid="{00000000-0005-0000-0000-00008D3B0000}"/>
    <cellStyle name="Normal 22 3 2_Ark1" xfId="15242" xr:uid="{00000000-0005-0000-0000-00008E3B0000}"/>
    <cellStyle name="Normal 22 3 3" xfId="15243" xr:uid="{00000000-0005-0000-0000-00008F3B0000}"/>
    <cellStyle name="Normal 22 3 3 2" xfId="15244" xr:uid="{00000000-0005-0000-0000-0000903B0000}"/>
    <cellStyle name="Normal 22 3 3_Ark1" xfId="15245" xr:uid="{00000000-0005-0000-0000-0000913B0000}"/>
    <cellStyle name="Normal 22 3 4" xfId="15246" xr:uid="{00000000-0005-0000-0000-0000923B0000}"/>
    <cellStyle name="Normal 22 3 5" xfId="15247" xr:uid="{00000000-0005-0000-0000-0000933B0000}"/>
    <cellStyle name="Normal 22 3_Ark1" xfId="15248" xr:uid="{00000000-0005-0000-0000-0000943B0000}"/>
    <cellStyle name="Normal 22 4" xfId="15249" xr:uid="{00000000-0005-0000-0000-0000953B0000}"/>
    <cellStyle name="Normal 22 4 2" xfId="15250" xr:uid="{00000000-0005-0000-0000-0000963B0000}"/>
    <cellStyle name="Normal 22 4 3" xfId="15251" xr:uid="{00000000-0005-0000-0000-0000973B0000}"/>
    <cellStyle name="Normal 22 4_Ark1" xfId="15252" xr:uid="{00000000-0005-0000-0000-0000983B0000}"/>
    <cellStyle name="Normal 22 5" xfId="15253" xr:uid="{00000000-0005-0000-0000-0000993B0000}"/>
    <cellStyle name="Normal 22_Ark1" xfId="15254" xr:uid="{00000000-0005-0000-0000-00009A3B0000}"/>
    <cellStyle name="Normal 23" xfId="15255" xr:uid="{00000000-0005-0000-0000-00009B3B0000}"/>
    <cellStyle name="Normal 23 2" xfId="15256" xr:uid="{00000000-0005-0000-0000-00009C3B0000}"/>
    <cellStyle name="Normal 23 3" xfId="15257" xr:uid="{00000000-0005-0000-0000-00009D3B0000}"/>
    <cellStyle name="Normal 23 3 2" xfId="15258" xr:uid="{00000000-0005-0000-0000-00009E3B0000}"/>
    <cellStyle name="Normal 23 3 3" xfId="15259" xr:uid="{00000000-0005-0000-0000-00009F3B0000}"/>
    <cellStyle name="Normal 23 3_Ark1" xfId="15260" xr:uid="{00000000-0005-0000-0000-0000A03B0000}"/>
    <cellStyle name="Normal 23 4" xfId="15261" xr:uid="{00000000-0005-0000-0000-0000A13B0000}"/>
    <cellStyle name="Normal 23_Ark1" xfId="15262" xr:uid="{00000000-0005-0000-0000-0000A23B0000}"/>
    <cellStyle name="Normal 24" xfId="15263" xr:uid="{00000000-0005-0000-0000-0000A33B0000}"/>
    <cellStyle name="Normal 24 2" xfId="15264" xr:uid="{00000000-0005-0000-0000-0000A43B0000}"/>
    <cellStyle name="Normal 24 3" xfId="15265" xr:uid="{00000000-0005-0000-0000-0000A53B0000}"/>
    <cellStyle name="Normal 24 3 2" xfId="15266" xr:uid="{00000000-0005-0000-0000-0000A63B0000}"/>
    <cellStyle name="Normal 24 3 2 2" xfId="15267" xr:uid="{00000000-0005-0000-0000-0000A73B0000}"/>
    <cellStyle name="Normal 24 3 2_Ark1" xfId="15268" xr:uid="{00000000-0005-0000-0000-0000A83B0000}"/>
    <cellStyle name="Normal 24 3 3" xfId="15269" xr:uid="{00000000-0005-0000-0000-0000A93B0000}"/>
    <cellStyle name="Normal 24 3_Ark1" xfId="15270" xr:uid="{00000000-0005-0000-0000-0000AA3B0000}"/>
    <cellStyle name="Normal 24 4" xfId="15271" xr:uid="{00000000-0005-0000-0000-0000AB3B0000}"/>
    <cellStyle name="Normal 24 4 2" xfId="15272" xr:uid="{00000000-0005-0000-0000-0000AC3B0000}"/>
    <cellStyle name="Normal 24 4 3" xfId="15273" xr:uid="{00000000-0005-0000-0000-0000AD3B0000}"/>
    <cellStyle name="Normal 24 4_Ark1" xfId="15274" xr:uid="{00000000-0005-0000-0000-0000AE3B0000}"/>
    <cellStyle name="Normal 24 5" xfId="15275" xr:uid="{00000000-0005-0000-0000-0000AF3B0000}"/>
    <cellStyle name="Normal 24_Ark1" xfId="15276" xr:uid="{00000000-0005-0000-0000-0000B03B0000}"/>
    <cellStyle name="Normal 25" xfId="15277" xr:uid="{00000000-0005-0000-0000-0000B13B0000}"/>
    <cellStyle name="Normal 26" xfId="15278" xr:uid="{00000000-0005-0000-0000-0000B23B0000}"/>
    <cellStyle name="Normal 27" xfId="15279" xr:uid="{00000000-0005-0000-0000-0000B33B0000}"/>
    <cellStyle name="Normal 27 2" xfId="15280" xr:uid="{00000000-0005-0000-0000-0000B43B0000}"/>
    <cellStyle name="Normal 27 3" xfId="15281" xr:uid="{00000000-0005-0000-0000-0000B53B0000}"/>
    <cellStyle name="Normal 27_Spock investments" xfId="15282" xr:uid="{00000000-0005-0000-0000-0000B63B0000}"/>
    <cellStyle name="Normal 28" xfId="15283" xr:uid="{00000000-0005-0000-0000-0000B73B0000}"/>
    <cellStyle name="Normal 29" xfId="15284" xr:uid="{00000000-0005-0000-0000-0000B83B0000}"/>
    <cellStyle name="Normal 3" xfId="135" xr:uid="{00000000-0005-0000-0000-0000B93B0000}"/>
    <cellStyle name="Normal 3 10" xfId="15285" xr:uid="{00000000-0005-0000-0000-0000BA3B0000}"/>
    <cellStyle name="Normal 3 11" xfId="15286" xr:uid="{00000000-0005-0000-0000-0000BB3B0000}"/>
    <cellStyle name="Normal 3 11 10" xfId="15287" xr:uid="{00000000-0005-0000-0000-0000BC3B0000}"/>
    <cellStyle name="Normal 3 11 10 2" xfId="15288" xr:uid="{00000000-0005-0000-0000-0000BD3B0000}"/>
    <cellStyle name="Normal 3 11 10 2 2" xfId="15289" xr:uid="{00000000-0005-0000-0000-0000BE3B0000}"/>
    <cellStyle name="Normal 3 11 10 2_Ark1" xfId="15290" xr:uid="{00000000-0005-0000-0000-0000BF3B0000}"/>
    <cellStyle name="Normal 3 11 10 3" xfId="15291" xr:uid="{00000000-0005-0000-0000-0000C03B0000}"/>
    <cellStyle name="Normal 3 11 10 4" xfId="15292" xr:uid="{00000000-0005-0000-0000-0000C13B0000}"/>
    <cellStyle name="Normal 3 11 10_Ark1" xfId="15293" xr:uid="{00000000-0005-0000-0000-0000C23B0000}"/>
    <cellStyle name="Normal 3 11 11" xfId="15294" xr:uid="{00000000-0005-0000-0000-0000C33B0000}"/>
    <cellStyle name="Normal 3 11 11 2" xfId="15295" xr:uid="{00000000-0005-0000-0000-0000C43B0000}"/>
    <cellStyle name="Normal 3 11 11 2 2" xfId="15296" xr:uid="{00000000-0005-0000-0000-0000C53B0000}"/>
    <cellStyle name="Normal 3 11 11 2_Ark1" xfId="15297" xr:uid="{00000000-0005-0000-0000-0000C63B0000}"/>
    <cellStyle name="Normal 3 11 11 3" xfId="15298" xr:uid="{00000000-0005-0000-0000-0000C73B0000}"/>
    <cellStyle name="Normal 3 11 11_Ark1" xfId="15299" xr:uid="{00000000-0005-0000-0000-0000C83B0000}"/>
    <cellStyle name="Normal 3 11 12" xfId="15300" xr:uid="{00000000-0005-0000-0000-0000C93B0000}"/>
    <cellStyle name="Normal 3 11 12 2" xfId="15301" xr:uid="{00000000-0005-0000-0000-0000CA3B0000}"/>
    <cellStyle name="Normal 3 11 12_Ark1" xfId="15302" xr:uid="{00000000-0005-0000-0000-0000CB3B0000}"/>
    <cellStyle name="Normal 3 11 13" xfId="15303" xr:uid="{00000000-0005-0000-0000-0000CC3B0000}"/>
    <cellStyle name="Normal 3 11 14" xfId="15304" xr:uid="{00000000-0005-0000-0000-0000CD3B0000}"/>
    <cellStyle name="Normal 3 11 15" xfId="15305" xr:uid="{00000000-0005-0000-0000-0000CE3B0000}"/>
    <cellStyle name="Normal 3 11 16" xfId="15306" xr:uid="{00000000-0005-0000-0000-0000CF3B0000}"/>
    <cellStyle name="Normal 3 11 17" xfId="15307" xr:uid="{00000000-0005-0000-0000-0000D03B0000}"/>
    <cellStyle name="Normal 3 11 18" xfId="15308" xr:uid="{00000000-0005-0000-0000-0000D13B0000}"/>
    <cellStyle name="Normal 3 11 19" xfId="15309" xr:uid="{00000000-0005-0000-0000-0000D23B0000}"/>
    <cellStyle name="Normal 3 11 2" xfId="15310" xr:uid="{00000000-0005-0000-0000-0000D33B0000}"/>
    <cellStyle name="Normal 3 11 20" xfId="15311" xr:uid="{00000000-0005-0000-0000-0000D43B0000}"/>
    <cellStyle name="Normal 3 11 21" xfId="15312" xr:uid="{00000000-0005-0000-0000-0000D53B0000}"/>
    <cellStyle name="Normal 3 11 22" xfId="15313" xr:uid="{00000000-0005-0000-0000-0000D63B0000}"/>
    <cellStyle name="Normal 3 11 3" xfId="15314" xr:uid="{00000000-0005-0000-0000-0000D73B0000}"/>
    <cellStyle name="Normal 3 11 3 10" xfId="15315" xr:uid="{00000000-0005-0000-0000-0000D83B0000}"/>
    <cellStyle name="Normal 3 11 3 10 2" xfId="15316" xr:uid="{00000000-0005-0000-0000-0000D93B0000}"/>
    <cellStyle name="Normal 3 11 3 10 3" xfId="15317" xr:uid="{00000000-0005-0000-0000-0000DA3B0000}"/>
    <cellStyle name="Normal 3 11 3 10_Ark1" xfId="15318" xr:uid="{00000000-0005-0000-0000-0000DB3B0000}"/>
    <cellStyle name="Normal 3 11 3 11" xfId="15319" xr:uid="{00000000-0005-0000-0000-0000DC3B0000}"/>
    <cellStyle name="Normal 3 11 3 11 2" xfId="15320" xr:uid="{00000000-0005-0000-0000-0000DD3B0000}"/>
    <cellStyle name="Normal 3 11 3 11_Ark1" xfId="15321" xr:uid="{00000000-0005-0000-0000-0000DE3B0000}"/>
    <cellStyle name="Normal 3 11 3 12" xfId="15322" xr:uid="{00000000-0005-0000-0000-0000DF3B0000}"/>
    <cellStyle name="Normal 3 11 3 13" xfId="15323" xr:uid="{00000000-0005-0000-0000-0000E03B0000}"/>
    <cellStyle name="Normal 3 11 3 14" xfId="15324" xr:uid="{00000000-0005-0000-0000-0000E13B0000}"/>
    <cellStyle name="Normal 3 11 3 15" xfId="15325" xr:uid="{00000000-0005-0000-0000-0000E23B0000}"/>
    <cellStyle name="Normal 3 11 3 16" xfId="15326" xr:uid="{00000000-0005-0000-0000-0000E33B0000}"/>
    <cellStyle name="Normal 3 11 3 17" xfId="15327" xr:uid="{00000000-0005-0000-0000-0000E43B0000}"/>
    <cellStyle name="Normal 3 11 3 18" xfId="15328" xr:uid="{00000000-0005-0000-0000-0000E53B0000}"/>
    <cellStyle name="Normal 3 11 3 19" xfId="15329" xr:uid="{00000000-0005-0000-0000-0000E63B0000}"/>
    <cellStyle name="Normal 3 11 3 2" xfId="15330" xr:uid="{00000000-0005-0000-0000-0000E73B0000}"/>
    <cellStyle name="Normal 3 11 3 2 10" xfId="15331" xr:uid="{00000000-0005-0000-0000-0000E83B0000}"/>
    <cellStyle name="Normal 3 11 3 2 10 2" xfId="15332" xr:uid="{00000000-0005-0000-0000-0000E93B0000}"/>
    <cellStyle name="Normal 3 11 3 2 10 3" xfId="15333" xr:uid="{00000000-0005-0000-0000-0000EA3B0000}"/>
    <cellStyle name="Normal 3 11 3 2 10_Ark1" xfId="15334" xr:uid="{00000000-0005-0000-0000-0000EB3B0000}"/>
    <cellStyle name="Normal 3 11 3 2 11" xfId="15335" xr:uid="{00000000-0005-0000-0000-0000EC3B0000}"/>
    <cellStyle name="Normal 3 11 3 2 11 2" xfId="15336" xr:uid="{00000000-0005-0000-0000-0000ED3B0000}"/>
    <cellStyle name="Normal 3 11 3 2 11_Ark1" xfId="15337" xr:uid="{00000000-0005-0000-0000-0000EE3B0000}"/>
    <cellStyle name="Normal 3 11 3 2 12" xfId="15338" xr:uid="{00000000-0005-0000-0000-0000EF3B0000}"/>
    <cellStyle name="Normal 3 11 3 2 13" xfId="15339" xr:uid="{00000000-0005-0000-0000-0000F03B0000}"/>
    <cellStyle name="Normal 3 11 3 2 14" xfId="15340" xr:uid="{00000000-0005-0000-0000-0000F13B0000}"/>
    <cellStyle name="Normal 3 11 3 2 15" xfId="15341" xr:uid="{00000000-0005-0000-0000-0000F23B0000}"/>
    <cellStyle name="Normal 3 11 3 2 16" xfId="15342" xr:uid="{00000000-0005-0000-0000-0000F33B0000}"/>
    <cellStyle name="Normal 3 11 3 2 17" xfId="15343" xr:uid="{00000000-0005-0000-0000-0000F43B0000}"/>
    <cellStyle name="Normal 3 11 3 2 18" xfId="15344" xr:uid="{00000000-0005-0000-0000-0000F53B0000}"/>
    <cellStyle name="Normal 3 11 3 2 19" xfId="15345" xr:uid="{00000000-0005-0000-0000-0000F63B0000}"/>
    <cellStyle name="Normal 3 11 3 2 2" xfId="15346" xr:uid="{00000000-0005-0000-0000-0000F73B0000}"/>
    <cellStyle name="Normal 3 11 3 2 2 10" xfId="15347" xr:uid="{00000000-0005-0000-0000-0000F83B0000}"/>
    <cellStyle name="Normal 3 11 3 2 2 2" xfId="15348" xr:uid="{00000000-0005-0000-0000-0000F93B0000}"/>
    <cellStyle name="Normal 3 11 3 2 2 2 2" xfId="15349" xr:uid="{00000000-0005-0000-0000-0000FA3B0000}"/>
    <cellStyle name="Normal 3 11 3 2 2 2 3" xfId="15350" xr:uid="{00000000-0005-0000-0000-0000FB3B0000}"/>
    <cellStyle name="Normal 3 11 3 2 2 2 3 2" xfId="15351" xr:uid="{00000000-0005-0000-0000-0000FC3B0000}"/>
    <cellStyle name="Normal 3 11 3 2 2 2 3 3" xfId="15352" xr:uid="{00000000-0005-0000-0000-0000FD3B0000}"/>
    <cellStyle name="Normal 3 11 3 2 2 2 3_Ark1" xfId="15353" xr:uid="{00000000-0005-0000-0000-0000FE3B0000}"/>
    <cellStyle name="Normal 3 11 3 2 2 2 4" xfId="15354" xr:uid="{00000000-0005-0000-0000-0000FF3B0000}"/>
    <cellStyle name="Normal 3 11 3 2 2 2 4 2" xfId="15355" xr:uid="{00000000-0005-0000-0000-0000003C0000}"/>
    <cellStyle name="Normal 3 11 3 2 2 2 5" xfId="15356" xr:uid="{00000000-0005-0000-0000-0000013C0000}"/>
    <cellStyle name="Normal 3 11 3 2 2 2 6" xfId="15357" xr:uid="{00000000-0005-0000-0000-0000023C0000}"/>
    <cellStyle name="Normal 3 11 3 2 2 2 7" xfId="15358" xr:uid="{00000000-0005-0000-0000-0000033C0000}"/>
    <cellStyle name="Normal 3 11 3 2 2 2_8. Schibsted Classified_Acc" xfId="15359" xr:uid="{00000000-0005-0000-0000-0000043C0000}"/>
    <cellStyle name="Normal 3 11 3 2 2 3" xfId="15360" xr:uid="{00000000-0005-0000-0000-0000053C0000}"/>
    <cellStyle name="Normal 3 11 3 2 2 3 2" xfId="15361" xr:uid="{00000000-0005-0000-0000-0000063C0000}"/>
    <cellStyle name="Normal 3 11 3 2 2 3 2 2" xfId="15362" xr:uid="{00000000-0005-0000-0000-0000073C0000}"/>
    <cellStyle name="Normal 3 11 3 2 2 3 2 3" xfId="15363" xr:uid="{00000000-0005-0000-0000-0000083C0000}"/>
    <cellStyle name="Normal 3 11 3 2 2 3 2_Ark1" xfId="15364" xr:uid="{00000000-0005-0000-0000-0000093C0000}"/>
    <cellStyle name="Normal 3 11 3 2 2 3 3" xfId="15365" xr:uid="{00000000-0005-0000-0000-00000A3C0000}"/>
    <cellStyle name="Normal 3 11 3 2 2 3 4" xfId="15366" xr:uid="{00000000-0005-0000-0000-00000B3C0000}"/>
    <cellStyle name="Normal 3 11 3 2 2 3 5" xfId="15367" xr:uid="{00000000-0005-0000-0000-00000C3C0000}"/>
    <cellStyle name="Normal 3 11 3 2 2 3_Ark1" xfId="15368" xr:uid="{00000000-0005-0000-0000-00000D3C0000}"/>
    <cellStyle name="Normal 3 11 3 2 2 4" xfId="15369" xr:uid="{00000000-0005-0000-0000-00000E3C0000}"/>
    <cellStyle name="Normal 3 11 3 2 2 4 2" xfId="15370" xr:uid="{00000000-0005-0000-0000-00000F3C0000}"/>
    <cellStyle name="Normal 3 11 3 2 2 4 3" xfId="15371" xr:uid="{00000000-0005-0000-0000-0000103C0000}"/>
    <cellStyle name="Normal 3 11 3 2 2 4_Ark1" xfId="15372" xr:uid="{00000000-0005-0000-0000-0000113C0000}"/>
    <cellStyle name="Normal 3 11 3 2 2 5" xfId="15373" xr:uid="{00000000-0005-0000-0000-0000123C0000}"/>
    <cellStyle name="Normal 3 11 3 2 2 5 2" xfId="15374" xr:uid="{00000000-0005-0000-0000-0000133C0000}"/>
    <cellStyle name="Normal 3 11 3 2 2 6" xfId="15375" xr:uid="{00000000-0005-0000-0000-0000143C0000}"/>
    <cellStyle name="Normal 3 11 3 2 2 7" xfId="15376" xr:uid="{00000000-0005-0000-0000-0000153C0000}"/>
    <cellStyle name="Normal 3 11 3 2 2 8" xfId="15377" xr:uid="{00000000-0005-0000-0000-0000163C0000}"/>
    <cellStyle name="Normal 3 11 3 2 2 9" xfId="15378" xr:uid="{00000000-0005-0000-0000-0000173C0000}"/>
    <cellStyle name="Normal 3 11 3 2 2_8. ONLINE CLASSIFIEDS" xfId="15379" xr:uid="{00000000-0005-0000-0000-0000183C0000}"/>
    <cellStyle name="Normal 3 11 3 2 20" xfId="15380" xr:uid="{00000000-0005-0000-0000-0000193C0000}"/>
    <cellStyle name="Normal 3 11 3 2 21" xfId="15381" xr:uid="{00000000-0005-0000-0000-00001A3C0000}"/>
    <cellStyle name="Normal 3 11 3 2 3" xfId="15382" xr:uid="{00000000-0005-0000-0000-00001B3C0000}"/>
    <cellStyle name="Normal 3 11 3 2 3 2" xfId="15383" xr:uid="{00000000-0005-0000-0000-00001C3C0000}"/>
    <cellStyle name="Normal 3 11 3 2 3 2 2" xfId="15384" xr:uid="{00000000-0005-0000-0000-00001D3C0000}"/>
    <cellStyle name="Normal 3 11 3 2 3 2 3" xfId="15385" xr:uid="{00000000-0005-0000-0000-00001E3C0000}"/>
    <cellStyle name="Normal 3 11 3 2 3 2 3 2" xfId="15386" xr:uid="{00000000-0005-0000-0000-00001F3C0000}"/>
    <cellStyle name="Normal 3 11 3 2 3 2 4" xfId="15387" xr:uid="{00000000-0005-0000-0000-0000203C0000}"/>
    <cellStyle name="Normal 3 11 3 2 3 2 5" xfId="15388" xr:uid="{00000000-0005-0000-0000-0000213C0000}"/>
    <cellStyle name="Normal 3 11 3 2 3 2_Ark1" xfId="15389" xr:uid="{00000000-0005-0000-0000-0000223C0000}"/>
    <cellStyle name="Normal 3 11 3 2 3 3" xfId="15390" xr:uid="{00000000-0005-0000-0000-0000233C0000}"/>
    <cellStyle name="Normal 3 11 3 2 3 3 2" xfId="15391" xr:uid="{00000000-0005-0000-0000-0000243C0000}"/>
    <cellStyle name="Normal 3 11 3 2 3 3 3" xfId="15392" xr:uid="{00000000-0005-0000-0000-0000253C0000}"/>
    <cellStyle name="Normal 3 11 3 2 3 3_Ark1" xfId="15393" xr:uid="{00000000-0005-0000-0000-0000263C0000}"/>
    <cellStyle name="Normal 3 11 3 2 3 4" xfId="15394" xr:uid="{00000000-0005-0000-0000-0000273C0000}"/>
    <cellStyle name="Normal 3 11 3 2 3 4 2" xfId="15395" xr:uid="{00000000-0005-0000-0000-0000283C0000}"/>
    <cellStyle name="Normal 3 11 3 2 3 5" xfId="15396" xr:uid="{00000000-0005-0000-0000-0000293C0000}"/>
    <cellStyle name="Normal 3 11 3 2 3 6" xfId="15397" xr:uid="{00000000-0005-0000-0000-00002A3C0000}"/>
    <cellStyle name="Normal 3 11 3 2 3 7" xfId="15398" xr:uid="{00000000-0005-0000-0000-00002B3C0000}"/>
    <cellStyle name="Normal 3 11 3 2 3_8. Schibsted Classified_Acc" xfId="15399" xr:uid="{00000000-0005-0000-0000-00002C3C0000}"/>
    <cellStyle name="Normal 3 11 3 2 4" xfId="15400" xr:uid="{00000000-0005-0000-0000-00002D3C0000}"/>
    <cellStyle name="Normal 3 11 3 2 4 2" xfId="15401" xr:uid="{00000000-0005-0000-0000-00002E3C0000}"/>
    <cellStyle name="Normal 3 11 3 2 4 2 2" xfId="15402" xr:uid="{00000000-0005-0000-0000-00002F3C0000}"/>
    <cellStyle name="Normal 3 11 3 2 4 2 3" xfId="15403" xr:uid="{00000000-0005-0000-0000-0000303C0000}"/>
    <cellStyle name="Normal 3 11 3 2 4 2_Ark1" xfId="15404" xr:uid="{00000000-0005-0000-0000-0000313C0000}"/>
    <cellStyle name="Normal 3 11 3 2 4 3" xfId="15405" xr:uid="{00000000-0005-0000-0000-0000323C0000}"/>
    <cellStyle name="Normal 3 11 3 2 4 3 2" xfId="15406" xr:uid="{00000000-0005-0000-0000-0000333C0000}"/>
    <cellStyle name="Normal 3 11 3 2 4 4" xfId="15407" xr:uid="{00000000-0005-0000-0000-0000343C0000}"/>
    <cellStyle name="Normal 3 11 3 2 4 5" xfId="15408" xr:uid="{00000000-0005-0000-0000-0000353C0000}"/>
    <cellStyle name="Normal 3 11 3 2 4 6" xfId="15409" xr:uid="{00000000-0005-0000-0000-0000363C0000}"/>
    <cellStyle name="Normal 3 11 3 2 4_Ark1" xfId="15410" xr:uid="{00000000-0005-0000-0000-0000373C0000}"/>
    <cellStyle name="Normal 3 11 3 2 5" xfId="15411" xr:uid="{00000000-0005-0000-0000-0000383C0000}"/>
    <cellStyle name="Normal 3 11 3 2 5 2" xfId="15412" xr:uid="{00000000-0005-0000-0000-0000393C0000}"/>
    <cellStyle name="Normal 3 11 3 2 5 2 2" xfId="15413" xr:uid="{00000000-0005-0000-0000-00003A3C0000}"/>
    <cellStyle name="Normal 3 11 3 2 5 2 3" xfId="15414" xr:uid="{00000000-0005-0000-0000-00003B3C0000}"/>
    <cellStyle name="Normal 3 11 3 2 5 2_Ark1" xfId="15415" xr:uid="{00000000-0005-0000-0000-00003C3C0000}"/>
    <cellStyle name="Normal 3 11 3 2 5 3" xfId="15416" xr:uid="{00000000-0005-0000-0000-00003D3C0000}"/>
    <cellStyle name="Normal 3 11 3 2 5 4" xfId="15417" xr:uid="{00000000-0005-0000-0000-00003E3C0000}"/>
    <cellStyle name="Normal 3 11 3 2 5 5" xfId="15418" xr:uid="{00000000-0005-0000-0000-00003F3C0000}"/>
    <cellStyle name="Normal 3 11 3 2 5_Ark1" xfId="15419" xr:uid="{00000000-0005-0000-0000-0000403C0000}"/>
    <cellStyle name="Normal 3 11 3 2 6" xfId="15420" xr:uid="{00000000-0005-0000-0000-0000413C0000}"/>
    <cellStyle name="Normal 3 11 3 2 6 2" xfId="15421" xr:uid="{00000000-0005-0000-0000-0000423C0000}"/>
    <cellStyle name="Normal 3 11 3 2 6 2 2" xfId="15422" xr:uid="{00000000-0005-0000-0000-0000433C0000}"/>
    <cellStyle name="Normal 3 11 3 2 6 2_Ark1" xfId="15423" xr:uid="{00000000-0005-0000-0000-0000443C0000}"/>
    <cellStyle name="Normal 3 11 3 2 6 3" xfId="15424" xr:uid="{00000000-0005-0000-0000-0000453C0000}"/>
    <cellStyle name="Normal 3 11 3 2 6 4" xfId="15425" xr:uid="{00000000-0005-0000-0000-0000463C0000}"/>
    <cellStyle name="Normal 3 11 3 2 6_Ark1" xfId="15426" xr:uid="{00000000-0005-0000-0000-0000473C0000}"/>
    <cellStyle name="Normal 3 11 3 2 7" xfId="15427" xr:uid="{00000000-0005-0000-0000-0000483C0000}"/>
    <cellStyle name="Normal 3 11 3 2 7 2" xfId="15428" xr:uid="{00000000-0005-0000-0000-0000493C0000}"/>
    <cellStyle name="Normal 3 11 3 2 7 2 2" xfId="15429" xr:uid="{00000000-0005-0000-0000-00004A3C0000}"/>
    <cellStyle name="Normal 3 11 3 2 7 2_Ark1" xfId="15430" xr:uid="{00000000-0005-0000-0000-00004B3C0000}"/>
    <cellStyle name="Normal 3 11 3 2 7 3" xfId="15431" xr:uid="{00000000-0005-0000-0000-00004C3C0000}"/>
    <cellStyle name="Normal 3 11 3 2 7 4" xfId="15432" xr:uid="{00000000-0005-0000-0000-00004D3C0000}"/>
    <cellStyle name="Normal 3 11 3 2 7_Ark1" xfId="15433" xr:uid="{00000000-0005-0000-0000-00004E3C0000}"/>
    <cellStyle name="Normal 3 11 3 2 8" xfId="15434" xr:uid="{00000000-0005-0000-0000-00004F3C0000}"/>
    <cellStyle name="Normal 3 11 3 2 8 2" xfId="15435" xr:uid="{00000000-0005-0000-0000-0000503C0000}"/>
    <cellStyle name="Normal 3 11 3 2 8 2 2" xfId="15436" xr:uid="{00000000-0005-0000-0000-0000513C0000}"/>
    <cellStyle name="Normal 3 11 3 2 8 2_Ark1" xfId="15437" xr:uid="{00000000-0005-0000-0000-0000523C0000}"/>
    <cellStyle name="Normal 3 11 3 2 8 3" xfId="15438" xr:uid="{00000000-0005-0000-0000-0000533C0000}"/>
    <cellStyle name="Normal 3 11 3 2 8_Ark1" xfId="15439" xr:uid="{00000000-0005-0000-0000-0000543C0000}"/>
    <cellStyle name="Normal 3 11 3 2 9" xfId="15440" xr:uid="{00000000-0005-0000-0000-0000553C0000}"/>
    <cellStyle name="Normal 3 11 3 2 9 2" xfId="15441" xr:uid="{00000000-0005-0000-0000-0000563C0000}"/>
    <cellStyle name="Normal 3 11 3 2 9 3" xfId="15442" xr:uid="{00000000-0005-0000-0000-0000573C0000}"/>
    <cellStyle name="Normal 3 11 3 2 9_Ark1" xfId="15443" xr:uid="{00000000-0005-0000-0000-0000583C0000}"/>
    <cellStyle name="Normal 3 11 3 2_8. ONLINE CLASSIFIEDS" xfId="15444" xr:uid="{00000000-0005-0000-0000-0000593C0000}"/>
    <cellStyle name="Normal 3 11 3 20" xfId="15445" xr:uid="{00000000-0005-0000-0000-00005A3C0000}"/>
    <cellStyle name="Normal 3 11 3 21" xfId="15446" xr:uid="{00000000-0005-0000-0000-00005B3C0000}"/>
    <cellStyle name="Normal 3 11 3 3" xfId="15447" xr:uid="{00000000-0005-0000-0000-00005C3C0000}"/>
    <cellStyle name="Normal 3 11 3 3 10" xfId="15448" xr:uid="{00000000-0005-0000-0000-00005D3C0000}"/>
    <cellStyle name="Normal 3 11 3 3 2" xfId="15449" xr:uid="{00000000-0005-0000-0000-00005E3C0000}"/>
    <cellStyle name="Normal 3 11 3 3 2 2" xfId="15450" xr:uid="{00000000-0005-0000-0000-00005F3C0000}"/>
    <cellStyle name="Normal 3 11 3 3 2 3" xfId="15451" xr:uid="{00000000-0005-0000-0000-0000603C0000}"/>
    <cellStyle name="Normal 3 11 3 3 2 3 2" xfId="15452" xr:uid="{00000000-0005-0000-0000-0000613C0000}"/>
    <cellStyle name="Normal 3 11 3 3 2 3 3" xfId="15453" xr:uid="{00000000-0005-0000-0000-0000623C0000}"/>
    <cellStyle name="Normal 3 11 3 3 2 3_Ark1" xfId="15454" xr:uid="{00000000-0005-0000-0000-0000633C0000}"/>
    <cellStyle name="Normal 3 11 3 3 2 4" xfId="15455" xr:uid="{00000000-0005-0000-0000-0000643C0000}"/>
    <cellStyle name="Normal 3 11 3 3 2 4 2" xfId="15456" xr:uid="{00000000-0005-0000-0000-0000653C0000}"/>
    <cellStyle name="Normal 3 11 3 3 2 5" xfId="15457" xr:uid="{00000000-0005-0000-0000-0000663C0000}"/>
    <cellStyle name="Normal 3 11 3 3 2 6" xfId="15458" xr:uid="{00000000-0005-0000-0000-0000673C0000}"/>
    <cellStyle name="Normal 3 11 3 3 2 7" xfId="15459" xr:uid="{00000000-0005-0000-0000-0000683C0000}"/>
    <cellStyle name="Normal 3 11 3 3 2_8. Schibsted Classified_Acc" xfId="15460" xr:uid="{00000000-0005-0000-0000-0000693C0000}"/>
    <cellStyle name="Normal 3 11 3 3 3" xfId="15461" xr:uid="{00000000-0005-0000-0000-00006A3C0000}"/>
    <cellStyle name="Normal 3 11 3 3 3 2" xfId="15462" xr:uid="{00000000-0005-0000-0000-00006B3C0000}"/>
    <cellStyle name="Normal 3 11 3 3 3 2 2" xfId="15463" xr:uid="{00000000-0005-0000-0000-00006C3C0000}"/>
    <cellStyle name="Normal 3 11 3 3 3 2 3" xfId="15464" xr:uid="{00000000-0005-0000-0000-00006D3C0000}"/>
    <cellStyle name="Normal 3 11 3 3 3 2_Ark1" xfId="15465" xr:uid="{00000000-0005-0000-0000-00006E3C0000}"/>
    <cellStyle name="Normal 3 11 3 3 3 3" xfId="15466" xr:uid="{00000000-0005-0000-0000-00006F3C0000}"/>
    <cellStyle name="Normal 3 11 3 3 3 4" xfId="15467" xr:uid="{00000000-0005-0000-0000-0000703C0000}"/>
    <cellStyle name="Normal 3 11 3 3 3 5" xfId="15468" xr:uid="{00000000-0005-0000-0000-0000713C0000}"/>
    <cellStyle name="Normal 3 11 3 3 3_Ark1" xfId="15469" xr:uid="{00000000-0005-0000-0000-0000723C0000}"/>
    <cellStyle name="Normal 3 11 3 3 4" xfId="15470" xr:uid="{00000000-0005-0000-0000-0000733C0000}"/>
    <cellStyle name="Normal 3 11 3 3 4 2" xfId="15471" xr:uid="{00000000-0005-0000-0000-0000743C0000}"/>
    <cellStyle name="Normal 3 11 3 3 4 3" xfId="15472" xr:uid="{00000000-0005-0000-0000-0000753C0000}"/>
    <cellStyle name="Normal 3 11 3 3 4_Ark1" xfId="15473" xr:uid="{00000000-0005-0000-0000-0000763C0000}"/>
    <cellStyle name="Normal 3 11 3 3 5" xfId="15474" xr:uid="{00000000-0005-0000-0000-0000773C0000}"/>
    <cellStyle name="Normal 3 11 3 3 5 2" xfId="15475" xr:uid="{00000000-0005-0000-0000-0000783C0000}"/>
    <cellStyle name="Normal 3 11 3 3 6" xfId="15476" xr:uid="{00000000-0005-0000-0000-0000793C0000}"/>
    <cellStyle name="Normal 3 11 3 3 7" xfId="15477" xr:uid="{00000000-0005-0000-0000-00007A3C0000}"/>
    <cellStyle name="Normal 3 11 3 3 8" xfId="15478" xr:uid="{00000000-0005-0000-0000-00007B3C0000}"/>
    <cellStyle name="Normal 3 11 3 3 9" xfId="15479" xr:uid="{00000000-0005-0000-0000-00007C3C0000}"/>
    <cellStyle name="Normal 3 11 3 3_8. ONLINE CLASSIFIEDS" xfId="15480" xr:uid="{00000000-0005-0000-0000-00007D3C0000}"/>
    <cellStyle name="Normal 3 11 3 4" xfId="15481" xr:uid="{00000000-0005-0000-0000-00007E3C0000}"/>
    <cellStyle name="Normal 3 11 3 4 2" xfId="15482" xr:uid="{00000000-0005-0000-0000-00007F3C0000}"/>
    <cellStyle name="Normal 3 11 3 4 2 2" xfId="15483" xr:uid="{00000000-0005-0000-0000-0000803C0000}"/>
    <cellStyle name="Normal 3 11 3 4 2 3" xfId="15484" xr:uid="{00000000-0005-0000-0000-0000813C0000}"/>
    <cellStyle name="Normal 3 11 3 4 2 3 2" xfId="15485" xr:uid="{00000000-0005-0000-0000-0000823C0000}"/>
    <cellStyle name="Normal 3 11 3 4 2 4" xfId="15486" xr:uid="{00000000-0005-0000-0000-0000833C0000}"/>
    <cellStyle name="Normal 3 11 3 4 2 5" xfId="15487" xr:uid="{00000000-0005-0000-0000-0000843C0000}"/>
    <cellStyle name="Normal 3 11 3 4 2_Ark1" xfId="15488" xr:uid="{00000000-0005-0000-0000-0000853C0000}"/>
    <cellStyle name="Normal 3 11 3 4 3" xfId="15489" xr:uid="{00000000-0005-0000-0000-0000863C0000}"/>
    <cellStyle name="Normal 3 11 3 4 3 2" xfId="15490" xr:uid="{00000000-0005-0000-0000-0000873C0000}"/>
    <cellStyle name="Normal 3 11 3 4 3 3" xfId="15491" xr:uid="{00000000-0005-0000-0000-0000883C0000}"/>
    <cellStyle name="Normal 3 11 3 4 3_Ark1" xfId="15492" xr:uid="{00000000-0005-0000-0000-0000893C0000}"/>
    <cellStyle name="Normal 3 11 3 4 4" xfId="15493" xr:uid="{00000000-0005-0000-0000-00008A3C0000}"/>
    <cellStyle name="Normal 3 11 3 4 4 2" xfId="15494" xr:uid="{00000000-0005-0000-0000-00008B3C0000}"/>
    <cellStyle name="Normal 3 11 3 4 5" xfId="15495" xr:uid="{00000000-0005-0000-0000-00008C3C0000}"/>
    <cellStyle name="Normal 3 11 3 4 6" xfId="15496" xr:uid="{00000000-0005-0000-0000-00008D3C0000}"/>
    <cellStyle name="Normal 3 11 3 4 7" xfId="15497" xr:uid="{00000000-0005-0000-0000-00008E3C0000}"/>
    <cellStyle name="Normal 3 11 3 4_8. Schibsted Classified_Acc" xfId="15498" xr:uid="{00000000-0005-0000-0000-00008F3C0000}"/>
    <cellStyle name="Normal 3 11 3 5" xfId="15499" xr:uid="{00000000-0005-0000-0000-0000903C0000}"/>
    <cellStyle name="Normal 3 11 3 5 2" xfId="15500" xr:uid="{00000000-0005-0000-0000-0000913C0000}"/>
    <cellStyle name="Normal 3 11 3 5 2 2" xfId="15501" xr:uid="{00000000-0005-0000-0000-0000923C0000}"/>
    <cellStyle name="Normal 3 11 3 5 2 3" xfId="15502" xr:uid="{00000000-0005-0000-0000-0000933C0000}"/>
    <cellStyle name="Normal 3 11 3 5 2_Ark1" xfId="15503" xr:uid="{00000000-0005-0000-0000-0000943C0000}"/>
    <cellStyle name="Normal 3 11 3 5 3" xfId="15504" xr:uid="{00000000-0005-0000-0000-0000953C0000}"/>
    <cellStyle name="Normal 3 11 3 5 3 2" xfId="15505" xr:uid="{00000000-0005-0000-0000-0000963C0000}"/>
    <cellStyle name="Normal 3 11 3 5 4" xfId="15506" xr:uid="{00000000-0005-0000-0000-0000973C0000}"/>
    <cellStyle name="Normal 3 11 3 5 5" xfId="15507" xr:uid="{00000000-0005-0000-0000-0000983C0000}"/>
    <cellStyle name="Normal 3 11 3 5 6" xfId="15508" xr:uid="{00000000-0005-0000-0000-0000993C0000}"/>
    <cellStyle name="Normal 3 11 3 5_Ark1" xfId="15509" xr:uid="{00000000-0005-0000-0000-00009A3C0000}"/>
    <cellStyle name="Normal 3 11 3 6" xfId="15510" xr:uid="{00000000-0005-0000-0000-00009B3C0000}"/>
    <cellStyle name="Normal 3 11 3 6 2" xfId="15511" xr:uid="{00000000-0005-0000-0000-00009C3C0000}"/>
    <cellStyle name="Normal 3 11 3 6 2 2" xfId="15512" xr:uid="{00000000-0005-0000-0000-00009D3C0000}"/>
    <cellStyle name="Normal 3 11 3 6 2 3" xfId="15513" xr:uid="{00000000-0005-0000-0000-00009E3C0000}"/>
    <cellStyle name="Normal 3 11 3 6 2_Ark1" xfId="15514" xr:uid="{00000000-0005-0000-0000-00009F3C0000}"/>
    <cellStyle name="Normal 3 11 3 6 3" xfId="15515" xr:uid="{00000000-0005-0000-0000-0000A03C0000}"/>
    <cellStyle name="Normal 3 11 3 6 4" xfId="15516" xr:uid="{00000000-0005-0000-0000-0000A13C0000}"/>
    <cellStyle name="Normal 3 11 3 6 5" xfId="15517" xr:uid="{00000000-0005-0000-0000-0000A23C0000}"/>
    <cellStyle name="Normal 3 11 3 6_Ark1" xfId="15518" xr:uid="{00000000-0005-0000-0000-0000A33C0000}"/>
    <cellStyle name="Normal 3 11 3 7" xfId="15519" xr:uid="{00000000-0005-0000-0000-0000A43C0000}"/>
    <cellStyle name="Normal 3 11 3 7 2" xfId="15520" xr:uid="{00000000-0005-0000-0000-0000A53C0000}"/>
    <cellStyle name="Normal 3 11 3 7 2 2" xfId="15521" xr:uid="{00000000-0005-0000-0000-0000A63C0000}"/>
    <cellStyle name="Normal 3 11 3 7 2_Ark1" xfId="15522" xr:uid="{00000000-0005-0000-0000-0000A73C0000}"/>
    <cellStyle name="Normal 3 11 3 7 3" xfId="15523" xr:uid="{00000000-0005-0000-0000-0000A83C0000}"/>
    <cellStyle name="Normal 3 11 3 7 4" xfId="15524" xr:uid="{00000000-0005-0000-0000-0000A93C0000}"/>
    <cellStyle name="Normal 3 11 3 7_Ark1" xfId="15525" xr:uid="{00000000-0005-0000-0000-0000AA3C0000}"/>
    <cellStyle name="Normal 3 11 3 8" xfId="15526" xr:uid="{00000000-0005-0000-0000-0000AB3C0000}"/>
    <cellStyle name="Normal 3 11 3 8 2" xfId="15527" xr:uid="{00000000-0005-0000-0000-0000AC3C0000}"/>
    <cellStyle name="Normal 3 11 3 8 2 2" xfId="15528" xr:uid="{00000000-0005-0000-0000-0000AD3C0000}"/>
    <cellStyle name="Normal 3 11 3 8 2_Ark1" xfId="15529" xr:uid="{00000000-0005-0000-0000-0000AE3C0000}"/>
    <cellStyle name="Normal 3 11 3 8 3" xfId="15530" xr:uid="{00000000-0005-0000-0000-0000AF3C0000}"/>
    <cellStyle name="Normal 3 11 3 8 4" xfId="15531" xr:uid="{00000000-0005-0000-0000-0000B03C0000}"/>
    <cellStyle name="Normal 3 11 3 8_Ark1" xfId="15532" xr:uid="{00000000-0005-0000-0000-0000B13C0000}"/>
    <cellStyle name="Normal 3 11 3 9" xfId="15533" xr:uid="{00000000-0005-0000-0000-0000B23C0000}"/>
    <cellStyle name="Normal 3 11 3 9 2" xfId="15534" xr:uid="{00000000-0005-0000-0000-0000B33C0000}"/>
    <cellStyle name="Normal 3 11 3 9 2 2" xfId="15535" xr:uid="{00000000-0005-0000-0000-0000B43C0000}"/>
    <cellStyle name="Normal 3 11 3 9 2_Ark1" xfId="15536" xr:uid="{00000000-0005-0000-0000-0000B53C0000}"/>
    <cellStyle name="Normal 3 11 3 9 3" xfId="15537" xr:uid="{00000000-0005-0000-0000-0000B63C0000}"/>
    <cellStyle name="Normal 3 11 3 9_Ark1" xfId="15538" xr:uid="{00000000-0005-0000-0000-0000B73C0000}"/>
    <cellStyle name="Normal 3 11 3_6.MEDIA HOUSE NORWAY" xfId="15539" xr:uid="{00000000-0005-0000-0000-0000B83C0000}"/>
    <cellStyle name="Normal 3 11 4" xfId="15540" xr:uid="{00000000-0005-0000-0000-0000B93C0000}"/>
    <cellStyle name="Normal 3 11 4 10" xfId="15541" xr:uid="{00000000-0005-0000-0000-0000BA3C0000}"/>
    <cellStyle name="Normal 3 11 4 10 2" xfId="15542" xr:uid="{00000000-0005-0000-0000-0000BB3C0000}"/>
    <cellStyle name="Normal 3 11 4 10 3" xfId="15543" xr:uid="{00000000-0005-0000-0000-0000BC3C0000}"/>
    <cellStyle name="Normal 3 11 4 10_Ark1" xfId="15544" xr:uid="{00000000-0005-0000-0000-0000BD3C0000}"/>
    <cellStyle name="Normal 3 11 4 11" xfId="15545" xr:uid="{00000000-0005-0000-0000-0000BE3C0000}"/>
    <cellStyle name="Normal 3 11 4 11 2" xfId="15546" xr:uid="{00000000-0005-0000-0000-0000BF3C0000}"/>
    <cellStyle name="Normal 3 11 4 11_Ark1" xfId="15547" xr:uid="{00000000-0005-0000-0000-0000C03C0000}"/>
    <cellStyle name="Normal 3 11 4 12" xfId="15548" xr:uid="{00000000-0005-0000-0000-0000C13C0000}"/>
    <cellStyle name="Normal 3 11 4 13" xfId="15549" xr:uid="{00000000-0005-0000-0000-0000C23C0000}"/>
    <cellStyle name="Normal 3 11 4 14" xfId="15550" xr:uid="{00000000-0005-0000-0000-0000C33C0000}"/>
    <cellStyle name="Normal 3 11 4 15" xfId="15551" xr:uid="{00000000-0005-0000-0000-0000C43C0000}"/>
    <cellStyle name="Normal 3 11 4 16" xfId="15552" xr:uid="{00000000-0005-0000-0000-0000C53C0000}"/>
    <cellStyle name="Normal 3 11 4 17" xfId="15553" xr:uid="{00000000-0005-0000-0000-0000C63C0000}"/>
    <cellStyle name="Normal 3 11 4 18" xfId="15554" xr:uid="{00000000-0005-0000-0000-0000C73C0000}"/>
    <cellStyle name="Normal 3 11 4 19" xfId="15555" xr:uid="{00000000-0005-0000-0000-0000C83C0000}"/>
    <cellStyle name="Normal 3 11 4 2" xfId="15556" xr:uid="{00000000-0005-0000-0000-0000C93C0000}"/>
    <cellStyle name="Normal 3 11 4 2 10" xfId="15557" xr:uid="{00000000-0005-0000-0000-0000CA3C0000}"/>
    <cellStyle name="Normal 3 11 4 2 2" xfId="15558" xr:uid="{00000000-0005-0000-0000-0000CB3C0000}"/>
    <cellStyle name="Normal 3 11 4 2 2 2" xfId="15559" xr:uid="{00000000-0005-0000-0000-0000CC3C0000}"/>
    <cellStyle name="Normal 3 11 4 2 2 3" xfId="15560" xr:uid="{00000000-0005-0000-0000-0000CD3C0000}"/>
    <cellStyle name="Normal 3 11 4 2 2 3 2" xfId="15561" xr:uid="{00000000-0005-0000-0000-0000CE3C0000}"/>
    <cellStyle name="Normal 3 11 4 2 2 3 3" xfId="15562" xr:uid="{00000000-0005-0000-0000-0000CF3C0000}"/>
    <cellStyle name="Normal 3 11 4 2 2 3_Ark1" xfId="15563" xr:uid="{00000000-0005-0000-0000-0000D03C0000}"/>
    <cellStyle name="Normal 3 11 4 2 2 4" xfId="15564" xr:uid="{00000000-0005-0000-0000-0000D13C0000}"/>
    <cellStyle name="Normal 3 11 4 2 2 4 2" xfId="15565" xr:uid="{00000000-0005-0000-0000-0000D23C0000}"/>
    <cellStyle name="Normal 3 11 4 2 2 5" xfId="15566" xr:uid="{00000000-0005-0000-0000-0000D33C0000}"/>
    <cellStyle name="Normal 3 11 4 2 2 6" xfId="15567" xr:uid="{00000000-0005-0000-0000-0000D43C0000}"/>
    <cellStyle name="Normal 3 11 4 2 2 7" xfId="15568" xr:uid="{00000000-0005-0000-0000-0000D53C0000}"/>
    <cellStyle name="Normal 3 11 4 2 2_8. Schibsted Classified_Acc" xfId="15569" xr:uid="{00000000-0005-0000-0000-0000D63C0000}"/>
    <cellStyle name="Normal 3 11 4 2 3" xfId="15570" xr:uid="{00000000-0005-0000-0000-0000D73C0000}"/>
    <cellStyle name="Normal 3 11 4 2 3 2" xfId="15571" xr:uid="{00000000-0005-0000-0000-0000D83C0000}"/>
    <cellStyle name="Normal 3 11 4 2 3 2 2" xfId="15572" xr:uid="{00000000-0005-0000-0000-0000D93C0000}"/>
    <cellStyle name="Normal 3 11 4 2 3 2 3" xfId="15573" xr:uid="{00000000-0005-0000-0000-0000DA3C0000}"/>
    <cellStyle name="Normal 3 11 4 2 3 2_Ark1" xfId="15574" xr:uid="{00000000-0005-0000-0000-0000DB3C0000}"/>
    <cellStyle name="Normal 3 11 4 2 3 3" xfId="15575" xr:uid="{00000000-0005-0000-0000-0000DC3C0000}"/>
    <cellStyle name="Normal 3 11 4 2 3 4" xfId="15576" xr:uid="{00000000-0005-0000-0000-0000DD3C0000}"/>
    <cellStyle name="Normal 3 11 4 2 3 5" xfId="15577" xr:uid="{00000000-0005-0000-0000-0000DE3C0000}"/>
    <cellStyle name="Normal 3 11 4 2 3_Ark1" xfId="15578" xr:uid="{00000000-0005-0000-0000-0000DF3C0000}"/>
    <cellStyle name="Normal 3 11 4 2 4" xfId="15579" xr:uid="{00000000-0005-0000-0000-0000E03C0000}"/>
    <cellStyle name="Normal 3 11 4 2 4 2" xfId="15580" xr:uid="{00000000-0005-0000-0000-0000E13C0000}"/>
    <cellStyle name="Normal 3 11 4 2 4 3" xfId="15581" xr:uid="{00000000-0005-0000-0000-0000E23C0000}"/>
    <cellStyle name="Normal 3 11 4 2 4_Ark1" xfId="15582" xr:uid="{00000000-0005-0000-0000-0000E33C0000}"/>
    <cellStyle name="Normal 3 11 4 2 5" xfId="15583" xr:uid="{00000000-0005-0000-0000-0000E43C0000}"/>
    <cellStyle name="Normal 3 11 4 2 5 2" xfId="15584" xr:uid="{00000000-0005-0000-0000-0000E53C0000}"/>
    <cellStyle name="Normal 3 11 4 2 6" xfId="15585" xr:uid="{00000000-0005-0000-0000-0000E63C0000}"/>
    <cellStyle name="Normal 3 11 4 2 7" xfId="15586" xr:uid="{00000000-0005-0000-0000-0000E73C0000}"/>
    <cellStyle name="Normal 3 11 4 2 8" xfId="15587" xr:uid="{00000000-0005-0000-0000-0000E83C0000}"/>
    <cellStyle name="Normal 3 11 4 2 9" xfId="15588" xr:uid="{00000000-0005-0000-0000-0000E93C0000}"/>
    <cellStyle name="Normal 3 11 4 2_8. ONLINE CLASSIFIEDS" xfId="15589" xr:uid="{00000000-0005-0000-0000-0000EA3C0000}"/>
    <cellStyle name="Normal 3 11 4 20" xfId="15590" xr:uid="{00000000-0005-0000-0000-0000EB3C0000}"/>
    <cellStyle name="Normal 3 11 4 21" xfId="15591" xr:uid="{00000000-0005-0000-0000-0000EC3C0000}"/>
    <cellStyle name="Normal 3 11 4 3" xfId="15592" xr:uid="{00000000-0005-0000-0000-0000ED3C0000}"/>
    <cellStyle name="Normal 3 11 4 3 2" xfId="15593" xr:uid="{00000000-0005-0000-0000-0000EE3C0000}"/>
    <cellStyle name="Normal 3 11 4 3 2 2" xfId="15594" xr:uid="{00000000-0005-0000-0000-0000EF3C0000}"/>
    <cellStyle name="Normal 3 11 4 3 2 3" xfId="15595" xr:uid="{00000000-0005-0000-0000-0000F03C0000}"/>
    <cellStyle name="Normal 3 11 4 3 2 3 2" xfId="15596" xr:uid="{00000000-0005-0000-0000-0000F13C0000}"/>
    <cellStyle name="Normal 3 11 4 3 2 4" xfId="15597" xr:uid="{00000000-0005-0000-0000-0000F23C0000}"/>
    <cellStyle name="Normal 3 11 4 3 2 5" xfId="15598" xr:uid="{00000000-0005-0000-0000-0000F33C0000}"/>
    <cellStyle name="Normal 3 11 4 3 2_Ark1" xfId="15599" xr:uid="{00000000-0005-0000-0000-0000F43C0000}"/>
    <cellStyle name="Normal 3 11 4 3 3" xfId="15600" xr:uid="{00000000-0005-0000-0000-0000F53C0000}"/>
    <cellStyle name="Normal 3 11 4 3 3 2" xfId="15601" xr:uid="{00000000-0005-0000-0000-0000F63C0000}"/>
    <cellStyle name="Normal 3 11 4 3 3 3" xfId="15602" xr:uid="{00000000-0005-0000-0000-0000F73C0000}"/>
    <cellStyle name="Normal 3 11 4 3 3_Ark1" xfId="15603" xr:uid="{00000000-0005-0000-0000-0000F83C0000}"/>
    <cellStyle name="Normal 3 11 4 3 4" xfId="15604" xr:uid="{00000000-0005-0000-0000-0000F93C0000}"/>
    <cellStyle name="Normal 3 11 4 3 4 2" xfId="15605" xr:uid="{00000000-0005-0000-0000-0000FA3C0000}"/>
    <cellStyle name="Normal 3 11 4 3 5" xfId="15606" xr:uid="{00000000-0005-0000-0000-0000FB3C0000}"/>
    <cellStyle name="Normal 3 11 4 3 6" xfId="15607" xr:uid="{00000000-0005-0000-0000-0000FC3C0000}"/>
    <cellStyle name="Normal 3 11 4 3 7" xfId="15608" xr:uid="{00000000-0005-0000-0000-0000FD3C0000}"/>
    <cellStyle name="Normal 3 11 4 3_8. Schibsted Classified_Acc" xfId="15609" xr:uid="{00000000-0005-0000-0000-0000FE3C0000}"/>
    <cellStyle name="Normal 3 11 4 4" xfId="15610" xr:uid="{00000000-0005-0000-0000-0000FF3C0000}"/>
    <cellStyle name="Normal 3 11 4 4 2" xfId="15611" xr:uid="{00000000-0005-0000-0000-0000003D0000}"/>
    <cellStyle name="Normal 3 11 4 4 2 2" xfId="15612" xr:uid="{00000000-0005-0000-0000-0000013D0000}"/>
    <cellStyle name="Normal 3 11 4 4 2 3" xfId="15613" xr:uid="{00000000-0005-0000-0000-0000023D0000}"/>
    <cellStyle name="Normal 3 11 4 4 2_Ark1" xfId="15614" xr:uid="{00000000-0005-0000-0000-0000033D0000}"/>
    <cellStyle name="Normal 3 11 4 4 3" xfId="15615" xr:uid="{00000000-0005-0000-0000-0000043D0000}"/>
    <cellStyle name="Normal 3 11 4 4 3 2" xfId="15616" xr:uid="{00000000-0005-0000-0000-0000053D0000}"/>
    <cellStyle name="Normal 3 11 4 4 4" xfId="15617" xr:uid="{00000000-0005-0000-0000-0000063D0000}"/>
    <cellStyle name="Normal 3 11 4 4 5" xfId="15618" xr:uid="{00000000-0005-0000-0000-0000073D0000}"/>
    <cellStyle name="Normal 3 11 4 4 6" xfId="15619" xr:uid="{00000000-0005-0000-0000-0000083D0000}"/>
    <cellStyle name="Normal 3 11 4 4_Ark1" xfId="15620" xr:uid="{00000000-0005-0000-0000-0000093D0000}"/>
    <cellStyle name="Normal 3 11 4 5" xfId="15621" xr:uid="{00000000-0005-0000-0000-00000A3D0000}"/>
    <cellStyle name="Normal 3 11 4 5 2" xfId="15622" xr:uid="{00000000-0005-0000-0000-00000B3D0000}"/>
    <cellStyle name="Normal 3 11 4 5 2 2" xfId="15623" xr:uid="{00000000-0005-0000-0000-00000C3D0000}"/>
    <cellStyle name="Normal 3 11 4 5 2 3" xfId="15624" xr:uid="{00000000-0005-0000-0000-00000D3D0000}"/>
    <cellStyle name="Normal 3 11 4 5 2_Ark1" xfId="15625" xr:uid="{00000000-0005-0000-0000-00000E3D0000}"/>
    <cellStyle name="Normal 3 11 4 5 3" xfId="15626" xr:uid="{00000000-0005-0000-0000-00000F3D0000}"/>
    <cellStyle name="Normal 3 11 4 5 4" xfId="15627" xr:uid="{00000000-0005-0000-0000-0000103D0000}"/>
    <cellStyle name="Normal 3 11 4 5 5" xfId="15628" xr:uid="{00000000-0005-0000-0000-0000113D0000}"/>
    <cellStyle name="Normal 3 11 4 5_Ark1" xfId="15629" xr:uid="{00000000-0005-0000-0000-0000123D0000}"/>
    <cellStyle name="Normal 3 11 4 6" xfId="15630" xr:uid="{00000000-0005-0000-0000-0000133D0000}"/>
    <cellStyle name="Normal 3 11 4 6 2" xfId="15631" xr:uid="{00000000-0005-0000-0000-0000143D0000}"/>
    <cellStyle name="Normal 3 11 4 6 2 2" xfId="15632" xr:uid="{00000000-0005-0000-0000-0000153D0000}"/>
    <cellStyle name="Normal 3 11 4 6 2_Ark1" xfId="15633" xr:uid="{00000000-0005-0000-0000-0000163D0000}"/>
    <cellStyle name="Normal 3 11 4 6 3" xfId="15634" xr:uid="{00000000-0005-0000-0000-0000173D0000}"/>
    <cellStyle name="Normal 3 11 4 6 4" xfId="15635" xr:uid="{00000000-0005-0000-0000-0000183D0000}"/>
    <cellStyle name="Normal 3 11 4 6_Ark1" xfId="15636" xr:uid="{00000000-0005-0000-0000-0000193D0000}"/>
    <cellStyle name="Normal 3 11 4 7" xfId="15637" xr:uid="{00000000-0005-0000-0000-00001A3D0000}"/>
    <cellStyle name="Normal 3 11 4 7 2" xfId="15638" xr:uid="{00000000-0005-0000-0000-00001B3D0000}"/>
    <cellStyle name="Normal 3 11 4 7 2 2" xfId="15639" xr:uid="{00000000-0005-0000-0000-00001C3D0000}"/>
    <cellStyle name="Normal 3 11 4 7 2_Ark1" xfId="15640" xr:uid="{00000000-0005-0000-0000-00001D3D0000}"/>
    <cellStyle name="Normal 3 11 4 7 3" xfId="15641" xr:uid="{00000000-0005-0000-0000-00001E3D0000}"/>
    <cellStyle name="Normal 3 11 4 7 4" xfId="15642" xr:uid="{00000000-0005-0000-0000-00001F3D0000}"/>
    <cellStyle name="Normal 3 11 4 7_Ark1" xfId="15643" xr:uid="{00000000-0005-0000-0000-0000203D0000}"/>
    <cellStyle name="Normal 3 11 4 8" xfId="15644" xr:uid="{00000000-0005-0000-0000-0000213D0000}"/>
    <cellStyle name="Normal 3 11 4 8 2" xfId="15645" xr:uid="{00000000-0005-0000-0000-0000223D0000}"/>
    <cellStyle name="Normal 3 11 4 8 2 2" xfId="15646" xr:uid="{00000000-0005-0000-0000-0000233D0000}"/>
    <cellStyle name="Normal 3 11 4 8 2_Ark1" xfId="15647" xr:uid="{00000000-0005-0000-0000-0000243D0000}"/>
    <cellStyle name="Normal 3 11 4 8 3" xfId="15648" xr:uid="{00000000-0005-0000-0000-0000253D0000}"/>
    <cellStyle name="Normal 3 11 4 8_Ark1" xfId="15649" xr:uid="{00000000-0005-0000-0000-0000263D0000}"/>
    <cellStyle name="Normal 3 11 4 9" xfId="15650" xr:uid="{00000000-0005-0000-0000-0000273D0000}"/>
    <cellStyle name="Normal 3 11 4 9 2" xfId="15651" xr:uid="{00000000-0005-0000-0000-0000283D0000}"/>
    <cellStyle name="Normal 3 11 4 9 3" xfId="15652" xr:uid="{00000000-0005-0000-0000-0000293D0000}"/>
    <cellStyle name="Normal 3 11 4 9_Ark1" xfId="15653" xr:uid="{00000000-0005-0000-0000-00002A3D0000}"/>
    <cellStyle name="Normal 3 11 4_8. ONLINE CLASSIFIEDS" xfId="15654" xr:uid="{00000000-0005-0000-0000-00002B3D0000}"/>
    <cellStyle name="Normal 3 11 5" xfId="15655" xr:uid="{00000000-0005-0000-0000-00002C3D0000}"/>
    <cellStyle name="Normal 3 11 5 10" xfId="15656" xr:uid="{00000000-0005-0000-0000-00002D3D0000}"/>
    <cellStyle name="Normal 3 11 5 2" xfId="15657" xr:uid="{00000000-0005-0000-0000-00002E3D0000}"/>
    <cellStyle name="Normal 3 11 5 2 2" xfId="15658" xr:uid="{00000000-0005-0000-0000-00002F3D0000}"/>
    <cellStyle name="Normal 3 11 5 2 3" xfId="15659" xr:uid="{00000000-0005-0000-0000-0000303D0000}"/>
    <cellStyle name="Normal 3 11 5 2 3 2" xfId="15660" xr:uid="{00000000-0005-0000-0000-0000313D0000}"/>
    <cellStyle name="Normal 3 11 5 2 3 3" xfId="15661" xr:uid="{00000000-0005-0000-0000-0000323D0000}"/>
    <cellStyle name="Normal 3 11 5 2 3_Ark1" xfId="15662" xr:uid="{00000000-0005-0000-0000-0000333D0000}"/>
    <cellStyle name="Normal 3 11 5 2 4" xfId="15663" xr:uid="{00000000-0005-0000-0000-0000343D0000}"/>
    <cellStyle name="Normal 3 11 5 2 4 2" xfId="15664" xr:uid="{00000000-0005-0000-0000-0000353D0000}"/>
    <cellStyle name="Normal 3 11 5 2 5" xfId="15665" xr:uid="{00000000-0005-0000-0000-0000363D0000}"/>
    <cellStyle name="Normal 3 11 5 2 6" xfId="15666" xr:uid="{00000000-0005-0000-0000-0000373D0000}"/>
    <cellStyle name="Normal 3 11 5 2 7" xfId="15667" xr:uid="{00000000-0005-0000-0000-0000383D0000}"/>
    <cellStyle name="Normal 3 11 5 2_8. Schibsted Classified_Acc" xfId="15668" xr:uid="{00000000-0005-0000-0000-0000393D0000}"/>
    <cellStyle name="Normal 3 11 5 3" xfId="15669" xr:uid="{00000000-0005-0000-0000-00003A3D0000}"/>
    <cellStyle name="Normal 3 11 5 3 2" xfId="15670" xr:uid="{00000000-0005-0000-0000-00003B3D0000}"/>
    <cellStyle name="Normal 3 11 5 3 2 2" xfId="15671" xr:uid="{00000000-0005-0000-0000-00003C3D0000}"/>
    <cellStyle name="Normal 3 11 5 3 2 3" xfId="15672" xr:uid="{00000000-0005-0000-0000-00003D3D0000}"/>
    <cellStyle name="Normal 3 11 5 3 2_Ark1" xfId="15673" xr:uid="{00000000-0005-0000-0000-00003E3D0000}"/>
    <cellStyle name="Normal 3 11 5 3 3" xfId="15674" xr:uid="{00000000-0005-0000-0000-00003F3D0000}"/>
    <cellStyle name="Normal 3 11 5 3 4" xfId="15675" xr:uid="{00000000-0005-0000-0000-0000403D0000}"/>
    <cellStyle name="Normal 3 11 5 3 5" xfId="15676" xr:uid="{00000000-0005-0000-0000-0000413D0000}"/>
    <cellStyle name="Normal 3 11 5 3_Ark1" xfId="15677" xr:uid="{00000000-0005-0000-0000-0000423D0000}"/>
    <cellStyle name="Normal 3 11 5 4" xfId="15678" xr:uid="{00000000-0005-0000-0000-0000433D0000}"/>
    <cellStyle name="Normal 3 11 5 4 2" xfId="15679" xr:uid="{00000000-0005-0000-0000-0000443D0000}"/>
    <cellStyle name="Normal 3 11 5 4 3" xfId="15680" xr:uid="{00000000-0005-0000-0000-0000453D0000}"/>
    <cellStyle name="Normal 3 11 5 4_Ark1" xfId="15681" xr:uid="{00000000-0005-0000-0000-0000463D0000}"/>
    <cellStyle name="Normal 3 11 5 5" xfId="15682" xr:uid="{00000000-0005-0000-0000-0000473D0000}"/>
    <cellStyle name="Normal 3 11 5 5 2" xfId="15683" xr:uid="{00000000-0005-0000-0000-0000483D0000}"/>
    <cellStyle name="Normal 3 11 5 6" xfId="15684" xr:uid="{00000000-0005-0000-0000-0000493D0000}"/>
    <cellStyle name="Normal 3 11 5 7" xfId="15685" xr:uid="{00000000-0005-0000-0000-00004A3D0000}"/>
    <cellStyle name="Normal 3 11 5 8" xfId="15686" xr:uid="{00000000-0005-0000-0000-00004B3D0000}"/>
    <cellStyle name="Normal 3 11 5 9" xfId="15687" xr:uid="{00000000-0005-0000-0000-00004C3D0000}"/>
    <cellStyle name="Normal 3 11 5_8. ONLINE CLASSIFIEDS" xfId="15688" xr:uid="{00000000-0005-0000-0000-00004D3D0000}"/>
    <cellStyle name="Normal 3 11 6" xfId="15689" xr:uid="{00000000-0005-0000-0000-00004E3D0000}"/>
    <cellStyle name="Normal 3 11 6 2" xfId="15690" xr:uid="{00000000-0005-0000-0000-00004F3D0000}"/>
    <cellStyle name="Normal 3 11 6 2 2" xfId="15691" xr:uid="{00000000-0005-0000-0000-0000503D0000}"/>
    <cellStyle name="Normal 3 11 6 2 3" xfId="15692" xr:uid="{00000000-0005-0000-0000-0000513D0000}"/>
    <cellStyle name="Normal 3 11 6 2 3 2" xfId="15693" xr:uid="{00000000-0005-0000-0000-0000523D0000}"/>
    <cellStyle name="Normal 3 11 6 2 4" xfId="15694" xr:uid="{00000000-0005-0000-0000-0000533D0000}"/>
    <cellStyle name="Normal 3 11 6 2 5" xfId="15695" xr:uid="{00000000-0005-0000-0000-0000543D0000}"/>
    <cellStyle name="Normal 3 11 6 2_Ark1" xfId="15696" xr:uid="{00000000-0005-0000-0000-0000553D0000}"/>
    <cellStyle name="Normal 3 11 6 3" xfId="15697" xr:uid="{00000000-0005-0000-0000-0000563D0000}"/>
    <cellStyle name="Normal 3 11 6 3 2" xfId="15698" xr:uid="{00000000-0005-0000-0000-0000573D0000}"/>
    <cellStyle name="Normal 3 11 6 3 3" xfId="15699" xr:uid="{00000000-0005-0000-0000-0000583D0000}"/>
    <cellStyle name="Normal 3 11 6 3_Ark1" xfId="15700" xr:uid="{00000000-0005-0000-0000-0000593D0000}"/>
    <cellStyle name="Normal 3 11 6 4" xfId="15701" xr:uid="{00000000-0005-0000-0000-00005A3D0000}"/>
    <cellStyle name="Normal 3 11 6 4 2" xfId="15702" xr:uid="{00000000-0005-0000-0000-00005B3D0000}"/>
    <cellStyle name="Normal 3 11 6 5" xfId="15703" xr:uid="{00000000-0005-0000-0000-00005C3D0000}"/>
    <cellStyle name="Normal 3 11 6 6" xfId="15704" xr:uid="{00000000-0005-0000-0000-00005D3D0000}"/>
    <cellStyle name="Normal 3 11 6 7" xfId="15705" xr:uid="{00000000-0005-0000-0000-00005E3D0000}"/>
    <cellStyle name="Normal 3 11 6_8. Schibsted Classified_Acc" xfId="15706" xr:uid="{00000000-0005-0000-0000-00005F3D0000}"/>
    <cellStyle name="Normal 3 11 7" xfId="15707" xr:uid="{00000000-0005-0000-0000-0000603D0000}"/>
    <cellStyle name="Normal 3 11 7 2" xfId="15708" xr:uid="{00000000-0005-0000-0000-0000613D0000}"/>
    <cellStyle name="Normal 3 11 7 2 2" xfId="15709" xr:uid="{00000000-0005-0000-0000-0000623D0000}"/>
    <cellStyle name="Normal 3 11 7 2 3" xfId="15710" xr:uid="{00000000-0005-0000-0000-0000633D0000}"/>
    <cellStyle name="Normal 3 11 7 2_Ark1" xfId="15711" xr:uid="{00000000-0005-0000-0000-0000643D0000}"/>
    <cellStyle name="Normal 3 11 7 3" xfId="15712" xr:uid="{00000000-0005-0000-0000-0000653D0000}"/>
    <cellStyle name="Normal 3 11 7 3 2" xfId="15713" xr:uid="{00000000-0005-0000-0000-0000663D0000}"/>
    <cellStyle name="Normal 3 11 7 4" xfId="15714" xr:uid="{00000000-0005-0000-0000-0000673D0000}"/>
    <cellStyle name="Normal 3 11 7 5" xfId="15715" xr:uid="{00000000-0005-0000-0000-0000683D0000}"/>
    <cellStyle name="Normal 3 11 7 6" xfId="15716" xr:uid="{00000000-0005-0000-0000-0000693D0000}"/>
    <cellStyle name="Normal 3 11 7_Ark1" xfId="15717" xr:uid="{00000000-0005-0000-0000-00006A3D0000}"/>
    <cellStyle name="Normal 3 11 8" xfId="15718" xr:uid="{00000000-0005-0000-0000-00006B3D0000}"/>
    <cellStyle name="Normal 3 11 8 2" xfId="15719" xr:uid="{00000000-0005-0000-0000-00006C3D0000}"/>
    <cellStyle name="Normal 3 11 8 2 2" xfId="15720" xr:uid="{00000000-0005-0000-0000-00006D3D0000}"/>
    <cellStyle name="Normal 3 11 8 2 3" xfId="15721" xr:uid="{00000000-0005-0000-0000-00006E3D0000}"/>
    <cellStyle name="Normal 3 11 8 2_Ark1" xfId="15722" xr:uid="{00000000-0005-0000-0000-00006F3D0000}"/>
    <cellStyle name="Normal 3 11 8 3" xfId="15723" xr:uid="{00000000-0005-0000-0000-0000703D0000}"/>
    <cellStyle name="Normal 3 11 8 4" xfId="15724" xr:uid="{00000000-0005-0000-0000-0000713D0000}"/>
    <cellStyle name="Normal 3 11 8 5" xfId="15725" xr:uid="{00000000-0005-0000-0000-0000723D0000}"/>
    <cellStyle name="Normal 3 11 8_Ark1" xfId="15726" xr:uid="{00000000-0005-0000-0000-0000733D0000}"/>
    <cellStyle name="Normal 3 11 9" xfId="15727" xr:uid="{00000000-0005-0000-0000-0000743D0000}"/>
    <cellStyle name="Normal 3 11 9 2" xfId="15728" xr:uid="{00000000-0005-0000-0000-0000753D0000}"/>
    <cellStyle name="Normal 3 11 9 2 2" xfId="15729" xr:uid="{00000000-0005-0000-0000-0000763D0000}"/>
    <cellStyle name="Normal 3 11 9 2_Ark1" xfId="15730" xr:uid="{00000000-0005-0000-0000-0000773D0000}"/>
    <cellStyle name="Normal 3 11 9 3" xfId="15731" xr:uid="{00000000-0005-0000-0000-0000783D0000}"/>
    <cellStyle name="Normal 3 11 9 4" xfId="15732" xr:uid="{00000000-0005-0000-0000-0000793D0000}"/>
    <cellStyle name="Normal 3 11 9_Ark1" xfId="15733" xr:uid="{00000000-0005-0000-0000-00007A3D0000}"/>
    <cellStyle name="Normal 3 11_6.MEDIA HOUSE NORWAY" xfId="15734" xr:uid="{00000000-0005-0000-0000-00007B3D0000}"/>
    <cellStyle name="Normal 3 12" xfId="15735" xr:uid="{00000000-0005-0000-0000-00007C3D0000}"/>
    <cellStyle name="Normal 3 12 10" xfId="15736" xr:uid="{00000000-0005-0000-0000-00007D3D0000}"/>
    <cellStyle name="Normal 3 12 10 2" xfId="15737" xr:uid="{00000000-0005-0000-0000-00007E3D0000}"/>
    <cellStyle name="Normal 3 12 10 2 2" xfId="15738" xr:uid="{00000000-0005-0000-0000-00007F3D0000}"/>
    <cellStyle name="Normal 3 12 10 2_Ark1" xfId="15739" xr:uid="{00000000-0005-0000-0000-0000803D0000}"/>
    <cellStyle name="Normal 3 12 10 3" xfId="15740" xr:uid="{00000000-0005-0000-0000-0000813D0000}"/>
    <cellStyle name="Normal 3 12 10 4" xfId="15741" xr:uid="{00000000-0005-0000-0000-0000823D0000}"/>
    <cellStyle name="Normal 3 12 10_Ark1" xfId="15742" xr:uid="{00000000-0005-0000-0000-0000833D0000}"/>
    <cellStyle name="Normal 3 12 11" xfId="15743" xr:uid="{00000000-0005-0000-0000-0000843D0000}"/>
    <cellStyle name="Normal 3 12 11 2" xfId="15744" xr:uid="{00000000-0005-0000-0000-0000853D0000}"/>
    <cellStyle name="Normal 3 12 11 2 2" xfId="15745" xr:uid="{00000000-0005-0000-0000-0000863D0000}"/>
    <cellStyle name="Normal 3 12 11 2_Ark1" xfId="15746" xr:uid="{00000000-0005-0000-0000-0000873D0000}"/>
    <cellStyle name="Normal 3 12 11 3" xfId="15747" xr:uid="{00000000-0005-0000-0000-0000883D0000}"/>
    <cellStyle name="Normal 3 12 11_Ark1" xfId="15748" xr:uid="{00000000-0005-0000-0000-0000893D0000}"/>
    <cellStyle name="Normal 3 12 12" xfId="15749" xr:uid="{00000000-0005-0000-0000-00008A3D0000}"/>
    <cellStyle name="Normal 3 12 12 2" xfId="15750" xr:uid="{00000000-0005-0000-0000-00008B3D0000}"/>
    <cellStyle name="Normal 3 12 12_Ark1" xfId="15751" xr:uid="{00000000-0005-0000-0000-00008C3D0000}"/>
    <cellStyle name="Normal 3 12 13" xfId="15752" xr:uid="{00000000-0005-0000-0000-00008D3D0000}"/>
    <cellStyle name="Normal 3 12 14" xfId="15753" xr:uid="{00000000-0005-0000-0000-00008E3D0000}"/>
    <cellStyle name="Normal 3 12 15" xfId="15754" xr:uid="{00000000-0005-0000-0000-00008F3D0000}"/>
    <cellStyle name="Normal 3 12 16" xfId="15755" xr:uid="{00000000-0005-0000-0000-0000903D0000}"/>
    <cellStyle name="Normal 3 12 17" xfId="15756" xr:uid="{00000000-0005-0000-0000-0000913D0000}"/>
    <cellStyle name="Normal 3 12 18" xfId="15757" xr:uid="{00000000-0005-0000-0000-0000923D0000}"/>
    <cellStyle name="Normal 3 12 19" xfId="15758" xr:uid="{00000000-0005-0000-0000-0000933D0000}"/>
    <cellStyle name="Normal 3 12 2" xfId="15759" xr:uid="{00000000-0005-0000-0000-0000943D0000}"/>
    <cellStyle name="Normal 3 12 20" xfId="15760" xr:uid="{00000000-0005-0000-0000-0000953D0000}"/>
    <cellStyle name="Normal 3 12 21" xfId="15761" xr:uid="{00000000-0005-0000-0000-0000963D0000}"/>
    <cellStyle name="Normal 3 12 22" xfId="15762" xr:uid="{00000000-0005-0000-0000-0000973D0000}"/>
    <cellStyle name="Normal 3 12 3" xfId="15763" xr:uid="{00000000-0005-0000-0000-0000983D0000}"/>
    <cellStyle name="Normal 3 12 3 10" xfId="15764" xr:uid="{00000000-0005-0000-0000-0000993D0000}"/>
    <cellStyle name="Normal 3 12 3 10 2" xfId="15765" xr:uid="{00000000-0005-0000-0000-00009A3D0000}"/>
    <cellStyle name="Normal 3 12 3 10 3" xfId="15766" xr:uid="{00000000-0005-0000-0000-00009B3D0000}"/>
    <cellStyle name="Normal 3 12 3 10_Ark1" xfId="15767" xr:uid="{00000000-0005-0000-0000-00009C3D0000}"/>
    <cellStyle name="Normal 3 12 3 11" xfId="15768" xr:uid="{00000000-0005-0000-0000-00009D3D0000}"/>
    <cellStyle name="Normal 3 12 3 11 2" xfId="15769" xr:uid="{00000000-0005-0000-0000-00009E3D0000}"/>
    <cellStyle name="Normal 3 12 3 11_Ark1" xfId="15770" xr:uid="{00000000-0005-0000-0000-00009F3D0000}"/>
    <cellStyle name="Normal 3 12 3 12" xfId="15771" xr:uid="{00000000-0005-0000-0000-0000A03D0000}"/>
    <cellStyle name="Normal 3 12 3 13" xfId="15772" xr:uid="{00000000-0005-0000-0000-0000A13D0000}"/>
    <cellStyle name="Normal 3 12 3 14" xfId="15773" xr:uid="{00000000-0005-0000-0000-0000A23D0000}"/>
    <cellStyle name="Normal 3 12 3 15" xfId="15774" xr:uid="{00000000-0005-0000-0000-0000A33D0000}"/>
    <cellStyle name="Normal 3 12 3 16" xfId="15775" xr:uid="{00000000-0005-0000-0000-0000A43D0000}"/>
    <cellStyle name="Normal 3 12 3 17" xfId="15776" xr:uid="{00000000-0005-0000-0000-0000A53D0000}"/>
    <cellStyle name="Normal 3 12 3 18" xfId="15777" xr:uid="{00000000-0005-0000-0000-0000A63D0000}"/>
    <cellStyle name="Normal 3 12 3 19" xfId="15778" xr:uid="{00000000-0005-0000-0000-0000A73D0000}"/>
    <cellStyle name="Normal 3 12 3 2" xfId="15779" xr:uid="{00000000-0005-0000-0000-0000A83D0000}"/>
    <cellStyle name="Normal 3 12 3 2 10" xfId="15780" xr:uid="{00000000-0005-0000-0000-0000A93D0000}"/>
    <cellStyle name="Normal 3 12 3 2 10 2" xfId="15781" xr:uid="{00000000-0005-0000-0000-0000AA3D0000}"/>
    <cellStyle name="Normal 3 12 3 2 10 3" xfId="15782" xr:uid="{00000000-0005-0000-0000-0000AB3D0000}"/>
    <cellStyle name="Normal 3 12 3 2 10_Ark1" xfId="15783" xr:uid="{00000000-0005-0000-0000-0000AC3D0000}"/>
    <cellStyle name="Normal 3 12 3 2 11" xfId="15784" xr:uid="{00000000-0005-0000-0000-0000AD3D0000}"/>
    <cellStyle name="Normal 3 12 3 2 11 2" xfId="15785" xr:uid="{00000000-0005-0000-0000-0000AE3D0000}"/>
    <cellStyle name="Normal 3 12 3 2 11_Ark1" xfId="15786" xr:uid="{00000000-0005-0000-0000-0000AF3D0000}"/>
    <cellStyle name="Normal 3 12 3 2 12" xfId="15787" xr:uid="{00000000-0005-0000-0000-0000B03D0000}"/>
    <cellStyle name="Normal 3 12 3 2 13" xfId="15788" xr:uid="{00000000-0005-0000-0000-0000B13D0000}"/>
    <cellStyle name="Normal 3 12 3 2 14" xfId="15789" xr:uid="{00000000-0005-0000-0000-0000B23D0000}"/>
    <cellStyle name="Normal 3 12 3 2 15" xfId="15790" xr:uid="{00000000-0005-0000-0000-0000B33D0000}"/>
    <cellStyle name="Normal 3 12 3 2 16" xfId="15791" xr:uid="{00000000-0005-0000-0000-0000B43D0000}"/>
    <cellStyle name="Normal 3 12 3 2 17" xfId="15792" xr:uid="{00000000-0005-0000-0000-0000B53D0000}"/>
    <cellStyle name="Normal 3 12 3 2 18" xfId="15793" xr:uid="{00000000-0005-0000-0000-0000B63D0000}"/>
    <cellStyle name="Normal 3 12 3 2 19" xfId="15794" xr:uid="{00000000-0005-0000-0000-0000B73D0000}"/>
    <cellStyle name="Normal 3 12 3 2 2" xfId="15795" xr:uid="{00000000-0005-0000-0000-0000B83D0000}"/>
    <cellStyle name="Normal 3 12 3 2 2 10" xfId="15796" xr:uid="{00000000-0005-0000-0000-0000B93D0000}"/>
    <cellStyle name="Normal 3 12 3 2 2 2" xfId="15797" xr:uid="{00000000-0005-0000-0000-0000BA3D0000}"/>
    <cellStyle name="Normal 3 12 3 2 2 2 2" xfId="15798" xr:uid="{00000000-0005-0000-0000-0000BB3D0000}"/>
    <cellStyle name="Normal 3 12 3 2 2 2 3" xfId="15799" xr:uid="{00000000-0005-0000-0000-0000BC3D0000}"/>
    <cellStyle name="Normal 3 12 3 2 2 2 3 2" xfId="15800" xr:uid="{00000000-0005-0000-0000-0000BD3D0000}"/>
    <cellStyle name="Normal 3 12 3 2 2 2 3 3" xfId="15801" xr:uid="{00000000-0005-0000-0000-0000BE3D0000}"/>
    <cellStyle name="Normal 3 12 3 2 2 2 3_Ark1" xfId="15802" xr:uid="{00000000-0005-0000-0000-0000BF3D0000}"/>
    <cellStyle name="Normal 3 12 3 2 2 2 4" xfId="15803" xr:uid="{00000000-0005-0000-0000-0000C03D0000}"/>
    <cellStyle name="Normal 3 12 3 2 2 2 4 2" xfId="15804" xr:uid="{00000000-0005-0000-0000-0000C13D0000}"/>
    <cellStyle name="Normal 3 12 3 2 2 2 5" xfId="15805" xr:uid="{00000000-0005-0000-0000-0000C23D0000}"/>
    <cellStyle name="Normal 3 12 3 2 2 2 6" xfId="15806" xr:uid="{00000000-0005-0000-0000-0000C33D0000}"/>
    <cellStyle name="Normal 3 12 3 2 2 2 7" xfId="15807" xr:uid="{00000000-0005-0000-0000-0000C43D0000}"/>
    <cellStyle name="Normal 3 12 3 2 2 2_8. Schibsted Classified_Acc" xfId="15808" xr:uid="{00000000-0005-0000-0000-0000C53D0000}"/>
    <cellStyle name="Normal 3 12 3 2 2 3" xfId="15809" xr:uid="{00000000-0005-0000-0000-0000C63D0000}"/>
    <cellStyle name="Normal 3 12 3 2 2 3 2" xfId="15810" xr:uid="{00000000-0005-0000-0000-0000C73D0000}"/>
    <cellStyle name="Normal 3 12 3 2 2 3 2 2" xfId="15811" xr:uid="{00000000-0005-0000-0000-0000C83D0000}"/>
    <cellStyle name="Normal 3 12 3 2 2 3 2 3" xfId="15812" xr:uid="{00000000-0005-0000-0000-0000C93D0000}"/>
    <cellStyle name="Normal 3 12 3 2 2 3 2_Ark1" xfId="15813" xr:uid="{00000000-0005-0000-0000-0000CA3D0000}"/>
    <cellStyle name="Normal 3 12 3 2 2 3 3" xfId="15814" xr:uid="{00000000-0005-0000-0000-0000CB3D0000}"/>
    <cellStyle name="Normal 3 12 3 2 2 3 4" xfId="15815" xr:uid="{00000000-0005-0000-0000-0000CC3D0000}"/>
    <cellStyle name="Normal 3 12 3 2 2 3 5" xfId="15816" xr:uid="{00000000-0005-0000-0000-0000CD3D0000}"/>
    <cellStyle name="Normal 3 12 3 2 2 3_Ark1" xfId="15817" xr:uid="{00000000-0005-0000-0000-0000CE3D0000}"/>
    <cellStyle name="Normal 3 12 3 2 2 4" xfId="15818" xr:uid="{00000000-0005-0000-0000-0000CF3D0000}"/>
    <cellStyle name="Normal 3 12 3 2 2 4 2" xfId="15819" xr:uid="{00000000-0005-0000-0000-0000D03D0000}"/>
    <cellStyle name="Normal 3 12 3 2 2 4 3" xfId="15820" xr:uid="{00000000-0005-0000-0000-0000D13D0000}"/>
    <cellStyle name="Normal 3 12 3 2 2 4_Ark1" xfId="15821" xr:uid="{00000000-0005-0000-0000-0000D23D0000}"/>
    <cellStyle name="Normal 3 12 3 2 2 5" xfId="15822" xr:uid="{00000000-0005-0000-0000-0000D33D0000}"/>
    <cellStyle name="Normal 3 12 3 2 2 5 2" xfId="15823" xr:uid="{00000000-0005-0000-0000-0000D43D0000}"/>
    <cellStyle name="Normal 3 12 3 2 2 6" xfId="15824" xr:uid="{00000000-0005-0000-0000-0000D53D0000}"/>
    <cellStyle name="Normal 3 12 3 2 2 7" xfId="15825" xr:uid="{00000000-0005-0000-0000-0000D63D0000}"/>
    <cellStyle name="Normal 3 12 3 2 2 8" xfId="15826" xr:uid="{00000000-0005-0000-0000-0000D73D0000}"/>
    <cellStyle name="Normal 3 12 3 2 2 9" xfId="15827" xr:uid="{00000000-0005-0000-0000-0000D83D0000}"/>
    <cellStyle name="Normal 3 12 3 2 2_8. ONLINE CLASSIFIEDS" xfId="15828" xr:uid="{00000000-0005-0000-0000-0000D93D0000}"/>
    <cellStyle name="Normal 3 12 3 2 20" xfId="15829" xr:uid="{00000000-0005-0000-0000-0000DA3D0000}"/>
    <cellStyle name="Normal 3 12 3 2 21" xfId="15830" xr:uid="{00000000-0005-0000-0000-0000DB3D0000}"/>
    <cellStyle name="Normal 3 12 3 2 3" xfId="15831" xr:uid="{00000000-0005-0000-0000-0000DC3D0000}"/>
    <cellStyle name="Normal 3 12 3 2 3 2" xfId="15832" xr:uid="{00000000-0005-0000-0000-0000DD3D0000}"/>
    <cellStyle name="Normal 3 12 3 2 3 2 2" xfId="15833" xr:uid="{00000000-0005-0000-0000-0000DE3D0000}"/>
    <cellStyle name="Normal 3 12 3 2 3 2 3" xfId="15834" xr:uid="{00000000-0005-0000-0000-0000DF3D0000}"/>
    <cellStyle name="Normal 3 12 3 2 3 2 3 2" xfId="15835" xr:uid="{00000000-0005-0000-0000-0000E03D0000}"/>
    <cellStyle name="Normal 3 12 3 2 3 2 4" xfId="15836" xr:uid="{00000000-0005-0000-0000-0000E13D0000}"/>
    <cellStyle name="Normal 3 12 3 2 3 2 5" xfId="15837" xr:uid="{00000000-0005-0000-0000-0000E23D0000}"/>
    <cellStyle name="Normal 3 12 3 2 3 2_Ark1" xfId="15838" xr:uid="{00000000-0005-0000-0000-0000E33D0000}"/>
    <cellStyle name="Normal 3 12 3 2 3 3" xfId="15839" xr:uid="{00000000-0005-0000-0000-0000E43D0000}"/>
    <cellStyle name="Normal 3 12 3 2 3 3 2" xfId="15840" xr:uid="{00000000-0005-0000-0000-0000E53D0000}"/>
    <cellStyle name="Normal 3 12 3 2 3 3 3" xfId="15841" xr:uid="{00000000-0005-0000-0000-0000E63D0000}"/>
    <cellStyle name="Normal 3 12 3 2 3 3_Ark1" xfId="15842" xr:uid="{00000000-0005-0000-0000-0000E73D0000}"/>
    <cellStyle name="Normal 3 12 3 2 3 4" xfId="15843" xr:uid="{00000000-0005-0000-0000-0000E83D0000}"/>
    <cellStyle name="Normal 3 12 3 2 3 4 2" xfId="15844" xr:uid="{00000000-0005-0000-0000-0000E93D0000}"/>
    <cellStyle name="Normal 3 12 3 2 3 5" xfId="15845" xr:uid="{00000000-0005-0000-0000-0000EA3D0000}"/>
    <cellStyle name="Normal 3 12 3 2 3 6" xfId="15846" xr:uid="{00000000-0005-0000-0000-0000EB3D0000}"/>
    <cellStyle name="Normal 3 12 3 2 3 7" xfId="15847" xr:uid="{00000000-0005-0000-0000-0000EC3D0000}"/>
    <cellStyle name="Normal 3 12 3 2 3_8. Schibsted Classified_Acc" xfId="15848" xr:uid="{00000000-0005-0000-0000-0000ED3D0000}"/>
    <cellStyle name="Normal 3 12 3 2 4" xfId="15849" xr:uid="{00000000-0005-0000-0000-0000EE3D0000}"/>
    <cellStyle name="Normal 3 12 3 2 4 2" xfId="15850" xr:uid="{00000000-0005-0000-0000-0000EF3D0000}"/>
    <cellStyle name="Normal 3 12 3 2 4 2 2" xfId="15851" xr:uid="{00000000-0005-0000-0000-0000F03D0000}"/>
    <cellStyle name="Normal 3 12 3 2 4 2 3" xfId="15852" xr:uid="{00000000-0005-0000-0000-0000F13D0000}"/>
    <cellStyle name="Normal 3 12 3 2 4 2_Ark1" xfId="15853" xr:uid="{00000000-0005-0000-0000-0000F23D0000}"/>
    <cellStyle name="Normal 3 12 3 2 4 3" xfId="15854" xr:uid="{00000000-0005-0000-0000-0000F33D0000}"/>
    <cellStyle name="Normal 3 12 3 2 4 3 2" xfId="15855" xr:uid="{00000000-0005-0000-0000-0000F43D0000}"/>
    <cellStyle name="Normal 3 12 3 2 4 4" xfId="15856" xr:uid="{00000000-0005-0000-0000-0000F53D0000}"/>
    <cellStyle name="Normal 3 12 3 2 4 5" xfId="15857" xr:uid="{00000000-0005-0000-0000-0000F63D0000}"/>
    <cellStyle name="Normal 3 12 3 2 4 6" xfId="15858" xr:uid="{00000000-0005-0000-0000-0000F73D0000}"/>
    <cellStyle name="Normal 3 12 3 2 4_Ark1" xfId="15859" xr:uid="{00000000-0005-0000-0000-0000F83D0000}"/>
    <cellStyle name="Normal 3 12 3 2 5" xfId="15860" xr:uid="{00000000-0005-0000-0000-0000F93D0000}"/>
    <cellStyle name="Normal 3 12 3 2 5 2" xfId="15861" xr:uid="{00000000-0005-0000-0000-0000FA3D0000}"/>
    <cellStyle name="Normal 3 12 3 2 5 2 2" xfId="15862" xr:uid="{00000000-0005-0000-0000-0000FB3D0000}"/>
    <cellStyle name="Normal 3 12 3 2 5 2 3" xfId="15863" xr:uid="{00000000-0005-0000-0000-0000FC3D0000}"/>
    <cellStyle name="Normal 3 12 3 2 5 2_Ark1" xfId="15864" xr:uid="{00000000-0005-0000-0000-0000FD3D0000}"/>
    <cellStyle name="Normal 3 12 3 2 5 3" xfId="15865" xr:uid="{00000000-0005-0000-0000-0000FE3D0000}"/>
    <cellStyle name="Normal 3 12 3 2 5 4" xfId="15866" xr:uid="{00000000-0005-0000-0000-0000FF3D0000}"/>
    <cellStyle name="Normal 3 12 3 2 5 5" xfId="15867" xr:uid="{00000000-0005-0000-0000-0000003E0000}"/>
    <cellStyle name="Normal 3 12 3 2 5_Ark1" xfId="15868" xr:uid="{00000000-0005-0000-0000-0000013E0000}"/>
    <cellStyle name="Normal 3 12 3 2 6" xfId="15869" xr:uid="{00000000-0005-0000-0000-0000023E0000}"/>
    <cellStyle name="Normal 3 12 3 2 6 2" xfId="15870" xr:uid="{00000000-0005-0000-0000-0000033E0000}"/>
    <cellStyle name="Normal 3 12 3 2 6 2 2" xfId="15871" xr:uid="{00000000-0005-0000-0000-0000043E0000}"/>
    <cellStyle name="Normal 3 12 3 2 6 2_Ark1" xfId="15872" xr:uid="{00000000-0005-0000-0000-0000053E0000}"/>
    <cellStyle name="Normal 3 12 3 2 6 3" xfId="15873" xr:uid="{00000000-0005-0000-0000-0000063E0000}"/>
    <cellStyle name="Normal 3 12 3 2 6 4" xfId="15874" xr:uid="{00000000-0005-0000-0000-0000073E0000}"/>
    <cellStyle name="Normal 3 12 3 2 6_Ark1" xfId="15875" xr:uid="{00000000-0005-0000-0000-0000083E0000}"/>
    <cellStyle name="Normal 3 12 3 2 7" xfId="15876" xr:uid="{00000000-0005-0000-0000-0000093E0000}"/>
    <cellStyle name="Normal 3 12 3 2 7 2" xfId="15877" xr:uid="{00000000-0005-0000-0000-00000A3E0000}"/>
    <cellStyle name="Normal 3 12 3 2 7 2 2" xfId="15878" xr:uid="{00000000-0005-0000-0000-00000B3E0000}"/>
    <cellStyle name="Normal 3 12 3 2 7 2_Ark1" xfId="15879" xr:uid="{00000000-0005-0000-0000-00000C3E0000}"/>
    <cellStyle name="Normal 3 12 3 2 7 3" xfId="15880" xr:uid="{00000000-0005-0000-0000-00000D3E0000}"/>
    <cellStyle name="Normal 3 12 3 2 7 4" xfId="15881" xr:uid="{00000000-0005-0000-0000-00000E3E0000}"/>
    <cellStyle name="Normal 3 12 3 2 7_Ark1" xfId="15882" xr:uid="{00000000-0005-0000-0000-00000F3E0000}"/>
    <cellStyle name="Normal 3 12 3 2 8" xfId="15883" xr:uid="{00000000-0005-0000-0000-0000103E0000}"/>
    <cellStyle name="Normal 3 12 3 2 8 2" xfId="15884" xr:uid="{00000000-0005-0000-0000-0000113E0000}"/>
    <cellStyle name="Normal 3 12 3 2 8 2 2" xfId="15885" xr:uid="{00000000-0005-0000-0000-0000123E0000}"/>
    <cellStyle name="Normal 3 12 3 2 8 2_Ark1" xfId="15886" xr:uid="{00000000-0005-0000-0000-0000133E0000}"/>
    <cellStyle name="Normal 3 12 3 2 8 3" xfId="15887" xr:uid="{00000000-0005-0000-0000-0000143E0000}"/>
    <cellStyle name="Normal 3 12 3 2 8_Ark1" xfId="15888" xr:uid="{00000000-0005-0000-0000-0000153E0000}"/>
    <cellStyle name="Normal 3 12 3 2 9" xfId="15889" xr:uid="{00000000-0005-0000-0000-0000163E0000}"/>
    <cellStyle name="Normal 3 12 3 2 9 2" xfId="15890" xr:uid="{00000000-0005-0000-0000-0000173E0000}"/>
    <cellStyle name="Normal 3 12 3 2 9 3" xfId="15891" xr:uid="{00000000-0005-0000-0000-0000183E0000}"/>
    <cellStyle name="Normal 3 12 3 2 9_Ark1" xfId="15892" xr:uid="{00000000-0005-0000-0000-0000193E0000}"/>
    <cellStyle name="Normal 3 12 3 2_8. ONLINE CLASSIFIEDS" xfId="15893" xr:uid="{00000000-0005-0000-0000-00001A3E0000}"/>
    <cellStyle name="Normal 3 12 3 20" xfId="15894" xr:uid="{00000000-0005-0000-0000-00001B3E0000}"/>
    <cellStyle name="Normal 3 12 3 21" xfId="15895" xr:uid="{00000000-0005-0000-0000-00001C3E0000}"/>
    <cellStyle name="Normal 3 12 3 3" xfId="15896" xr:uid="{00000000-0005-0000-0000-00001D3E0000}"/>
    <cellStyle name="Normal 3 12 3 3 10" xfId="15897" xr:uid="{00000000-0005-0000-0000-00001E3E0000}"/>
    <cellStyle name="Normal 3 12 3 3 2" xfId="15898" xr:uid="{00000000-0005-0000-0000-00001F3E0000}"/>
    <cellStyle name="Normal 3 12 3 3 2 2" xfId="15899" xr:uid="{00000000-0005-0000-0000-0000203E0000}"/>
    <cellStyle name="Normal 3 12 3 3 2 3" xfId="15900" xr:uid="{00000000-0005-0000-0000-0000213E0000}"/>
    <cellStyle name="Normal 3 12 3 3 2 3 2" xfId="15901" xr:uid="{00000000-0005-0000-0000-0000223E0000}"/>
    <cellStyle name="Normal 3 12 3 3 2 3 3" xfId="15902" xr:uid="{00000000-0005-0000-0000-0000233E0000}"/>
    <cellStyle name="Normal 3 12 3 3 2 3_Ark1" xfId="15903" xr:uid="{00000000-0005-0000-0000-0000243E0000}"/>
    <cellStyle name="Normal 3 12 3 3 2 4" xfId="15904" xr:uid="{00000000-0005-0000-0000-0000253E0000}"/>
    <cellStyle name="Normal 3 12 3 3 2 4 2" xfId="15905" xr:uid="{00000000-0005-0000-0000-0000263E0000}"/>
    <cellStyle name="Normal 3 12 3 3 2 5" xfId="15906" xr:uid="{00000000-0005-0000-0000-0000273E0000}"/>
    <cellStyle name="Normal 3 12 3 3 2 6" xfId="15907" xr:uid="{00000000-0005-0000-0000-0000283E0000}"/>
    <cellStyle name="Normal 3 12 3 3 2 7" xfId="15908" xr:uid="{00000000-0005-0000-0000-0000293E0000}"/>
    <cellStyle name="Normal 3 12 3 3 2_8. Schibsted Classified_Acc" xfId="15909" xr:uid="{00000000-0005-0000-0000-00002A3E0000}"/>
    <cellStyle name="Normal 3 12 3 3 3" xfId="15910" xr:uid="{00000000-0005-0000-0000-00002B3E0000}"/>
    <cellStyle name="Normal 3 12 3 3 3 2" xfId="15911" xr:uid="{00000000-0005-0000-0000-00002C3E0000}"/>
    <cellStyle name="Normal 3 12 3 3 3 2 2" xfId="15912" xr:uid="{00000000-0005-0000-0000-00002D3E0000}"/>
    <cellStyle name="Normal 3 12 3 3 3 2 3" xfId="15913" xr:uid="{00000000-0005-0000-0000-00002E3E0000}"/>
    <cellStyle name="Normal 3 12 3 3 3 2_Ark1" xfId="15914" xr:uid="{00000000-0005-0000-0000-00002F3E0000}"/>
    <cellStyle name="Normal 3 12 3 3 3 3" xfId="15915" xr:uid="{00000000-0005-0000-0000-0000303E0000}"/>
    <cellStyle name="Normal 3 12 3 3 3 4" xfId="15916" xr:uid="{00000000-0005-0000-0000-0000313E0000}"/>
    <cellStyle name="Normal 3 12 3 3 3 5" xfId="15917" xr:uid="{00000000-0005-0000-0000-0000323E0000}"/>
    <cellStyle name="Normal 3 12 3 3 3_Ark1" xfId="15918" xr:uid="{00000000-0005-0000-0000-0000333E0000}"/>
    <cellStyle name="Normal 3 12 3 3 4" xfId="15919" xr:uid="{00000000-0005-0000-0000-0000343E0000}"/>
    <cellStyle name="Normal 3 12 3 3 4 2" xfId="15920" xr:uid="{00000000-0005-0000-0000-0000353E0000}"/>
    <cellStyle name="Normal 3 12 3 3 4 3" xfId="15921" xr:uid="{00000000-0005-0000-0000-0000363E0000}"/>
    <cellStyle name="Normal 3 12 3 3 4_Ark1" xfId="15922" xr:uid="{00000000-0005-0000-0000-0000373E0000}"/>
    <cellStyle name="Normal 3 12 3 3 5" xfId="15923" xr:uid="{00000000-0005-0000-0000-0000383E0000}"/>
    <cellStyle name="Normal 3 12 3 3 5 2" xfId="15924" xr:uid="{00000000-0005-0000-0000-0000393E0000}"/>
    <cellStyle name="Normal 3 12 3 3 6" xfId="15925" xr:uid="{00000000-0005-0000-0000-00003A3E0000}"/>
    <cellStyle name="Normal 3 12 3 3 7" xfId="15926" xr:uid="{00000000-0005-0000-0000-00003B3E0000}"/>
    <cellStyle name="Normal 3 12 3 3 8" xfId="15927" xr:uid="{00000000-0005-0000-0000-00003C3E0000}"/>
    <cellStyle name="Normal 3 12 3 3 9" xfId="15928" xr:uid="{00000000-0005-0000-0000-00003D3E0000}"/>
    <cellStyle name="Normal 3 12 3 3_8. ONLINE CLASSIFIEDS" xfId="15929" xr:uid="{00000000-0005-0000-0000-00003E3E0000}"/>
    <cellStyle name="Normal 3 12 3 4" xfId="15930" xr:uid="{00000000-0005-0000-0000-00003F3E0000}"/>
    <cellStyle name="Normal 3 12 3 4 2" xfId="15931" xr:uid="{00000000-0005-0000-0000-0000403E0000}"/>
    <cellStyle name="Normal 3 12 3 4 2 2" xfId="15932" xr:uid="{00000000-0005-0000-0000-0000413E0000}"/>
    <cellStyle name="Normal 3 12 3 4 2 3" xfId="15933" xr:uid="{00000000-0005-0000-0000-0000423E0000}"/>
    <cellStyle name="Normal 3 12 3 4 2 3 2" xfId="15934" xr:uid="{00000000-0005-0000-0000-0000433E0000}"/>
    <cellStyle name="Normal 3 12 3 4 2 4" xfId="15935" xr:uid="{00000000-0005-0000-0000-0000443E0000}"/>
    <cellStyle name="Normal 3 12 3 4 2 5" xfId="15936" xr:uid="{00000000-0005-0000-0000-0000453E0000}"/>
    <cellStyle name="Normal 3 12 3 4 2_Ark1" xfId="15937" xr:uid="{00000000-0005-0000-0000-0000463E0000}"/>
    <cellStyle name="Normal 3 12 3 4 3" xfId="15938" xr:uid="{00000000-0005-0000-0000-0000473E0000}"/>
    <cellStyle name="Normal 3 12 3 4 3 2" xfId="15939" xr:uid="{00000000-0005-0000-0000-0000483E0000}"/>
    <cellStyle name="Normal 3 12 3 4 3 3" xfId="15940" xr:uid="{00000000-0005-0000-0000-0000493E0000}"/>
    <cellStyle name="Normal 3 12 3 4 3_Ark1" xfId="15941" xr:uid="{00000000-0005-0000-0000-00004A3E0000}"/>
    <cellStyle name="Normal 3 12 3 4 4" xfId="15942" xr:uid="{00000000-0005-0000-0000-00004B3E0000}"/>
    <cellStyle name="Normal 3 12 3 4 4 2" xfId="15943" xr:uid="{00000000-0005-0000-0000-00004C3E0000}"/>
    <cellStyle name="Normal 3 12 3 4 5" xfId="15944" xr:uid="{00000000-0005-0000-0000-00004D3E0000}"/>
    <cellStyle name="Normal 3 12 3 4 6" xfId="15945" xr:uid="{00000000-0005-0000-0000-00004E3E0000}"/>
    <cellStyle name="Normal 3 12 3 4 7" xfId="15946" xr:uid="{00000000-0005-0000-0000-00004F3E0000}"/>
    <cellStyle name="Normal 3 12 3 4_8. Schibsted Classified_Acc" xfId="15947" xr:uid="{00000000-0005-0000-0000-0000503E0000}"/>
    <cellStyle name="Normal 3 12 3 5" xfId="15948" xr:uid="{00000000-0005-0000-0000-0000513E0000}"/>
    <cellStyle name="Normal 3 12 3 5 2" xfId="15949" xr:uid="{00000000-0005-0000-0000-0000523E0000}"/>
    <cellStyle name="Normal 3 12 3 5 2 2" xfId="15950" xr:uid="{00000000-0005-0000-0000-0000533E0000}"/>
    <cellStyle name="Normal 3 12 3 5 2 3" xfId="15951" xr:uid="{00000000-0005-0000-0000-0000543E0000}"/>
    <cellStyle name="Normal 3 12 3 5 2_Ark1" xfId="15952" xr:uid="{00000000-0005-0000-0000-0000553E0000}"/>
    <cellStyle name="Normal 3 12 3 5 3" xfId="15953" xr:uid="{00000000-0005-0000-0000-0000563E0000}"/>
    <cellStyle name="Normal 3 12 3 5 3 2" xfId="15954" xr:uid="{00000000-0005-0000-0000-0000573E0000}"/>
    <cellStyle name="Normal 3 12 3 5 4" xfId="15955" xr:uid="{00000000-0005-0000-0000-0000583E0000}"/>
    <cellStyle name="Normal 3 12 3 5 5" xfId="15956" xr:uid="{00000000-0005-0000-0000-0000593E0000}"/>
    <cellStyle name="Normal 3 12 3 5 6" xfId="15957" xr:uid="{00000000-0005-0000-0000-00005A3E0000}"/>
    <cellStyle name="Normal 3 12 3 5_Ark1" xfId="15958" xr:uid="{00000000-0005-0000-0000-00005B3E0000}"/>
    <cellStyle name="Normal 3 12 3 6" xfId="15959" xr:uid="{00000000-0005-0000-0000-00005C3E0000}"/>
    <cellStyle name="Normal 3 12 3 6 2" xfId="15960" xr:uid="{00000000-0005-0000-0000-00005D3E0000}"/>
    <cellStyle name="Normal 3 12 3 6 2 2" xfId="15961" xr:uid="{00000000-0005-0000-0000-00005E3E0000}"/>
    <cellStyle name="Normal 3 12 3 6 2 3" xfId="15962" xr:uid="{00000000-0005-0000-0000-00005F3E0000}"/>
    <cellStyle name="Normal 3 12 3 6 2_Ark1" xfId="15963" xr:uid="{00000000-0005-0000-0000-0000603E0000}"/>
    <cellStyle name="Normal 3 12 3 6 3" xfId="15964" xr:uid="{00000000-0005-0000-0000-0000613E0000}"/>
    <cellStyle name="Normal 3 12 3 6 4" xfId="15965" xr:uid="{00000000-0005-0000-0000-0000623E0000}"/>
    <cellStyle name="Normal 3 12 3 6 5" xfId="15966" xr:uid="{00000000-0005-0000-0000-0000633E0000}"/>
    <cellStyle name="Normal 3 12 3 6_Ark1" xfId="15967" xr:uid="{00000000-0005-0000-0000-0000643E0000}"/>
    <cellStyle name="Normal 3 12 3 7" xfId="15968" xr:uid="{00000000-0005-0000-0000-0000653E0000}"/>
    <cellStyle name="Normal 3 12 3 7 2" xfId="15969" xr:uid="{00000000-0005-0000-0000-0000663E0000}"/>
    <cellStyle name="Normal 3 12 3 7 2 2" xfId="15970" xr:uid="{00000000-0005-0000-0000-0000673E0000}"/>
    <cellStyle name="Normal 3 12 3 7 2_Ark1" xfId="15971" xr:uid="{00000000-0005-0000-0000-0000683E0000}"/>
    <cellStyle name="Normal 3 12 3 7 3" xfId="15972" xr:uid="{00000000-0005-0000-0000-0000693E0000}"/>
    <cellStyle name="Normal 3 12 3 7 4" xfId="15973" xr:uid="{00000000-0005-0000-0000-00006A3E0000}"/>
    <cellStyle name="Normal 3 12 3 7_Ark1" xfId="15974" xr:uid="{00000000-0005-0000-0000-00006B3E0000}"/>
    <cellStyle name="Normal 3 12 3 8" xfId="15975" xr:uid="{00000000-0005-0000-0000-00006C3E0000}"/>
    <cellStyle name="Normal 3 12 3 8 2" xfId="15976" xr:uid="{00000000-0005-0000-0000-00006D3E0000}"/>
    <cellStyle name="Normal 3 12 3 8 2 2" xfId="15977" xr:uid="{00000000-0005-0000-0000-00006E3E0000}"/>
    <cellStyle name="Normal 3 12 3 8 2_Ark1" xfId="15978" xr:uid="{00000000-0005-0000-0000-00006F3E0000}"/>
    <cellStyle name="Normal 3 12 3 8 3" xfId="15979" xr:uid="{00000000-0005-0000-0000-0000703E0000}"/>
    <cellStyle name="Normal 3 12 3 8 4" xfId="15980" xr:uid="{00000000-0005-0000-0000-0000713E0000}"/>
    <cellStyle name="Normal 3 12 3 8_Ark1" xfId="15981" xr:uid="{00000000-0005-0000-0000-0000723E0000}"/>
    <cellStyle name="Normal 3 12 3 9" xfId="15982" xr:uid="{00000000-0005-0000-0000-0000733E0000}"/>
    <cellStyle name="Normal 3 12 3 9 2" xfId="15983" xr:uid="{00000000-0005-0000-0000-0000743E0000}"/>
    <cellStyle name="Normal 3 12 3 9 2 2" xfId="15984" xr:uid="{00000000-0005-0000-0000-0000753E0000}"/>
    <cellStyle name="Normal 3 12 3 9 2_Ark1" xfId="15985" xr:uid="{00000000-0005-0000-0000-0000763E0000}"/>
    <cellStyle name="Normal 3 12 3 9 3" xfId="15986" xr:uid="{00000000-0005-0000-0000-0000773E0000}"/>
    <cellStyle name="Normal 3 12 3 9_Ark1" xfId="15987" xr:uid="{00000000-0005-0000-0000-0000783E0000}"/>
    <cellStyle name="Normal 3 12 3_6.MEDIA HOUSE NORWAY" xfId="15988" xr:uid="{00000000-0005-0000-0000-0000793E0000}"/>
    <cellStyle name="Normal 3 12 4" xfId="15989" xr:uid="{00000000-0005-0000-0000-00007A3E0000}"/>
    <cellStyle name="Normal 3 12 4 10" xfId="15990" xr:uid="{00000000-0005-0000-0000-00007B3E0000}"/>
    <cellStyle name="Normal 3 12 4 10 2" xfId="15991" xr:uid="{00000000-0005-0000-0000-00007C3E0000}"/>
    <cellStyle name="Normal 3 12 4 10 3" xfId="15992" xr:uid="{00000000-0005-0000-0000-00007D3E0000}"/>
    <cellStyle name="Normal 3 12 4 10_Ark1" xfId="15993" xr:uid="{00000000-0005-0000-0000-00007E3E0000}"/>
    <cellStyle name="Normal 3 12 4 11" xfId="15994" xr:uid="{00000000-0005-0000-0000-00007F3E0000}"/>
    <cellStyle name="Normal 3 12 4 11 2" xfId="15995" xr:uid="{00000000-0005-0000-0000-0000803E0000}"/>
    <cellStyle name="Normal 3 12 4 11_Ark1" xfId="15996" xr:uid="{00000000-0005-0000-0000-0000813E0000}"/>
    <cellStyle name="Normal 3 12 4 12" xfId="15997" xr:uid="{00000000-0005-0000-0000-0000823E0000}"/>
    <cellStyle name="Normal 3 12 4 13" xfId="15998" xr:uid="{00000000-0005-0000-0000-0000833E0000}"/>
    <cellStyle name="Normal 3 12 4 14" xfId="15999" xr:uid="{00000000-0005-0000-0000-0000843E0000}"/>
    <cellStyle name="Normal 3 12 4 15" xfId="16000" xr:uid="{00000000-0005-0000-0000-0000853E0000}"/>
    <cellStyle name="Normal 3 12 4 16" xfId="16001" xr:uid="{00000000-0005-0000-0000-0000863E0000}"/>
    <cellStyle name="Normal 3 12 4 17" xfId="16002" xr:uid="{00000000-0005-0000-0000-0000873E0000}"/>
    <cellStyle name="Normal 3 12 4 18" xfId="16003" xr:uid="{00000000-0005-0000-0000-0000883E0000}"/>
    <cellStyle name="Normal 3 12 4 19" xfId="16004" xr:uid="{00000000-0005-0000-0000-0000893E0000}"/>
    <cellStyle name="Normal 3 12 4 2" xfId="16005" xr:uid="{00000000-0005-0000-0000-00008A3E0000}"/>
    <cellStyle name="Normal 3 12 4 2 10" xfId="16006" xr:uid="{00000000-0005-0000-0000-00008B3E0000}"/>
    <cellStyle name="Normal 3 12 4 2 2" xfId="16007" xr:uid="{00000000-0005-0000-0000-00008C3E0000}"/>
    <cellStyle name="Normal 3 12 4 2 2 2" xfId="16008" xr:uid="{00000000-0005-0000-0000-00008D3E0000}"/>
    <cellStyle name="Normal 3 12 4 2 2 3" xfId="16009" xr:uid="{00000000-0005-0000-0000-00008E3E0000}"/>
    <cellStyle name="Normal 3 12 4 2 2 3 2" xfId="16010" xr:uid="{00000000-0005-0000-0000-00008F3E0000}"/>
    <cellStyle name="Normal 3 12 4 2 2 3 3" xfId="16011" xr:uid="{00000000-0005-0000-0000-0000903E0000}"/>
    <cellStyle name="Normal 3 12 4 2 2 3_Ark1" xfId="16012" xr:uid="{00000000-0005-0000-0000-0000913E0000}"/>
    <cellStyle name="Normal 3 12 4 2 2 4" xfId="16013" xr:uid="{00000000-0005-0000-0000-0000923E0000}"/>
    <cellStyle name="Normal 3 12 4 2 2 4 2" xfId="16014" xr:uid="{00000000-0005-0000-0000-0000933E0000}"/>
    <cellStyle name="Normal 3 12 4 2 2 5" xfId="16015" xr:uid="{00000000-0005-0000-0000-0000943E0000}"/>
    <cellStyle name="Normal 3 12 4 2 2 6" xfId="16016" xr:uid="{00000000-0005-0000-0000-0000953E0000}"/>
    <cellStyle name="Normal 3 12 4 2 2 7" xfId="16017" xr:uid="{00000000-0005-0000-0000-0000963E0000}"/>
    <cellStyle name="Normal 3 12 4 2 2_8. Schibsted Classified_Acc" xfId="16018" xr:uid="{00000000-0005-0000-0000-0000973E0000}"/>
    <cellStyle name="Normal 3 12 4 2 3" xfId="16019" xr:uid="{00000000-0005-0000-0000-0000983E0000}"/>
    <cellStyle name="Normal 3 12 4 2 3 2" xfId="16020" xr:uid="{00000000-0005-0000-0000-0000993E0000}"/>
    <cellStyle name="Normal 3 12 4 2 3 2 2" xfId="16021" xr:uid="{00000000-0005-0000-0000-00009A3E0000}"/>
    <cellStyle name="Normal 3 12 4 2 3 2 3" xfId="16022" xr:uid="{00000000-0005-0000-0000-00009B3E0000}"/>
    <cellStyle name="Normal 3 12 4 2 3 2_Ark1" xfId="16023" xr:uid="{00000000-0005-0000-0000-00009C3E0000}"/>
    <cellStyle name="Normal 3 12 4 2 3 3" xfId="16024" xr:uid="{00000000-0005-0000-0000-00009D3E0000}"/>
    <cellStyle name="Normal 3 12 4 2 3 4" xfId="16025" xr:uid="{00000000-0005-0000-0000-00009E3E0000}"/>
    <cellStyle name="Normal 3 12 4 2 3 5" xfId="16026" xr:uid="{00000000-0005-0000-0000-00009F3E0000}"/>
    <cellStyle name="Normal 3 12 4 2 3_Ark1" xfId="16027" xr:uid="{00000000-0005-0000-0000-0000A03E0000}"/>
    <cellStyle name="Normal 3 12 4 2 4" xfId="16028" xr:uid="{00000000-0005-0000-0000-0000A13E0000}"/>
    <cellStyle name="Normal 3 12 4 2 4 2" xfId="16029" xr:uid="{00000000-0005-0000-0000-0000A23E0000}"/>
    <cellStyle name="Normal 3 12 4 2 4 3" xfId="16030" xr:uid="{00000000-0005-0000-0000-0000A33E0000}"/>
    <cellStyle name="Normal 3 12 4 2 4_Ark1" xfId="16031" xr:uid="{00000000-0005-0000-0000-0000A43E0000}"/>
    <cellStyle name="Normal 3 12 4 2 5" xfId="16032" xr:uid="{00000000-0005-0000-0000-0000A53E0000}"/>
    <cellStyle name="Normal 3 12 4 2 5 2" xfId="16033" xr:uid="{00000000-0005-0000-0000-0000A63E0000}"/>
    <cellStyle name="Normal 3 12 4 2 6" xfId="16034" xr:uid="{00000000-0005-0000-0000-0000A73E0000}"/>
    <cellStyle name="Normal 3 12 4 2 7" xfId="16035" xr:uid="{00000000-0005-0000-0000-0000A83E0000}"/>
    <cellStyle name="Normal 3 12 4 2 8" xfId="16036" xr:uid="{00000000-0005-0000-0000-0000A93E0000}"/>
    <cellStyle name="Normal 3 12 4 2 9" xfId="16037" xr:uid="{00000000-0005-0000-0000-0000AA3E0000}"/>
    <cellStyle name="Normal 3 12 4 2_8. ONLINE CLASSIFIEDS" xfId="16038" xr:uid="{00000000-0005-0000-0000-0000AB3E0000}"/>
    <cellStyle name="Normal 3 12 4 20" xfId="16039" xr:uid="{00000000-0005-0000-0000-0000AC3E0000}"/>
    <cellStyle name="Normal 3 12 4 21" xfId="16040" xr:uid="{00000000-0005-0000-0000-0000AD3E0000}"/>
    <cellStyle name="Normal 3 12 4 3" xfId="16041" xr:uid="{00000000-0005-0000-0000-0000AE3E0000}"/>
    <cellStyle name="Normal 3 12 4 3 2" xfId="16042" xr:uid="{00000000-0005-0000-0000-0000AF3E0000}"/>
    <cellStyle name="Normal 3 12 4 3 2 2" xfId="16043" xr:uid="{00000000-0005-0000-0000-0000B03E0000}"/>
    <cellStyle name="Normal 3 12 4 3 2 3" xfId="16044" xr:uid="{00000000-0005-0000-0000-0000B13E0000}"/>
    <cellStyle name="Normal 3 12 4 3 2 3 2" xfId="16045" xr:uid="{00000000-0005-0000-0000-0000B23E0000}"/>
    <cellStyle name="Normal 3 12 4 3 2 4" xfId="16046" xr:uid="{00000000-0005-0000-0000-0000B33E0000}"/>
    <cellStyle name="Normal 3 12 4 3 2 5" xfId="16047" xr:uid="{00000000-0005-0000-0000-0000B43E0000}"/>
    <cellStyle name="Normal 3 12 4 3 2_Ark1" xfId="16048" xr:uid="{00000000-0005-0000-0000-0000B53E0000}"/>
    <cellStyle name="Normal 3 12 4 3 3" xfId="16049" xr:uid="{00000000-0005-0000-0000-0000B63E0000}"/>
    <cellStyle name="Normal 3 12 4 3 3 2" xfId="16050" xr:uid="{00000000-0005-0000-0000-0000B73E0000}"/>
    <cellStyle name="Normal 3 12 4 3 3 3" xfId="16051" xr:uid="{00000000-0005-0000-0000-0000B83E0000}"/>
    <cellStyle name="Normal 3 12 4 3 3_Ark1" xfId="16052" xr:uid="{00000000-0005-0000-0000-0000B93E0000}"/>
    <cellStyle name="Normal 3 12 4 3 4" xfId="16053" xr:uid="{00000000-0005-0000-0000-0000BA3E0000}"/>
    <cellStyle name="Normal 3 12 4 3 4 2" xfId="16054" xr:uid="{00000000-0005-0000-0000-0000BB3E0000}"/>
    <cellStyle name="Normal 3 12 4 3 5" xfId="16055" xr:uid="{00000000-0005-0000-0000-0000BC3E0000}"/>
    <cellStyle name="Normal 3 12 4 3 6" xfId="16056" xr:uid="{00000000-0005-0000-0000-0000BD3E0000}"/>
    <cellStyle name="Normal 3 12 4 3 7" xfId="16057" xr:uid="{00000000-0005-0000-0000-0000BE3E0000}"/>
    <cellStyle name="Normal 3 12 4 3_8. Schibsted Classified_Acc" xfId="16058" xr:uid="{00000000-0005-0000-0000-0000BF3E0000}"/>
    <cellStyle name="Normal 3 12 4 4" xfId="16059" xr:uid="{00000000-0005-0000-0000-0000C03E0000}"/>
    <cellStyle name="Normal 3 12 4 4 2" xfId="16060" xr:uid="{00000000-0005-0000-0000-0000C13E0000}"/>
    <cellStyle name="Normal 3 12 4 4 2 2" xfId="16061" xr:uid="{00000000-0005-0000-0000-0000C23E0000}"/>
    <cellStyle name="Normal 3 12 4 4 2 3" xfId="16062" xr:uid="{00000000-0005-0000-0000-0000C33E0000}"/>
    <cellStyle name="Normal 3 12 4 4 2_Ark1" xfId="16063" xr:uid="{00000000-0005-0000-0000-0000C43E0000}"/>
    <cellStyle name="Normal 3 12 4 4 3" xfId="16064" xr:uid="{00000000-0005-0000-0000-0000C53E0000}"/>
    <cellStyle name="Normal 3 12 4 4 3 2" xfId="16065" xr:uid="{00000000-0005-0000-0000-0000C63E0000}"/>
    <cellStyle name="Normal 3 12 4 4 4" xfId="16066" xr:uid="{00000000-0005-0000-0000-0000C73E0000}"/>
    <cellStyle name="Normal 3 12 4 4 5" xfId="16067" xr:uid="{00000000-0005-0000-0000-0000C83E0000}"/>
    <cellStyle name="Normal 3 12 4 4 6" xfId="16068" xr:uid="{00000000-0005-0000-0000-0000C93E0000}"/>
    <cellStyle name="Normal 3 12 4 4_Ark1" xfId="16069" xr:uid="{00000000-0005-0000-0000-0000CA3E0000}"/>
    <cellStyle name="Normal 3 12 4 5" xfId="16070" xr:uid="{00000000-0005-0000-0000-0000CB3E0000}"/>
    <cellStyle name="Normal 3 12 4 5 2" xfId="16071" xr:uid="{00000000-0005-0000-0000-0000CC3E0000}"/>
    <cellStyle name="Normal 3 12 4 5 2 2" xfId="16072" xr:uid="{00000000-0005-0000-0000-0000CD3E0000}"/>
    <cellStyle name="Normal 3 12 4 5 2 3" xfId="16073" xr:uid="{00000000-0005-0000-0000-0000CE3E0000}"/>
    <cellStyle name="Normal 3 12 4 5 2_Ark1" xfId="16074" xr:uid="{00000000-0005-0000-0000-0000CF3E0000}"/>
    <cellStyle name="Normal 3 12 4 5 3" xfId="16075" xr:uid="{00000000-0005-0000-0000-0000D03E0000}"/>
    <cellStyle name="Normal 3 12 4 5 4" xfId="16076" xr:uid="{00000000-0005-0000-0000-0000D13E0000}"/>
    <cellStyle name="Normal 3 12 4 5 5" xfId="16077" xr:uid="{00000000-0005-0000-0000-0000D23E0000}"/>
    <cellStyle name="Normal 3 12 4 5_Ark1" xfId="16078" xr:uid="{00000000-0005-0000-0000-0000D33E0000}"/>
    <cellStyle name="Normal 3 12 4 6" xfId="16079" xr:uid="{00000000-0005-0000-0000-0000D43E0000}"/>
    <cellStyle name="Normal 3 12 4 6 2" xfId="16080" xr:uid="{00000000-0005-0000-0000-0000D53E0000}"/>
    <cellStyle name="Normal 3 12 4 6 2 2" xfId="16081" xr:uid="{00000000-0005-0000-0000-0000D63E0000}"/>
    <cellStyle name="Normal 3 12 4 6 2_Ark1" xfId="16082" xr:uid="{00000000-0005-0000-0000-0000D73E0000}"/>
    <cellStyle name="Normal 3 12 4 6 3" xfId="16083" xr:uid="{00000000-0005-0000-0000-0000D83E0000}"/>
    <cellStyle name="Normal 3 12 4 6 4" xfId="16084" xr:uid="{00000000-0005-0000-0000-0000D93E0000}"/>
    <cellStyle name="Normal 3 12 4 6_Ark1" xfId="16085" xr:uid="{00000000-0005-0000-0000-0000DA3E0000}"/>
    <cellStyle name="Normal 3 12 4 7" xfId="16086" xr:uid="{00000000-0005-0000-0000-0000DB3E0000}"/>
    <cellStyle name="Normal 3 12 4 7 2" xfId="16087" xr:uid="{00000000-0005-0000-0000-0000DC3E0000}"/>
    <cellStyle name="Normal 3 12 4 7 2 2" xfId="16088" xr:uid="{00000000-0005-0000-0000-0000DD3E0000}"/>
    <cellStyle name="Normal 3 12 4 7 2_Ark1" xfId="16089" xr:uid="{00000000-0005-0000-0000-0000DE3E0000}"/>
    <cellStyle name="Normal 3 12 4 7 3" xfId="16090" xr:uid="{00000000-0005-0000-0000-0000DF3E0000}"/>
    <cellStyle name="Normal 3 12 4 7 4" xfId="16091" xr:uid="{00000000-0005-0000-0000-0000E03E0000}"/>
    <cellStyle name="Normal 3 12 4 7_Ark1" xfId="16092" xr:uid="{00000000-0005-0000-0000-0000E13E0000}"/>
    <cellStyle name="Normal 3 12 4 8" xfId="16093" xr:uid="{00000000-0005-0000-0000-0000E23E0000}"/>
    <cellStyle name="Normal 3 12 4 8 2" xfId="16094" xr:uid="{00000000-0005-0000-0000-0000E33E0000}"/>
    <cellStyle name="Normal 3 12 4 8 2 2" xfId="16095" xr:uid="{00000000-0005-0000-0000-0000E43E0000}"/>
    <cellStyle name="Normal 3 12 4 8 2_Ark1" xfId="16096" xr:uid="{00000000-0005-0000-0000-0000E53E0000}"/>
    <cellStyle name="Normal 3 12 4 8 3" xfId="16097" xr:uid="{00000000-0005-0000-0000-0000E63E0000}"/>
    <cellStyle name="Normal 3 12 4 8_Ark1" xfId="16098" xr:uid="{00000000-0005-0000-0000-0000E73E0000}"/>
    <cellStyle name="Normal 3 12 4 9" xfId="16099" xr:uid="{00000000-0005-0000-0000-0000E83E0000}"/>
    <cellStyle name="Normal 3 12 4 9 2" xfId="16100" xr:uid="{00000000-0005-0000-0000-0000E93E0000}"/>
    <cellStyle name="Normal 3 12 4 9 3" xfId="16101" xr:uid="{00000000-0005-0000-0000-0000EA3E0000}"/>
    <cellStyle name="Normal 3 12 4 9_Ark1" xfId="16102" xr:uid="{00000000-0005-0000-0000-0000EB3E0000}"/>
    <cellStyle name="Normal 3 12 4_8. ONLINE CLASSIFIEDS" xfId="16103" xr:uid="{00000000-0005-0000-0000-0000EC3E0000}"/>
    <cellStyle name="Normal 3 12 5" xfId="16104" xr:uid="{00000000-0005-0000-0000-0000ED3E0000}"/>
    <cellStyle name="Normal 3 12 5 10" xfId="16105" xr:uid="{00000000-0005-0000-0000-0000EE3E0000}"/>
    <cellStyle name="Normal 3 12 5 2" xfId="16106" xr:uid="{00000000-0005-0000-0000-0000EF3E0000}"/>
    <cellStyle name="Normal 3 12 5 2 2" xfId="16107" xr:uid="{00000000-0005-0000-0000-0000F03E0000}"/>
    <cellStyle name="Normal 3 12 5 2 3" xfId="16108" xr:uid="{00000000-0005-0000-0000-0000F13E0000}"/>
    <cellStyle name="Normal 3 12 5 2 3 2" xfId="16109" xr:uid="{00000000-0005-0000-0000-0000F23E0000}"/>
    <cellStyle name="Normal 3 12 5 2 3 3" xfId="16110" xr:uid="{00000000-0005-0000-0000-0000F33E0000}"/>
    <cellStyle name="Normal 3 12 5 2 3_Ark1" xfId="16111" xr:uid="{00000000-0005-0000-0000-0000F43E0000}"/>
    <cellStyle name="Normal 3 12 5 2 4" xfId="16112" xr:uid="{00000000-0005-0000-0000-0000F53E0000}"/>
    <cellStyle name="Normal 3 12 5 2 4 2" xfId="16113" xr:uid="{00000000-0005-0000-0000-0000F63E0000}"/>
    <cellStyle name="Normal 3 12 5 2 5" xfId="16114" xr:uid="{00000000-0005-0000-0000-0000F73E0000}"/>
    <cellStyle name="Normal 3 12 5 2 6" xfId="16115" xr:uid="{00000000-0005-0000-0000-0000F83E0000}"/>
    <cellStyle name="Normal 3 12 5 2 7" xfId="16116" xr:uid="{00000000-0005-0000-0000-0000F93E0000}"/>
    <cellStyle name="Normal 3 12 5 2_8. Schibsted Classified_Acc" xfId="16117" xr:uid="{00000000-0005-0000-0000-0000FA3E0000}"/>
    <cellStyle name="Normal 3 12 5 3" xfId="16118" xr:uid="{00000000-0005-0000-0000-0000FB3E0000}"/>
    <cellStyle name="Normal 3 12 5 3 2" xfId="16119" xr:uid="{00000000-0005-0000-0000-0000FC3E0000}"/>
    <cellStyle name="Normal 3 12 5 3 2 2" xfId="16120" xr:uid="{00000000-0005-0000-0000-0000FD3E0000}"/>
    <cellStyle name="Normal 3 12 5 3 2 3" xfId="16121" xr:uid="{00000000-0005-0000-0000-0000FE3E0000}"/>
    <cellStyle name="Normal 3 12 5 3 2_Ark1" xfId="16122" xr:uid="{00000000-0005-0000-0000-0000FF3E0000}"/>
    <cellStyle name="Normal 3 12 5 3 3" xfId="16123" xr:uid="{00000000-0005-0000-0000-0000003F0000}"/>
    <cellStyle name="Normal 3 12 5 3 4" xfId="16124" xr:uid="{00000000-0005-0000-0000-0000013F0000}"/>
    <cellStyle name="Normal 3 12 5 3 5" xfId="16125" xr:uid="{00000000-0005-0000-0000-0000023F0000}"/>
    <cellStyle name="Normal 3 12 5 3_Ark1" xfId="16126" xr:uid="{00000000-0005-0000-0000-0000033F0000}"/>
    <cellStyle name="Normal 3 12 5 4" xfId="16127" xr:uid="{00000000-0005-0000-0000-0000043F0000}"/>
    <cellStyle name="Normal 3 12 5 4 2" xfId="16128" xr:uid="{00000000-0005-0000-0000-0000053F0000}"/>
    <cellStyle name="Normal 3 12 5 4 3" xfId="16129" xr:uid="{00000000-0005-0000-0000-0000063F0000}"/>
    <cellStyle name="Normal 3 12 5 4_Ark1" xfId="16130" xr:uid="{00000000-0005-0000-0000-0000073F0000}"/>
    <cellStyle name="Normal 3 12 5 5" xfId="16131" xr:uid="{00000000-0005-0000-0000-0000083F0000}"/>
    <cellStyle name="Normal 3 12 5 5 2" xfId="16132" xr:uid="{00000000-0005-0000-0000-0000093F0000}"/>
    <cellStyle name="Normal 3 12 5 6" xfId="16133" xr:uid="{00000000-0005-0000-0000-00000A3F0000}"/>
    <cellStyle name="Normal 3 12 5 7" xfId="16134" xr:uid="{00000000-0005-0000-0000-00000B3F0000}"/>
    <cellStyle name="Normal 3 12 5 8" xfId="16135" xr:uid="{00000000-0005-0000-0000-00000C3F0000}"/>
    <cellStyle name="Normal 3 12 5 9" xfId="16136" xr:uid="{00000000-0005-0000-0000-00000D3F0000}"/>
    <cellStyle name="Normal 3 12 5_8. ONLINE CLASSIFIEDS" xfId="16137" xr:uid="{00000000-0005-0000-0000-00000E3F0000}"/>
    <cellStyle name="Normal 3 12 6" xfId="16138" xr:uid="{00000000-0005-0000-0000-00000F3F0000}"/>
    <cellStyle name="Normal 3 12 6 2" xfId="16139" xr:uid="{00000000-0005-0000-0000-0000103F0000}"/>
    <cellStyle name="Normal 3 12 6 2 2" xfId="16140" xr:uid="{00000000-0005-0000-0000-0000113F0000}"/>
    <cellStyle name="Normal 3 12 6 2 3" xfId="16141" xr:uid="{00000000-0005-0000-0000-0000123F0000}"/>
    <cellStyle name="Normal 3 12 6 2 3 2" xfId="16142" xr:uid="{00000000-0005-0000-0000-0000133F0000}"/>
    <cellStyle name="Normal 3 12 6 2 4" xfId="16143" xr:uid="{00000000-0005-0000-0000-0000143F0000}"/>
    <cellStyle name="Normal 3 12 6 2 5" xfId="16144" xr:uid="{00000000-0005-0000-0000-0000153F0000}"/>
    <cellStyle name="Normal 3 12 6 2_Ark1" xfId="16145" xr:uid="{00000000-0005-0000-0000-0000163F0000}"/>
    <cellStyle name="Normal 3 12 6 3" xfId="16146" xr:uid="{00000000-0005-0000-0000-0000173F0000}"/>
    <cellStyle name="Normal 3 12 6 3 2" xfId="16147" xr:uid="{00000000-0005-0000-0000-0000183F0000}"/>
    <cellStyle name="Normal 3 12 6 3 3" xfId="16148" xr:uid="{00000000-0005-0000-0000-0000193F0000}"/>
    <cellStyle name="Normal 3 12 6 3_Ark1" xfId="16149" xr:uid="{00000000-0005-0000-0000-00001A3F0000}"/>
    <cellStyle name="Normal 3 12 6 4" xfId="16150" xr:uid="{00000000-0005-0000-0000-00001B3F0000}"/>
    <cellStyle name="Normal 3 12 6 4 2" xfId="16151" xr:uid="{00000000-0005-0000-0000-00001C3F0000}"/>
    <cellStyle name="Normal 3 12 6 5" xfId="16152" xr:uid="{00000000-0005-0000-0000-00001D3F0000}"/>
    <cellStyle name="Normal 3 12 6 6" xfId="16153" xr:uid="{00000000-0005-0000-0000-00001E3F0000}"/>
    <cellStyle name="Normal 3 12 6 7" xfId="16154" xr:uid="{00000000-0005-0000-0000-00001F3F0000}"/>
    <cellStyle name="Normal 3 12 6_8. Schibsted Classified_Acc" xfId="16155" xr:uid="{00000000-0005-0000-0000-0000203F0000}"/>
    <cellStyle name="Normal 3 12 7" xfId="16156" xr:uid="{00000000-0005-0000-0000-0000213F0000}"/>
    <cellStyle name="Normal 3 12 7 2" xfId="16157" xr:uid="{00000000-0005-0000-0000-0000223F0000}"/>
    <cellStyle name="Normal 3 12 7 2 2" xfId="16158" xr:uid="{00000000-0005-0000-0000-0000233F0000}"/>
    <cellStyle name="Normal 3 12 7 2 3" xfId="16159" xr:uid="{00000000-0005-0000-0000-0000243F0000}"/>
    <cellStyle name="Normal 3 12 7 2_Ark1" xfId="16160" xr:uid="{00000000-0005-0000-0000-0000253F0000}"/>
    <cellStyle name="Normal 3 12 7 3" xfId="16161" xr:uid="{00000000-0005-0000-0000-0000263F0000}"/>
    <cellStyle name="Normal 3 12 7 3 2" xfId="16162" xr:uid="{00000000-0005-0000-0000-0000273F0000}"/>
    <cellStyle name="Normal 3 12 7 4" xfId="16163" xr:uid="{00000000-0005-0000-0000-0000283F0000}"/>
    <cellStyle name="Normal 3 12 7 5" xfId="16164" xr:uid="{00000000-0005-0000-0000-0000293F0000}"/>
    <cellStyle name="Normal 3 12 7 6" xfId="16165" xr:uid="{00000000-0005-0000-0000-00002A3F0000}"/>
    <cellStyle name="Normal 3 12 7_Ark1" xfId="16166" xr:uid="{00000000-0005-0000-0000-00002B3F0000}"/>
    <cellStyle name="Normal 3 12 8" xfId="16167" xr:uid="{00000000-0005-0000-0000-00002C3F0000}"/>
    <cellStyle name="Normal 3 12 8 2" xfId="16168" xr:uid="{00000000-0005-0000-0000-00002D3F0000}"/>
    <cellStyle name="Normal 3 12 8 2 2" xfId="16169" xr:uid="{00000000-0005-0000-0000-00002E3F0000}"/>
    <cellStyle name="Normal 3 12 8 2 3" xfId="16170" xr:uid="{00000000-0005-0000-0000-00002F3F0000}"/>
    <cellStyle name="Normal 3 12 8 2_Ark1" xfId="16171" xr:uid="{00000000-0005-0000-0000-0000303F0000}"/>
    <cellStyle name="Normal 3 12 8 3" xfId="16172" xr:uid="{00000000-0005-0000-0000-0000313F0000}"/>
    <cellStyle name="Normal 3 12 8 4" xfId="16173" xr:uid="{00000000-0005-0000-0000-0000323F0000}"/>
    <cellStyle name="Normal 3 12 8 5" xfId="16174" xr:uid="{00000000-0005-0000-0000-0000333F0000}"/>
    <cellStyle name="Normal 3 12 8_Ark1" xfId="16175" xr:uid="{00000000-0005-0000-0000-0000343F0000}"/>
    <cellStyle name="Normal 3 12 9" xfId="16176" xr:uid="{00000000-0005-0000-0000-0000353F0000}"/>
    <cellStyle name="Normal 3 12 9 2" xfId="16177" xr:uid="{00000000-0005-0000-0000-0000363F0000}"/>
    <cellStyle name="Normal 3 12 9 2 2" xfId="16178" xr:uid="{00000000-0005-0000-0000-0000373F0000}"/>
    <cellStyle name="Normal 3 12 9 2_Ark1" xfId="16179" xr:uid="{00000000-0005-0000-0000-0000383F0000}"/>
    <cellStyle name="Normal 3 12 9 3" xfId="16180" xr:uid="{00000000-0005-0000-0000-0000393F0000}"/>
    <cellStyle name="Normal 3 12 9 4" xfId="16181" xr:uid="{00000000-0005-0000-0000-00003A3F0000}"/>
    <cellStyle name="Normal 3 12 9_Ark1" xfId="16182" xr:uid="{00000000-0005-0000-0000-00003B3F0000}"/>
    <cellStyle name="Normal 3 12_6.MEDIA HOUSE NORWAY" xfId="16183" xr:uid="{00000000-0005-0000-0000-00003C3F0000}"/>
    <cellStyle name="Normal 3 13" xfId="16184" xr:uid="{00000000-0005-0000-0000-00003D3F0000}"/>
    <cellStyle name="Normal 3 13 2" xfId="16185" xr:uid="{00000000-0005-0000-0000-00003E3F0000}"/>
    <cellStyle name="Normal 3 13 3" xfId="16186" xr:uid="{00000000-0005-0000-0000-00003F3F0000}"/>
    <cellStyle name="Normal 3 13_Ark1" xfId="16187" xr:uid="{00000000-0005-0000-0000-0000403F0000}"/>
    <cellStyle name="Normal 3 14" xfId="16188" xr:uid="{00000000-0005-0000-0000-0000413F0000}"/>
    <cellStyle name="Normal 3 14 2" xfId="16189" xr:uid="{00000000-0005-0000-0000-0000423F0000}"/>
    <cellStyle name="Normal 3 14 3" xfId="16190" xr:uid="{00000000-0005-0000-0000-0000433F0000}"/>
    <cellStyle name="Normal 3 14_Ark1" xfId="16191" xr:uid="{00000000-0005-0000-0000-0000443F0000}"/>
    <cellStyle name="Normal 3 15" xfId="16192" xr:uid="{00000000-0005-0000-0000-0000453F0000}"/>
    <cellStyle name="Normal 3 15 2" xfId="16193" xr:uid="{00000000-0005-0000-0000-0000463F0000}"/>
    <cellStyle name="Normal 3 15 3" xfId="16194" xr:uid="{00000000-0005-0000-0000-0000473F0000}"/>
    <cellStyle name="Normal 3 15_Ark1" xfId="16195" xr:uid="{00000000-0005-0000-0000-0000483F0000}"/>
    <cellStyle name="Normal 3 16" xfId="16196" xr:uid="{00000000-0005-0000-0000-0000493F0000}"/>
    <cellStyle name="Normal 3 17" xfId="16197" xr:uid="{00000000-0005-0000-0000-00004A3F0000}"/>
    <cellStyle name="Normal 3 18" xfId="16198" xr:uid="{00000000-0005-0000-0000-00004B3F0000}"/>
    <cellStyle name="Normal 3 19" xfId="37293" xr:uid="{00000000-0005-0000-0000-00004C3F0000}"/>
    <cellStyle name="Normal 3 2" xfId="136" xr:uid="{00000000-0005-0000-0000-00004D3F0000}"/>
    <cellStyle name="Normal 3 2 2" xfId="16199" xr:uid="{00000000-0005-0000-0000-00004E3F0000}"/>
    <cellStyle name="Normal 3 2 2 2" xfId="16200" xr:uid="{00000000-0005-0000-0000-00004F3F0000}"/>
    <cellStyle name="Normal 3 2 2 3" xfId="16201" xr:uid="{00000000-0005-0000-0000-0000503F0000}"/>
    <cellStyle name="Normal 3 2 2_6.MEDIA HOUSE NORWAY" xfId="16202" xr:uid="{00000000-0005-0000-0000-0000513F0000}"/>
    <cellStyle name="Normal 3 2 3" xfId="16203" xr:uid="{00000000-0005-0000-0000-0000523F0000}"/>
    <cellStyle name="Normal 3 2 4" xfId="16204" xr:uid="{00000000-0005-0000-0000-0000533F0000}"/>
    <cellStyle name="Normal 3 2_8. Schibsted Classified_Acc" xfId="16205" xr:uid="{00000000-0005-0000-0000-0000543F0000}"/>
    <cellStyle name="Normal 3 20" xfId="37294" xr:uid="{00000000-0005-0000-0000-0000553F0000}"/>
    <cellStyle name="Normal 3 21" xfId="37295" xr:uid="{00000000-0005-0000-0000-0000563F0000}"/>
    <cellStyle name="Normal 3 22" xfId="37296" xr:uid="{00000000-0005-0000-0000-0000573F0000}"/>
    <cellStyle name="Normal 3 3" xfId="137" xr:uid="{00000000-0005-0000-0000-0000583F0000}"/>
    <cellStyle name="Normal 3 3 2" xfId="16206" xr:uid="{00000000-0005-0000-0000-0000593F0000}"/>
    <cellStyle name="Normal 3 3 2 2" xfId="16207" xr:uid="{00000000-0005-0000-0000-00005A3F0000}"/>
    <cellStyle name="Normal 3 3 2_6.MEDIA HOUSE NORWAY" xfId="16208" xr:uid="{00000000-0005-0000-0000-00005B3F0000}"/>
    <cellStyle name="Normal 3 3_EBITDA after Man fees" xfId="16209" xr:uid="{00000000-0005-0000-0000-00005C3F0000}"/>
    <cellStyle name="Normal 3 4" xfId="138" xr:uid="{00000000-0005-0000-0000-00005D3F0000}"/>
    <cellStyle name="Normal 3 4 10" xfId="16210" xr:uid="{00000000-0005-0000-0000-00005E3F0000}"/>
    <cellStyle name="Normal 3 4 2" xfId="16211" xr:uid="{00000000-0005-0000-0000-00005F3F0000}"/>
    <cellStyle name="Normal 3 4 2 2" xfId="16212" xr:uid="{00000000-0005-0000-0000-0000603F0000}"/>
    <cellStyle name="Normal 3 4 2_6.MEDIA HOUSE NORWAY" xfId="16213" xr:uid="{00000000-0005-0000-0000-0000613F0000}"/>
    <cellStyle name="Normal 3 4 3" xfId="16214" xr:uid="{00000000-0005-0000-0000-0000623F0000}"/>
    <cellStyle name="Normal 3 4 4" xfId="16215" xr:uid="{00000000-0005-0000-0000-0000633F0000}"/>
    <cellStyle name="Normal 3 4 5" xfId="16216" xr:uid="{00000000-0005-0000-0000-0000643F0000}"/>
    <cellStyle name="Normal 3 4 6" xfId="16217" xr:uid="{00000000-0005-0000-0000-0000653F0000}"/>
    <cellStyle name="Normal 3 4 7" xfId="16218" xr:uid="{00000000-0005-0000-0000-0000663F0000}"/>
    <cellStyle name="Normal 3 4 8" xfId="16219" xr:uid="{00000000-0005-0000-0000-0000673F0000}"/>
    <cellStyle name="Normal 3 4 9" xfId="16220" xr:uid="{00000000-0005-0000-0000-0000683F0000}"/>
    <cellStyle name="Normal 3 4_8. Schibsted Classified_Acc" xfId="16221" xr:uid="{00000000-0005-0000-0000-0000693F0000}"/>
    <cellStyle name="Normal 3 5" xfId="139" xr:uid="{00000000-0005-0000-0000-00006A3F0000}"/>
    <cellStyle name="Normal 3 5 10" xfId="16222" xr:uid="{00000000-0005-0000-0000-00006B3F0000}"/>
    <cellStyle name="Normal 3 5 2" xfId="16223" xr:uid="{00000000-0005-0000-0000-00006C3F0000}"/>
    <cellStyle name="Normal 3 5 2 2" xfId="16224" xr:uid="{00000000-0005-0000-0000-00006D3F0000}"/>
    <cellStyle name="Normal 3 5 2_6.MEDIA HOUSE NORWAY" xfId="16225" xr:uid="{00000000-0005-0000-0000-00006E3F0000}"/>
    <cellStyle name="Normal 3 5 3" xfId="16226" xr:uid="{00000000-0005-0000-0000-00006F3F0000}"/>
    <cellStyle name="Normal 3 5 4" xfId="16227" xr:uid="{00000000-0005-0000-0000-0000703F0000}"/>
    <cellStyle name="Normal 3 5 5" xfId="16228" xr:uid="{00000000-0005-0000-0000-0000713F0000}"/>
    <cellStyle name="Normal 3 5 6" xfId="16229" xr:uid="{00000000-0005-0000-0000-0000723F0000}"/>
    <cellStyle name="Normal 3 5 7" xfId="16230" xr:uid="{00000000-0005-0000-0000-0000733F0000}"/>
    <cellStyle name="Normal 3 5 8" xfId="16231" xr:uid="{00000000-0005-0000-0000-0000743F0000}"/>
    <cellStyle name="Normal 3 5 9" xfId="16232" xr:uid="{00000000-0005-0000-0000-0000753F0000}"/>
    <cellStyle name="Normal 3 5_8. Schibsted Classified_Acc" xfId="16233" xr:uid="{00000000-0005-0000-0000-0000763F0000}"/>
    <cellStyle name="Normal 3 6" xfId="140" xr:uid="{00000000-0005-0000-0000-0000773F0000}"/>
    <cellStyle name="Normal 3 6 2" xfId="16234" xr:uid="{00000000-0005-0000-0000-0000783F0000}"/>
    <cellStyle name="Normal 3 6 2 2" xfId="16235" xr:uid="{00000000-0005-0000-0000-0000793F0000}"/>
    <cellStyle name="Normal 3 6 2_6.MEDIA HOUSE NORWAY" xfId="16236" xr:uid="{00000000-0005-0000-0000-00007A3F0000}"/>
    <cellStyle name="Normal 3 6_EBITDA after Man fees" xfId="16237" xr:uid="{00000000-0005-0000-0000-00007B3F0000}"/>
    <cellStyle name="Normal 3 7" xfId="141" xr:uid="{00000000-0005-0000-0000-00007C3F0000}"/>
    <cellStyle name="Normal 3 7 10" xfId="16238" xr:uid="{00000000-0005-0000-0000-00007D3F0000}"/>
    <cellStyle name="Normal 3 7 2" xfId="16239" xr:uid="{00000000-0005-0000-0000-00007E3F0000}"/>
    <cellStyle name="Normal 3 7 2 2" xfId="16240" xr:uid="{00000000-0005-0000-0000-00007F3F0000}"/>
    <cellStyle name="Normal 3 7 2_6.MEDIA HOUSE NORWAY" xfId="16241" xr:uid="{00000000-0005-0000-0000-0000803F0000}"/>
    <cellStyle name="Normal 3 7 3" xfId="16242" xr:uid="{00000000-0005-0000-0000-0000813F0000}"/>
    <cellStyle name="Normal 3 7 4" xfId="16243" xr:uid="{00000000-0005-0000-0000-0000823F0000}"/>
    <cellStyle name="Normal 3 7 5" xfId="16244" xr:uid="{00000000-0005-0000-0000-0000833F0000}"/>
    <cellStyle name="Normal 3 7 6" xfId="16245" xr:uid="{00000000-0005-0000-0000-0000843F0000}"/>
    <cellStyle name="Normal 3 7 7" xfId="16246" xr:uid="{00000000-0005-0000-0000-0000853F0000}"/>
    <cellStyle name="Normal 3 7 8" xfId="16247" xr:uid="{00000000-0005-0000-0000-0000863F0000}"/>
    <cellStyle name="Normal 3 7 9" xfId="16248" xr:uid="{00000000-0005-0000-0000-0000873F0000}"/>
    <cellStyle name="Normal 3 7_8. Schibsted Classified_Acc" xfId="16249" xr:uid="{00000000-0005-0000-0000-0000883F0000}"/>
    <cellStyle name="Normal 3 8" xfId="142" xr:uid="{00000000-0005-0000-0000-0000893F0000}"/>
    <cellStyle name="Normal 3 8 2" xfId="16250" xr:uid="{00000000-0005-0000-0000-00008A3F0000}"/>
    <cellStyle name="Normal 3 8 2 2" xfId="16251" xr:uid="{00000000-0005-0000-0000-00008B3F0000}"/>
    <cellStyle name="Normal 3 8 2_6.MEDIA HOUSE NORWAY" xfId="16252" xr:uid="{00000000-0005-0000-0000-00008C3F0000}"/>
    <cellStyle name="Normal 3 8_EBITDA after Man fees" xfId="16253" xr:uid="{00000000-0005-0000-0000-00008D3F0000}"/>
    <cellStyle name="Normal 3 9" xfId="16254" xr:uid="{00000000-0005-0000-0000-00008E3F0000}"/>
    <cellStyle name="Normal 3_1.1 - III" xfId="16255" xr:uid="{00000000-0005-0000-0000-00008F3F0000}"/>
    <cellStyle name="Normal 30" xfId="16256" xr:uid="{00000000-0005-0000-0000-0000903F0000}"/>
    <cellStyle name="Normal 31" xfId="16257" xr:uid="{00000000-0005-0000-0000-0000913F0000}"/>
    <cellStyle name="Normal 32" xfId="16258" xr:uid="{00000000-0005-0000-0000-0000923F0000}"/>
    <cellStyle name="Normal 33" xfId="16259" xr:uid="{00000000-0005-0000-0000-0000933F0000}"/>
    <cellStyle name="Normal 34" xfId="16260" xr:uid="{00000000-0005-0000-0000-0000943F0000}"/>
    <cellStyle name="Normal 35" xfId="16261" xr:uid="{00000000-0005-0000-0000-0000953F0000}"/>
    <cellStyle name="Normal 36" xfId="16262" xr:uid="{00000000-0005-0000-0000-0000963F0000}"/>
    <cellStyle name="Normal 37" xfId="16263" xr:uid="{00000000-0005-0000-0000-0000973F0000}"/>
    <cellStyle name="Normal 38" xfId="16264" xr:uid="{00000000-0005-0000-0000-0000983F0000}"/>
    <cellStyle name="Normal 39" xfId="16265" xr:uid="{00000000-0005-0000-0000-0000993F0000}"/>
    <cellStyle name="Normal 4" xfId="143" xr:uid="{00000000-0005-0000-0000-00009A3F0000}"/>
    <cellStyle name="Normal 4 10" xfId="16267" xr:uid="{00000000-0005-0000-0000-00009B3F0000}"/>
    <cellStyle name="Normal 4 10 2" xfId="16268" xr:uid="{00000000-0005-0000-0000-00009C3F0000}"/>
    <cellStyle name="Normal 4 10 3" xfId="16269" xr:uid="{00000000-0005-0000-0000-00009D3F0000}"/>
    <cellStyle name="Normal 4 10_NEW VENTURES" xfId="16270" xr:uid="{00000000-0005-0000-0000-00009E3F0000}"/>
    <cellStyle name="Normal 4 11" xfId="16271" xr:uid="{00000000-0005-0000-0000-00009F3F0000}"/>
    <cellStyle name="Normal 4 11 10" xfId="16272" xr:uid="{00000000-0005-0000-0000-0000A03F0000}"/>
    <cellStyle name="Normal 4 11 10 2" xfId="16273" xr:uid="{00000000-0005-0000-0000-0000A13F0000}"/>
    <cellStyle name="Normal 4 11 10 3" xfId="16274" xr:uid="{00000000-0005-0000-0000-0000A23F0000}"/>
    <cellStyle name="Normal 4 11 10_Ark1" xfId="16275" xr:uid="{00000000-0005-0000-0000-0000A33F0000}"/>
    <cellStyle name="Normal 4 11 11" xfId="16276" xr:uid="{00000000-0005-0000-0000-0000A43F0000}"/>
    <cellStyle name="Normal 4 11 11 2" xfId="16277" xr:uid="{00000000-0005-0000-0000-0000A53F0000}"/>
    <cellStyle name="Normal 4 11 11_Ark1" xfId="16278" xr:uid="{00000000-0005-0000-0000-0000A63F0000}"/>
    <cellStyle name="Normal 4 11 12" xfId="16279" xr:uid="{00000000-0005-0000-0000-0000A73F0000}"/>
    <cellStyle name="Normal 4 11 13" xfId="16280" xr:uid="{00000000-0005-0000-0000-0000A83F0000}"/>
    <cellStyle name="Normal 4 11 14" xfId="16281" xr:uid="{00000000-0005-0000-0000-0000A93F0000}"/>
    <cellStyle name="Normal 4 11 15" xfId="16282" xr:uid="{00000000-0005-0000-0000-0000AA3F0000}"/>
    <cellStyle name="Normal 4 11 16" xfId="16283" xr:uid="{00000000-0005-0000-0000-0000AB3F0000}"/>
    <cellStyle name="Normal 4 11 17" xfId="16284" xr:uid="{00000000-0005-0000-0000-0000AC3F0000}"/>
    <cellStyle name="Normal 4 11 18" xfId="16285" xr:uid="{00000000-0005-0000-0000-0000AD3F0000}"/>
    <cellStyle name="Normal 4 11 19" xfId="16286" xr:uid="{00000000-0005-0000-0000-0000AE3F0000}"/>
    <cellStyle name="Normal 4 11 2" xfId="16287" xr:uid="{00000000-0005-0000-0000-0000AF3F0000}"/>
    <cellStyle name="Normal 4 11 2 10" xfId="16288" xr:uid="{00000000-0005-0000-0000-0000B03F0000}"/>
    <cellStyle name="Normal 4 11 2 10 2" xfId="16289" xr:uid="{00000000-0005-0000-0000-0000B13F0000}"/>
    <cellStyle name="Normal 4 11 2 10 3" xfId="16290" xr:uid="{00000000-0005-0000-0000-0000B23F0000}"/>
    <cellStyle name="Normal 4 11 2 10_Ark1" xfId="16291" xr:uid="{00000000-0005-0000-0000-0000B33F0000}"/>
    <cellStyle name="Normal 4 11 2 11" xfId="16292" xr:uid="{00000000-0005-0000-0000-0000B43F0000}"/>
    <cellStyle name="Normal 4 11 2 11 2" xfId="16293" xr:uid="{00000000-0005-0000-0000-0000B53F0000}"/>
    <cellStyle name="Normal 4 11 2 11_Ark1" xfId="16294" xr:uid="{00000000-0005-0000-0000-0000B63F0000}"/>
    <cellStyle name="Normal 4 11 2 12" xfId="16295" xr:uid="{00000000-0005-0000-0000-0000B73F0000}"/>
    <cellStyle name="Normal 4 11 2 13" xfId="16296" xr:uid="{00000000-0005-0000-0000-0000B83F0000}"/>
    <cellStyle name="Normal 4 11 2 14" xfId="16297" xr:uid="{00000000-0005-0000-0000-0000B93F0000}"/>
    <cellStyle name="Normal 4 11 2 15" xfId="16298" xr:uid="{00000000-0005-0000-0000-0000BA3F0000}"/>
    <cellStyle name="Normal 4 11 2 16" xfId="16299" xr:uid="{00000000-0005-0000-0000-0000BB3F0000}"/>
    <cellStyle name="Normal 4 11 2 17" xfId="16300" xr:uid="{00000000-0005-0000-0000-0000BC3F0000}"/>
    <cellStyle name="Normal 4 11 2 18" xfId="16301" xr:uid="{00000000-0005-0000-0000-0000BD3F0000}"/>
    <cellStyle name="Normal 4 11 2 19" xfId="16302" xr:uid="{00000000-0005-0000-0000-0000BE3F0000}"/>
    <cellStyle name="Normal 4 11 2 2" xfId="16303" xr:uid="{00000000-0005-0000-0000-0000BF3F0000}"/>
    <cellStyle name="Normal 4 11 2 2 10" xfId="16304" xr:uid="{00000000-0005-0000-0000-0000C03F0000}"/>
    <cellStyle name="Normal 4 11 2 2 2" xfId="16305" xr:uid="{00000000-0005-0000-0000-0000C13F0000}"/>
    <cellStyle name="Normal 4 11 2 2 2 2" xfId="16306" xr:uid="{00000000-0005-0000-0000-0000C23F0000}"/>
    <cellStyle name="Normal 4 11 2 2 2 3" xfId="16307" xr:uid="{00000000-0005-0000-0000-0000C33F0000}"/>
    <cellStyle name="Normal 4 11 2 2 2 3 2" xfId="16308" xr:uid="{00000000-0005-0000-0000-0000C43F0000}"/>
    <cellStyle name="Normal 4 11 2 2 2 3 3" xfId="16309" xr:uid="{00000000-0005-0000-0000-0000C53F0000}"/>
    <cellStyle name="Normal 4 11 2 2 2 3_Ark1" xfId="16310" xr:uid="{00000000-0005-0000-0000-0000C63F0000}"/>
    <cellStyle name="Normal 4 11 2 2 2 4" xfId="16311" xr:uid="{00000000-0005-0000-0000-0000C73F0000}"/>
    <cellStyle name="Normal 4 11 2 2 2 4 2" xfId="16312" xr:uid="{00000000-0005-0000-0000-0000C83F0000}"/>
    <cellStyle name="Normal 4 11 2 2 2 5" xfId="16313" xr:uid="{00000000-0005-0000-0000-0000C93F0000}"/>
    <cellStyle name="Normal 4 11 2 2 2 6" xfId="16314" xr:uid="{00000000-0005-0000-0000-0000CA3F0000}"/>
    <cellStyle name="Normal 4 11 2 2 2 7" xfId="16315" xr:uid="{00000000-0005-0000-0000-0000CB3F0000}"/>
    <cellStyle name="Normal 4 11 2 2 2_8. Schibsted Classified_Acc" xfId="16316" xr:uid="{00000000-0005-0000-0000-0000CC3F0000}"/>
    <cellStyle name="Normal 4 11 2 2 3" xfId="16317" xr:uid="{00000000-0005-0000-0000-0000CD3F0000}"/>
    <cellStyle name="Normal 4 11 2 2 3 2" xfId="16318" xr:uid="{00000000-0005-0000-0000-0000CE3F0000}"/>
    <cellStyle name="Normal 4 11 2 2 3 2 2" xfId="16319" xr:uid="{00000000-0005-0000-0000-0000CF3F0000}"/>
    <cellStyle name="Normal 4 11 2 2 3 2 3" xfId="16320" xr:uid="{00000000-0005-0000-0000-0000D03F0000}"/>
    <cellStyle name="Normal 4 11 2 2 3 2_Ark1" xfId="16321" xr:uid="{00000000-0005-0000-0000-0000D13F0000}"/>
    <cellStyle name="Normal 4 11 2 2 3 3" xfId="16322" xr:uid="{00000000-0005-0000-0000-0000D23F0000}"/>
    <cellStyle name="Normal 4 11 2 2 3 4" xfId="16323" xr:uid="{00000000-0005-0000-0000-0000D33F0000}"/>
    <cellStyle name="Normal 4 11 2 2 3 5" xfId="16324" xr:uid="{00000000-0005-0000-0000-0000D43F0000}"/>
    <cellStyle name="Normal 4 11 2 2 3_Ark1" xfId="16325" xr:uid="{00000000-0005-0000-0000-0000D53F0000}"/>
    <cellStyle name="Normal 4 11 2 2 4" xfId="16326" xr:uid="{00000000-0005-0000-0000-0000D63F0000}"/>
    <cellStyle name="Normal 4 11 2 2 4 2" xfId="16327" xr:uid="{00000000-0005-0000-0000-0000D73F0000}"/>
    <cellStyle name="Normal 4 11 2 2 4 3" xfId="16328" xr:uid="{00000000-0005-0000-0000-0000D83F0000}"/>
    <cellStyle name="Normal 4 11 2 2 4_Ark1" xfId="16329" xr:uid="{00000000-0005-0000-0000-0000D93F0000}"/>
    <cellStyle name="Normal 4 11 2 2 5" xfId="16330" xr:uid="{00000000-0005-0000-0000-0000DA3F0000}"/>
    <cellStyle name="Normal 4 11 2 2 5 2" xfId="16331" xr:uid="{00000000-0005-0000-0000-0000DB3F0000}"/>
    <cellStyle name="Normal 4 11 2 2 6" xfId="16332" xr:uid="{00000000-0005-0000-0000-0000DC3F0000}"/>
    <cellStyle name="Normal 4 11 2 2 7" xfId="16333" xr:uid="{00000000-0005-0000-0000-0000DD3F0000}"/>
    <cellStyle name="Normal 4 11 2 2 8" xfId="16334" xr:uid="{00000000-0005-0000-0000-0000DE3F0000}"/>
    <cellStyle name="Normal 4 11 2 2 9" xfId="16335" xr:uid="{00000000-0005-0000-0000-0000DF3F0000}"/>
    <cellStyle name="Normal 4 11 2 2_8. ONLINE CLASSIFIEDS" xfId="16336" xr:uid="{00000000-0005-0000-0000-0000E03F0000}"/>
    <cellStyle name="Normal 4 11 2 20" xfId="16337" xr:uid="{00000000-0005-0000-0000-0000E13F0000}"/>
    <cellStyle name="Normal 4 11 2 21" xfId="16338" xr:uid="{00000000-0005-0000-0000-0000E23F0000}"/>
    <cellStyle name="Normal 4 11 2 3" xfId="16339" xr:uid="{00000000-0005-0000-0000-0000E33F0000}"/>
    <cellStyle name="Normal 4 11 2 3 2" xfId="16340" xr:uid="{00000000-0005-0000-0000-0000E43F0000}"/>
    <cellStyle name="Normal 4 11 2 3 2 2" xfId="16341" xr:uid="{00000000-0005-0000-0000-0000E53F0000}"/>
    <cellStyle name="Normal 4 11 2 3 2 3" xfId="16342" xr:uid="{00000000-0005-0000-0000-0000E63F0000}"/>
    <cellStyle name="Normal 4 11 2 3 2 3 2" xfId="16343" xr:uid="{00000000-0005-0000-0000-0000E73F0000}"/>
    <cellStyle name="Normal 4 11 2 3 2 4" xfId="16344" xr:uid="{00000000-0005-0000-0000-0000E83F0000}"/>
    <cellStyle name="Normal 4 11 2 3 2 5" xfId="16345" xr:uid="{00000000-0005-0000-0000-0000E93F0000}"/>
    <cellStyle name="Normal 4 11 2 3 2_Ark1" xfId="16346" xr:uid="{00000000-0005-0000-0000-0000EA3F0000}"/>
    <cellStyle name="Normal 4 11 2 3 3" xfId="16347" xr:uid="{00000000-0005-0000-0000-0000EB3F0000}"/>
    <cellStyle name="Normal 4 11 2 3 3 2" xfId="16348" xr:uid="{00000000-0005-0000-0000-0000EC3F0000}"/>
    <cellStyle name="Normal 4 11 2 3 3 3" xfId="16349" xr:uid="{00000000-0005-0000-0000-0000ED3F0000}"/>
    <cellStyle name="Normal 4 11 2 3 3_Ark1" xfId="16350" xr:uid="{00000000-0005-0000-0000-0000EE3F0000}"/>
    <cellStyle name="Normal 4 11 2 3 4" xfId="16351" xr:uid="{00000000-0005-0000-0000-0000EF3F0000}"/>
    <cellStyle name="Normal 4 11 2 3 4 2" xfId="16352" xr:uid="{00000000-0005-0000-0000-0000F03F0000}"/>
    <cellStyle name="Normal 4 11 2 3 5" xfId="16353" xr:uid="{00000000-0005-0000-0000-0000F13F0000}"/>
    <cellStyle name="Normal 4 11 2 3 6" xfId="16354" xr:uid="{00000000-0005-0000-0000-0000F23F0000}"/>
    <cellStyle name="Normal 4 11 2 3 7" xfId="16355" xr:uid="{00000000-0005-0000-0000-0000F33F0000}"/>
    <cellStyle name="Normal 4 11 2 3_8. Schibsted Classified_Acc" xfId="16356" xr:uid="{00000000-0005-0000-0000-0000F43F0000}"/>
    <cellStyle name="Normal 4 11 2 4" xfId="16357" xr:uid="{00000000-0005-0000-0000-0000F53F0000}"/>
    <cellStyle name="Normal 4 11 2 4 2" xfId="16358" xr:uid="{00000000-0005-0000-0000-0000F63F0000}"/>
    <cellStyle name="Normal 4 11 2 4 2 2" xfId="16359" xr:uid="{00000000-0005-0000-0000-0000F73F0000}"/>
    <cellStyle name="Normal 4 11 2 4 2 3" xfId="16360" xr:uid="{00000000-0005-0000-0000-0000F83F0000}"/>
    <cellStyle name="Normal 4 11 2 4 2_Ark1" xfId="16361" xr:uid="{00000000-0005-0000-0000-0000F93F0000}"/>
    <cellStyle name="Normal 4 11 2 4 3" xfId="16362" xr:uid="{00000000-0005-0000-0000-0000FA3F0000}"/>
    <cellStyle name="Normal 4 11 2 4 3 2" xfId="16363" xr:uid="{00000000-0005-0000-0000-0000FB3F0000}"/>
    <cellStyle name="Normal 4 11 2 4 4" xfId="16364" xr:uid="{00000000-0005-0000-0000-0000FC3F0000}"/>
    <cellStyle name="Normal 4 11 2 4 5" xfId="16365" xr:uid="{00000000-0005-0000-0000-0000FD3F0000}"/>
    <cellStyle name="Normal 4 11 2 4 6" xfId="16366" xr:uid="{00000000-0005-0000-0000-0000FE3F0000}"/>
    <cellStyle name="Normal 4 11 2 4_Ark1" xfId="16367" xr:uid="{00000000-0005-0000-0000-0000FF3F0000}"/>
    <cellStyle name="Normal 4 11 2 5" xfId="16368" xr:uid="{00000000-0005-0000-0000-000000400000}"/>
    <cellStyle name="Normal 4 11 2 5 2" xfId="16369" xr:uid="{00000000-0005-0000-0000-000001400000}"/>
    <cellStyle name="Normal 4 11 2 5 2 2" xfId="16370" xr:uid="{00000000-0005-0000-0000-000002400000}"/>
    <cellStyle name="Normal 4 11 2 5 2 3" xfId="16371" xr:uid="{00000000-0005-0000-0000-000003400000}"/>
    <cellStyle name="Normal 4 11 2 5 2_Ark1" xfId="16372" xr:uid="{00000000-0005-0000-0000-000004400000}"/>
    <cellStyle name="Normal 4 11 2 5 3" xfId="16373" xr:uid="{00000000-0005-0000-0000-000005400000}"/>
    <cellStyle name="Normal 4 11 2 5 4" xfId="16374" xr:uid="{00000000-0005-0000-0000-000006400000}"/>
    <cellStyle name="Normal 4 11 2 5 5" xfId="16375" xr:uid="{00000000-0005-0000-0000-000007400000}"/>
    <cellStyle name="Normal 4 11 2 5_Ark1" xfId="16376" xr:uid="{00000000-0005-0000-0000-000008400000}"/>
    <cellStyle name="Normal 4 11 2 6" xfId="16377" xr:uid="{00000000-0005-0000-0000-000009400000}"/>
    <cellStyle name="Normal 4 11 2 6 2" xfId="16378" xr:uid="{00000000-0005-0000-0000-00000A400000}"/>
    <cellStyle name="Normal 4 11 2 6 2 2" xfId="16379" xr:uid="{00000000-0005-0000-0000-00000B400000}"/>
    <cellStyle name="Normal 4 11 2 6 2_Ark1" xfId="16380" xr:uid="{00000000-0005-0000-0000-00000C400000}"/>
    <cellStyle name="Normal 4 11 2 6 3" xfId="16381" xr:uid="{00000000-0005-0000-0000-00000D400000}"/>
    <cellStyle name="Normal 4 11 2 6 4" xfId="16382" xr:uid="{00000000-0005-0000-0000-00000E400000}"/>
    <cellStyle name="Normal 4 11 2 6_Ark1" xfId="16383" xr:uid="{00000000-0005-0000-0000-00000F400000}"/>
    <cellStyle name="Normal 4 11 2 7" xfId="16384" xr:uid="{00000000-0005-0000-0000-000010400000}"/>
    <cellStyle name="Normal 4 11 2 7 2" xfId="16385" xr:uid="{00000000-0005-0000-0000-000011400000}"/>
    <cellStyle name="Normal 4 11 2 7 2 2" xfId="16386" xr:uid="{00000000-0005-0000-0000-000012400000}"/>
    <cellStyle name="Normal 4 11 2 7 2_Ark1" xfId="16387" xr:uid="{00000000-0005-0000-0000-000013400000}"/>
    <cellStyle name="Normal 4 11 2 7 3" xfId="16388" xr:uid="{00000000-0005-0000-0000-000014400000}"/>
    <cellStyle name="Normal 4 11 2 7 4" xfId="16389" xr:uid="{00000000-0005-0000-0000-000015400000}"/>
    <cellStyle name="Normal 4 11 2 7_Ark1" xfId="16390" xr:uid="{00000000-0005-0000-0000-000016400000}"/>
    <cellStyle name="Normal 4 11 2 8" xfId="16391" xr:uid="{00000000-0005-0000-0000-000017400000}"/>
    <cellStyle name="Normal 4 11 2 8 2" xfId="16392" xr:uid="{00000000-0005-0000-0000-000018400000}"/>
    <cellStyle name="Normal 4 11 2 8 2 2" xfId="16393" xr:uid="{00000000-0005-0000-0000-000019400000}"/>
    <cellStyle name="Normal 4 11 2 8 2_Ark1" xfId="16394" xr:uid="{00000000-0005-0000-0000-00001A400000}"/>
    <cellStyle name="Normal 4 11 2 8 3" xfId="16395" xr:uid="{00000000-0005-0000-0000-00001B400000}"/>
    <cellStyle name="Normal 4 11 2 8_Ark1" xfId="16396" xr:uid="{00000000-0005-0000-0000-00001C400000}"/>
    <cellStyle name="Normal 4 11 2 9" xfId="16397" xr:uid="{00000000-0005-0000-0000-00001D400000}"/>
    <cellStyle name="Normal 4 11 2 9 2" xfId="16398" xr:uid="{00000000-0005-0000-0000-00001E400000}"/>
    <cellStyle name="Normal 4 11 2 9 3" xfId="16399" xr:uid="{00000000-0005-0000-0000-00001F400000}"/>
    <cellStyle name="Normal 4 11 2 9_Ark1" xfId="16400" xr:uid="{00000000-0005-0000-0000-000020400000}"/>
    <cellStyle name="Normal 4 11 2_8. ONLINE CLASSIFIEDS" xfId="16401" xr:uid="{00000000-0005-0000-0000-000021400000}"/>
    <cellStyle name="Normal 4 11 20" xfId="16402" xr:uid="{00000000-0005-0000-0000-000022400000}"/>
    <cellStyle name="Normal 4 11 21" xfId="16403" xr:uid="{00000000-0005-0000-0000-000023400000}"/>
    <cellStyle name="Normal 4 11 3" xfId="16404" xr:uid="{00000000-0005-0000-0000-000024400000}"/>
    <cellStyle name="Normal 4 11 3 10" xfId="16405" xr:uid="{00000000-0005-0000-0000-000025400000}"/>
    <cellStyle name="Normal 4 11 3 2" xfId="16406" xr:uid="{00000000-0005-0000-0000-000026400000}"/>
    <cellStyle name="Normal 4 11 3 2 2" xfId="16407" xr:uid="{00000000-0005-0000-0000-000027400000}"/>
    <cellStyle name="Normal 4 11 3 2 3" xfId="16408" xr:uid="{00000000-0005-0000-0000-000028400000}"/>
    <cellStyle name="Normal 4 11 3 2 3 2" xfId="16409" xr:uid="{00000000-0005-0000-0000-000029400000}"/>
    <cellStyle name="Normal 4 11 3 2 3 3" xfId="16410" xr:uid="{00000000-0005-0000-0000-00002A400000}"/>
    <cellStyle name="Normal 4 11 3 2 3_Ark1" xfId="16411" xr:uid="{00000000-0005-0000-0000-00002B400000}"/>
    <cellStyle name="Normal 4 11 3 2 4" xfId="16412" xr:uid="{00000000-0005-0000-0000-00002C400000}"/>
    <cellStyle name="Normal 4 11 3 2 4 2" xfId="16413" xr:uid="{00000000-0005-0000-0000-00002D400000}"/>
    <cellStyle name="Normal 4 11 3 2 5" xfId="16414" xr:uid="{00000000-0005-0000-0000-00002E400000}"/>
    <cellStyle name="Normal 4 11 3 2 6" xfId="16415" xr:uid="{00000000-0005-0000-0000-00002F400000}"/>
    <cellStyle name="Normal 4 11 3 2 7" xfId="16416" xr:uid="{00000000-0005-0000-0000-000030400000}"/>
    <cellStyle name="Normal 4 11 3 2_8. Schibsted Classified_Acc" xfId="16417" xr:uid="{00000000-0005-0000-0000-000031400000}"/>
    <cellStyle name="Normal 4 11 3 3" xfId="16418" xr:uid="{00000000-0005-0000-0000-000032400000}"/>
    <cellStyle name="Normal 4 11 3 3 2" xfId="16419" xr:uid="{00000000-0005-0000-0000-000033400000}"/>
    <cellStyle name="Normal 4 11 3 3 2 2" xfId="16420" xr:uid="{00000000-0005-0000-0000-000034400000}"/>
    <cellStyle name="Normal 4 11 3 3 2 3" xfId="16421" xr:uid="{00000000-0005-0000-0000-000035400000}"/>
    <cellStyle name="Normal 4 11 3 3 2_Ark1" xfId="16422" xr:uid="{00000000-0005-0000-0000-000036400000}"/>
    <cellStyle name="Normal 4 11 3 3 3" xfId="16423" xr:uid="{00000000-0005-0000-0000-000037400000}"/>
    <cellStyle name="Normal 4 11 3 3 4" xfId="16424" xr:uid="{00000000-0005-0000-0000-000038400000}"/>
    <cellStyle name="Normal 4 11 3 3 5" xfId="16425" xr:uid="{00000000-0005-0000-0000-000039400000}"/>
    <cellStyle name="Normal 4 11 3 3_Ark1" xfId="16426" xr:uid="{00000000-0005-0000-0000-00003A400000}"/>
    <cellStyle name="Normal 4 11 3 4" xfId="16427" xr:uid="{00000000-0005-0000-0000-00003B400000}"/>
    <cellStyle name="Normal 4 11 3 4 2" xfId="16428" xr:uid="{00000000-0005-0000-0000-00003C400000}"/>
    <cellStyle name="Normal 4 11 3 4 3" xfId="16429" xr:uid="{00000000-0005-0000-0000-00003D400000}"/>
    <cellStyle name="Normal 4 11 3 4_Ark1" xfId="16430" xr:uid="{00000000-0005-0000-0000-00003E400000}"/>
    <cellStyle name="Normal 4 11 3 5" xfId="16431" xr:uid="{00000000-0005-0000-0000-00003F400000}"/>
    <cellStyle name="Normal 4 11 3 5 2" xfId="16432" xr:uid="{00000000-0005-0000-0000-000040400000}"/>
    <cellStyle name="Normal 4 11 3 6" xfId="16433" xr:uid="{00000000-0005-0000-0000-000041400000}"/>
    <cellStyle name="Normal 4 11 3 7" xfId="16434" xr:uid="{00000000-0005-0000-0000-000042400000}"/>
    <cellStyle name="Normal 4 11 3 8" xfId="16435" xr:uid="{00000000-0005-0000-0000-000043400000}"/>
    <cellStyle name="Normal 4 11 3 9" xfId="16436" xr:uid="{00000000-0005-0000-0000-000044400000}"/>
    <cellStyle name="Normal 4 11 3_8. ONLINE CLASSIFIEDS" xfId="16437" xr:uid="{00000000-0005-0000-0000-000045400000}"/>
    <cellStyle name="Normal 4 11 4" xfId="16438" xr:uid="{00000000-0005-0000-0000-000046400000}"/>
    <cellStyle name="Normal 4 11 4 2" xfId="16439" xr:uid="{00000000-0005-0000-0000-000047400000}"/>
    <cellStyle name="Normal 4 11 4 2 2" xfId="16440" xr:uid="{00000000-0005-0000-0000-000048400000}"/>
    <cellStyle name="Normal 4 11 4 2 3" xfId="16441" xr:uid="{00000000-0005-0000-0000-000049400000}"/>
    <cellStyle name="Normal 4 11 4 2 3 2" xfId="16442" xr:uid="{00000000-0005-0000-0000-00004A400000}"/>
    <cellStyle name="Normal 4 11 4 2 4" xfId="16443" xr:uid="{00000000-0005-0000-0000-00004B400000}"/>
    <cellStyle name="Normal 4 11 4 2 5" xfId="16444" xr:uid="{00000000-0005-0000-0000-00004C400000}"/>
    <cellStyle name="Normal 4 11 4 2_Ark1" xfId="16445" xr:uid="{00000000-0005-0000-0000-00004D400000}"/>
    <cellStyle name="Normal 4 11 4 3" xfId="16446" xr:uid="{00000000-0005-0000-0000-00004E400000}"/>
    <cellStyle name="Normal 4 11 4 3 2" xfId="16447" xr:uid="{00000000-0005-0000-0000-00004F400000}"/>
    <cellStyle name="Normal 4 11 4 3 3" xfId="16448" xr:uid="{00000000-0005-0000-0000-000050400000}"/>
    <cellStyle name="Normal 4 11 4 3_Ark1" xfId="16449" xr:uid="{00000000-0005-0000-0000-000051400000}"/>
    <cellStyle name="Normal 4 11 4 4" xfId="16450" xr:uid="{00000000-0005-0000-0000-000052400000}"/>
    <cellStyle name="Normal 4 11 4 4 2" xfId="16451" xr:uid="{00000000-0005-0000-0000-000053400000}"/>
    <cellStyle name="Normal 4 11 4 5" xfId="16452" xr:uid="{00000000-0005-0000-0000-000054400000}"/>
    <cellStyle name="Normal 4 11 4 6" xfId="16453" xr:uid="{00000000-0005-0000-0000-000055400000}"/>
    <cellStyle name="Normal 4 11 4 7" xfId="16454" xr:uid="{00000000-0005-0000-0000-000056400000}"/>
    <cellStyle name="Normal 4 11 4_8. Schibsted Classified_Acc" xfId="16455" xr:uid="{00000000-0005-0000-0000-000057400000}"/>
    <cellStyle name="Normal 4 11 5" xfId="16456" xr:uid="{00000000-0005-0000-0000-000058400000}"/>
    <cellStyle name="Normal 4 11 5 2" xfId="16457" xr:uid="{00000000-0005-0000-0000-000059400000}"/>
    <cellStyle name="Normal 4 11 5 2 2" xfId="16458" xr:uid="{00000000-0005-0000-0000-00005A400000}"/>
    <cellStyle name="Normal 4 11 5 2 3" xfId="16459" xr:uid="{00000000-0005-0000-0000-00005B400000}"/>
    <cellStyle name="Normal 4 11 5 2_Ark1" xfId="16460" xr:uid="{00000000-0005-0000-0000-00005C400000}"/>
    <cellStyle name="Normal 4 11 5 3" xfId="16461" xr:uid="{00000000-0005-0000-0000-00005D400000}"/>
    <cellStyle name="Normal 4 11 5 3 2" xfId="16462" xr:uid="{00000000-0005-0000-0000-00005E400000}"/>
    <cellStyle name="Normal 4 11 5 4" xfId="16463" xr:uid="{00000000-0005-0000-0000-00005F400000}"/>
    <cellStyle name="Normal 4 11 5 5" xfId="16464" xr:uid="{00000000-0005-0000-0000-000060400000}"/>
    <cellStyle name="Normal 4 11 5 6" xfId="16465" xr:uid="{00000000-0005-0000-0000-000061400000}"/>
    <cellStyle name="Normal 4 11 5_Ark1" xfId="16466" xr:uid="{00000000-0005-0000-0000-000062400000}"/>
    <cellStyle name="Normal 4 11 6" xfId="16467" xr:uid="{00000000-0005-0000-0000-000063400000}"/>
    <cellStyle name="Normal 4 11 6 2" xfId="16468" xr:uid="{00000000-0005-0000-0000-000064400000}"/>
    <cellStyle name="Normal 4 11 6 2 2" xfId="16469" xr:uid="{00000000-0005-0000-0000-000065400000}"/>
    <cellStyle name="Normal 4 11 6 2 3" xfId="16470" xr:uid="{00000000-0005-0000-0000-000066400000}"/>
    <cellStyle name="Normal 4 11 6 2_Ark1" xfId="16471" xr:uid="{00000000-0005-0000-0000-000067400000}"/>
    <cellStyle name="Normal 4 11 6 3" xfId="16472" xr:uid="{00000000-0005-0000-0000-000068400000}"/>
    <cellStyle name="Normal 4 11 6 4" xfId="16473" xr:uid="{00000000-0005-0000-0000-000069400000}"/>
    <cellStyle name="Normal 4 11 6 5" xfId="16474" xr:uid="{00000000-0005-0000-0000-00006A400000}"/>
    <cellStyle name="Normal 4 11 6_Ark1" xfId="16475" xr:uid="{00000000-0005-0000-0000-00006B400000}"/>
    <cellStyle name="Normal 4 11 7" xfId="16476" xr:uid="{00000000-0005-0000-0000-00006C400000}"/>
    <cellStyle name="Normal 4 11 7 2" xfId="16477" xr:uid="{00000000-0005-0000-0000-00006D400000}"/>
    <cellStyle name="Normal 4 11 7 2 2" xfId="16478" xr:uid="{00000000-0005-0000-0000-00006E400000}"/>
    <cellStyle name="Normal 4 11 7 2_Ark1" xfId="16479" xr:uid="{00000000-0005-0000-0000-00006F400000}"/>
    <cellStyle name="Normal 4 11 7 3" xfId="16480" xr:uid="{00000000-0005-0000-0000-000070400000}"/>
    <cellStyle name="Normal 4 11 7 4" xfId="16481" xr:uid="{00000000-0005-0000-0000-000071400000}"/>
    <cellStyle name="Normal 4 11 7_Ark1" xfId="16482" xr:uid="{00000000-0005-0000-0000-000072400000}"/>
    <cellStyle name="Normal 4 11 8" xfId="16483" xr:uid="{00000000-0005-0000-0000-000073400000}"/>
    <cellStyle name="Normal 4 11 8 2" xfId="16484" xr:uid="{00000000-0005-0000-0000-000074400000}"/>
    <cellStyle name="Normal 4 11 8 2 2" xfId="16485" xr:uid="{00000000-0005-0000-0000-000075400000}"/>
    <cellStyle name="Normal 4 11 8 2_Ark1" xfId="16486" xr:uid="{00000000-0005-0000-0000-000076400000}"/>
    <cellStyle name="Normal 4 11 8 3" xfId="16487" xr:uid="{00000000-0005-0000-0000-000077400000}"/>
    <cellStyle name="Normal 4 11 8 4" xfId="16488" xr:uid="{00000000-0005-0000-0000-000078400000}"/>
    <cellStyle name="Normal 4 11 8_Ark1" xfId="16489" xr:uid="{00000000-0005-0000-0000-000079400000}"/>
    <cellStyle name="Normal 4 11 9" xfId="16490" xr:uid="{00000000-0005-0000-0000-00007A400000}"/>
    <cellStyle name="Normal 4 11 9 2" xfId="16491" xr:uid="{00000000-0005-0000-0000-00007B400000}"/>
    <cellStyle name="Normal 4 11 9 2 2" xfId="16492" xr:uid="{00000000-0005-0000-0000-00007C400000}"/>
    <cellStyle name="Normal 4 11 9 2_Ark1" xfId="16493" xr:uid="{00000000-0005-0000-0000-00007D400000}"/>
    <cellStyle name="Normal 4 11 9 3" xfId="16494" xr:uid="{00000000-0005-0000-0000-00007E400000}"/>
    <cellStyle name="Normal 4 11 9_Ark1" xfId="16495" xr:uid="{00000000-0005-0000-0000-00007F400000}"/>
    <cellStyle name="Normal 4 11_6.MEDIA HOUSE NORWAY" xfId="16496" xr:uid="{00000000-0005-0000-0000-000080400000}"/>
    <cellStyle name="Normal 4 12" xfId="16497" xr:uid="{00000000-0005-0000-0000-000081400000}"/>
    <cellStyle name="Normal 4 12 10" xfId="16498" xr:uid="{00000000-0005-0000-0000-000082400000}"/>
    <cellStyle name="Normal 4 12 10 2" xfId="16499" xr:uid="{00000000-0005-0000-0000-000083400000}"/>
    <cellStyle name="Normal 4 12 10 3" xfId="16500" xr:uid="{00000000-0005-0000-0000-000084400000}"/>
    <cellStyle name="Normal 4 12 10_Ark1" xfId="16501" xr:uid="{00000000-0005-0000-0000-000085400000}"/>
    <cellStyle name="Normal 4 12 11" xfId="16502" xr:uid="{00000000-0005-0000-0000-000086400000}"/>
    <cellStyle name="Normal 4 12 11 2" xfId="16503" xr:uid="{00000000-0005-0000-0000-000087400000}"/>
    <cellStyle name="Normal 4 12 11_Ark1" xfId="16504" xr:uid="{00000000-0005-0000-0000-000088400000}"/>
    <cellStyle name="Normal 4 12 12" xfId="16505" xr:uid="{00000000-0005-0000-0000-000089400000}"/>
    <cellStyle name="Normal 4 12 13" xfId="16506" xr:uid="{00000000-0005-0000-0000-00008A400000}"/>
    <cellStyle name="Normal 4 12 14" xfId="16507" xr:uid="{00000000-0005-0000-0000-00008B400000}"/>
    <cellStyle name="Normal 4 12 15" xfId="16508" xr:uid="{00000000-0005-0000-0000-00008C400000}"/>
    <cellStyle name="Normal 4 12 16" xfId="16509" xr:uid="{00000000-0005-0000-0000-00008D400000}"/>
    <cellStyle name="Normal 4 12 17" xfId="16510" xr:uid="{00000000-0005-0000-0000-00008E400000}"/>
    <cellStyle name="Normal 4 12 18" xfId="16511" xr:uid="{00000000-0005-0000-0000-00008F400000}"/>
    <cellStyle name="Normal 4 12 19" xfId="16512" xr:uid="{00000000-0005-0000-0000-000090400000}"/>
    <cellStyle name="Normal 4 12 2" xfId="16513" xr:uid="{00000000-0005-0000-0000-000091400000}"/>
    <cellStyle name="Normal 4 12 2 10" xfId="16514" xr:uid="{00000000-0005-0000-0000-000092400000}"/>
    <cellStyle name="Normal 4 12 2 2" xfId="16515" xr:uid="{00000000-0005-0000-0000-000093400000}"/>
    <cellStyle name="Normal 4 12 2 2 2" xfId="16516" xr:uid="{00000000-0005-0000-0000-000094400000}"/>
    <cellStyle name="Normal 4 12 2 2 3" xfId="16517" xr:uid="{00000000-0005-0000-0000-000095400000}"/>
    <cellStyle name="Normal 4 12 2 2 3 2" xfId="16518" xr:uid="{00000000-0005-0000-0000-000096400000}"/>
    <cellStyle name="Normal 4 12 2 2 3 3" xfId="16519" xr:uid="{00000000-0005-0000-0000-000097400000}"/>
    <cellStyle name="Normal 4 12 2 2 3_Ark1" xfId="16520" xr:uid="{00000000-0005-0000-0000-000098400000}"/>
    <cellStyle name="Normal 4 12 2 2 4" xfId="16521" xr:uid="{00000000-0005-0000-0000-000099400000}"/>
    <cellStyle name="Normal 4 12 2 2 4 2" xfId="16522" xr:uid="{00000000-0005-0000-0000-00009A400000}"/>
    <cellStyle name="Normal 4 12 2 2 5" xfId="16523" xr:uid="{00000000-0005-0000-0000-00009B400000}"/>
    <cellStyle name="Normal 4 12 2 2 6" xfId="16524" xr:uid="{00000000-0005-0000-0000-00009C400000}"/>
    <cellStyle name="Normal 4 12 2 2 7" xfId="16525" xr:uid="{00000000-0005-0000-0000-00009D400000}"/>
    <cellStyle name="Normal 4 12 2 2_8. Schibsted Classified_Acc" xfId="16526" xr:uid="{00000000-0005-0000-0000-00009E400000}"/>
    <cellStyle name="Normal 4 12 2 3" xfId="16527" xr:uid="{00000000-0005-0000-0000-00009F400000}"/>
    <cellStyle name="Normal 4 12 2 3 2" xfId="16528" xr:uid="{00000000-0005-0000-0000-0000A0400000}"/>
    <cellStyle name="Normal 4 12 2 3 2 2" xfId="16529" xr:uid="{00000000-0005-0000-0000-0000A1400000}"/>
    <cellStyle name="Normal 4 12 2 3 2 3" xfId="16530" xr:uid="{00000000-0005-0000-0000-0000A2400000}"/>
    <cellStyle name="Normal 4 12 2 3 2_Ark1" xfId="16531" xr:uid="{00000000-0005-0000-0000-0000A3400000}"/>
    <cellStyle name="Normal 4 12 2 3 3" xfId="16532" xr:uid="{00000000-0005-0000-0000-0000A4400000}"/>
    <cellStyle name="Normal 4 12 2 3 4" xfId="16533" xr:uid="{00000000-0005-0000-0000-0000A5400000}"/>
    <cellStyle name="Normal 4 12 2 3 5" xfId="16534" xr:uid="{00000000-0005-0000-0000-0000A6400000}"/>
    <cellStyle name="Normal 4 12 2 3_Ark1" xfId="16535" xr:uid="{00000000-0005-0000-0000-0000A7400000}"/>
    <cellStyle name="Normal 4 12 2 4" xfId="16536" xr:uid="{00000000-0005-0000-0000-0000A8400000}"/>
    <cellStyle name="Normal 4 12 2 4 2" xfId="16537" xr:uid="{00000000-0005-0000-0000-0000A9400000}"/>
    <cellStyle name="Normal 4 12 2 4 3" xfId="16538" xr:uid="{00000000-0005-0000-0000-0000AA400000}"/>
    <cellStyle name="Normal 4 12 2 4_Ark1" xfId="16539" xr:uid="{00000000-0005-0000-0000-0000AB400000}"/>
    <cellStyle name="Normal 4 12 2 5" xfId="16540" xr:uid="{00000000-0005-0000-0000-0000AC400000}"/>
    <cellStyle name="Normal 4 12 2 5 2" xfId="16541" xr:uid="{00000000-0005-0000-0000-0000AD400000}"/>
    <cellStyle name="Normal 4 12 2 6" xfId="16542" xr:uid="{00000000-0005-0000-0000-0000AE400000}"/>
    <cellStyle name="Normal 4 12 2 7" xfId="16543" xr:uid="{00000000-0005-0000-0000-0000AF400000}"/>
    <cellStyle name="Normal 4 12 2 8" xfId="16544" xr:uid="{00000000-0005-0000-0000-0000B0400000}"/>
    <cellStyle name="Normal 4 12 2 9" xfId="16545" xr:uid="{00000000-0005-0000-0000-0000B1400000}"/>
    <cellStyle name="Normal 4 12 2_8. ONLINE CLASSIFIEDS" xfId="16546" xr:uid="{00000000-0005-0000-0000-0000B2400000}"/>
    <cellStyle name="Normal 4 12 20" xfId="16547" xr:uid="{00000000-0005-0000-0000-0000B3400000}"/>
    <cellStyle name="Normal 4 12 21" xfId="16548" xr:uid="{00000000-0005-0000-0000-0000B4400000}"/>
    <cellStyle name="Normal 4 12 3" xfId="16549" xr:uid="{00000000-0005-0000-0000-0000B5400000}"/>
    <cellStyle name="Normal 4 12 3 2" xfId="16550" xr:uid="{00000000-0005-0000-0000-0000B6400000}"/>
    <cellStyle name="Normal 4 12 3 2 2" xfId="16551" xr:uid="{00000000-0005-0000-0000-0000B7400000}"/>
    <cellStyle name="Normal 4 12 3 2 3" xfId="16552" xr:uid="{00000000-0005-0000-0000-0000B8400000}"/>
    <cellStyle name="Normal 4 12 3 2 3 2" xfId="16553" xr:uid="{00000000-0005-0000-0000-0000B9400000}"/>
    <cellStyle name="Normal 4 12 3 2 4" xfId="16554" xr:uid="{00000000-0005-0000-0000-0000BA400000}"/>
    <cellStyle name="Normal 4 12 3 2 5" xfId="16555" xr:uid="{00000000-0005-0000-0000-0000BB400000}"/>
    <cellStyle name="Normal 4 12 3 2_Ark1" xfId="16556" xr:uid="{00000000-0005-0000-0000-0000BC400000}"/>
    <cellStyle name="Normal 4 12 3 3" xfId="16557" xr:uid="{00000000-0005-0000-0000-0000BD400000}"/>
    <cellStyle name="Normal 4 12 3 3 2" xfId="16558" xr:uid="{00000000-0005-0000-0000-0000BE400000}"/>
    <cellStyle name="Normal 4 12 3 3 3" xfId="16559" xr:uid="{00000000-0005-0000-0000-0000BF400000}"/>
    <cellStyle name="Normal 4 12 3 3_Ark1" xfId="16560" xr:uid="{00000000-0005-0000-0000-0000C0400000}"/>
    <cellStyle name="Normal 4 12 3 4" xfId="16561" xr:uid="{00000000-0005-0000-0000-0000C1400000}"/>
    <cellStyle name="Normal 4 12 3 4 2" xfId="16562" xr:uid="{00000000-0005-0000-0000-0000C2400000}"/>
    <cellStyle name="Normal 4 12 3 5" xfId="16563" xr:uid="{00000000-0005-0000-0000-0000C3400000}"/>
    <cellStyle name="Normal 4 12 3 6" xfId="16564" xr:uid="{00000000-0005-0000-0000-0000C4400000}"/>
    <cellStyle name="Normal 4 12 3 7" xfId="16565" xr:uid="{00000000-0005-0000-0000-0000C5400000}"/>
    <cellStyle name="Normal 4 12 3_8. Schibsted Classified_Acc" xfId="16566" xr:uid="{00000000-0005-0000-0000-0000C6400000}"/>
    <cellStyle name="Normal 4 12 4" xfId="16567" xr:uid="{00000000-0005-0000-0000-0000C7400000}"/>
    <cellStyle name="Normal 4 12 4 2" xfId="16568" xr:uid="{00000000-0005-0000-0000-0000C8400000}"/>
    <cellStyle name="Normal 4 12 4 2 2" xfId="16569" xr:uid="{00000000-0005-0000-0000-0000C9400000}"/>
    <cellStyle name="Normal 4 12 4 2 3" xfId="16570" xr:uid="{00000000-0005-0000-0000-0000CA400000}"/>
    <cellStyle name="Normal 4 12 4 2_Ark1" xfId="16571" xr:uid="{00000000-0005-0000-0000-0000CB400000}"/>
    <cellStyle name="Normal 4 12 4 3" xfId="16572" xr:uid="{00000000-0005-0000-0000-0000CC400000}"/>
    <cellStyle name="Normal 4 12 4 3 2" xfId="16573" xr:uid="{00000000-0005-0000-0000-0000CD400000}"/>
    <cellStyle name="Normal 4 12 4 4" xfId="16574" xr:uid="{00000000-0005-0000-0000-0000CE400000}"/>
    <cellStyle name="Normal 4 12 4 5" xfId="16575" xr:uid="{00000000-0005-0000-0000-0000CF400000}"/>
    <cellStyle name="Normal 4 12 4 6" xfId="16576" xr:uid="{00000000-0005-0000-0000-0000D0400000}"/>
    <cellStyle name="Normal 4 12 4_Ark1" xfId="16577" xr:uid="{00000000-0005-0000-0000-0000D1400000}"/>
    <cellStyle name="Normal 4 12 5" xfId="16578" xr:uid="{00000000-0005-0000-0000-0000D2400000}"/>
    <cellStyle name="Normal 4 12 5 2" xfId="16579" xr:uid="{00000000-0005-0000-0000-0000D3400000}"/>
    <cellStyle name="Normal 4 12 5 2 2" xfId="16580" xr:uid="{00000000-0005-0000-0000-0000D4400000}"/>
    <cellStyle name="Normal 4 12 5 2 3" xfId="16581" xr:uid="{00000000-0005-0000-0000-0000D5400000}"/>
    <cellStyle name="Normal 4 12 5 2_Ark1" xfId="16582" xr:uid="{00000000-0005-0000-0000-0000D6400000}"/>
    <cellStyle name="Normal 4 12 5 3" xfId="16583" xr:uid="{00000000-0005-0000-0000-0000D7400000}"/>
    <cellStyle name="Normal 4 12 5 4" xfId="16584" xr:uid="{00000000-0005-0000-0000-0000D8400000}"/>
    <cellStyle name="Normal 4 12 5 5" xfId="16585" xr:uid="{00000000-0005-0000-0000-0000D9400000}"/>
    <cellStyle name="Normal 4 12 5_Ark1" xfId="16586" xr:uid="{00000000-0005-0000-0000-0000DA400000}"/>
    <cellStyle name="Normal 4 12 6" xfId="16587" xr:uid="{00000000-0005-0000-0000-0000DB400000}"/>
    <cellStyle name="Normal 4 12 6 2" xfId="16588" xr:uid="{00000000-0005-0000-0000-0000DC400000}"/>
    <cellStyle name="Normal 4 12 6 2 2" xfId="16589" xr:uid="{00000000-0005-0000-0000-0000DD400000}"/>
    <cellStyle name="Normal 4 12 6 2_Ark1" xfId="16590" xr:uid="{00000000-0005-0000-0000-0000DE400000}"/>
    <cellStyle name="Normal 4 12 6 3" xfId="16591" xr:uid="{00000000-0005-0000-0000-0000DF400000}"/>
    <cellStyle name="Normal 4 12 6 4" xfId="16592" xr:uid="{00000000-0005-0000-0000-0000E0400000}"/>
    <cellStyle name="Normal 4 12 6_Ark1" xfId="16593" xr:uid="{00000000-0005-0000-0000-0000E1400000}"/>
    <cellStyle name="Normal 4 12 7" xfId="16594" xr:uid="{00000000-0005-0000-0000-0000E2400000}"/>
    <cellStyle name="Normal 4 12 7 2" xfId="16595" xr:uid="{00000000-0005-0000-0000-0000E3400000}"/>
    <cellStyle name="Normal 4 12 7 2 2" xfId="16596" xr:uid="{00000000-0005-0000-0000-0000E4400000}"/>
    <cellStyle name="Normal 4 12 7 2_Ark1" xfId="16597" xr:uid="{00000000-0005-0000-0000-0000E5400000}"/>
    <cellStyle name="Normal 4 12 7 3" xfId="16598" xr:uid="{00000000-0005-0000-0000-0000E6400000}"/>
    <cellStyle name="Normal 4 12 7 4" xfId="16599" xr:uid="{00000000-0005-0000-0000-0000E7400000}"/>
    <cellStyle name="Normal 4 12 7_Ark1" xfId="16600" xr:uid="{00000000-0005-0000-0000-0000E8400000}"/>
    <cellStyle name="Normal 4 12 8" xfId="16601" xr:uid="{00000000-0005-0000-0000-0000E9400000}"/>
    <cellStyle name="Normal 4 12 8 2" xfId="16602" xr:uid="{00000000-0005-0000-0000-0000EA400000}"/>
    <cellStyle name="Normal 4 12 8 2 2" xfId="16603" xr:uid="{00000000-0005-0000-0000-0000EB400000}"/>
    <cellStyle name="Normal 4 12 8 2_Ark1" xfId="16604" xr:uid="{00000000-0005-0000-0000-0000EC400000}"/>
    <cellStyle name="Normal 4 12 8 3" xfId="16605" xr:uid="{00000000-0005-0000-0000-0000ED400000}"/>
    <cellStyle name="Normal 4 12 8_Ark1" xfId="16606" xr:uid="{00000000-0005-0000-0000-0000EE400000}"/>
    <cellStyle name="Normal 4 12 9" xfId="16607" xr:uid="{00000000-0005-0000-0000-0000EF400000}"/>
    <cellStyle name="Normal 4 12 9 2" xfId="16608" xr:uid="{00000000-0005-0000-0000-0000F0400000}"/>
    <cellStyle name="Normal 4 12 9 3" xfId="16609" xr:uid="{00000000-0005-0000-0000-0000F1400000}"/>
    <cellStyle name="Normal 4 12 9_Ark1" xfId="16610" xr:uid="{00000000-0005-0000-0000-0000F2400000}"/>
    <cellStyle name="Normal 4 12_8. ONLINE CLASSIFIEDS" xfId="16611" xr:uid="{00000000-0005-0000-0000-0000F3400000}"/>
    <cellStyle name="Normal 4 13" xfId="16612" xr:uid="{00000000-0005-0000-0000-0000F4400000}"/>
    <cellStyle name="Normal 4 13 10" xfId="16613" xr:uid="{00000000-0005-0000-0000-0000F5400000}"/>
    <cellStyle name="Normal 4 13 2" xfId="16614" xr:uid="{00000000-0005-0000-0000-0000F6400000}"/>
    <cellStyle name="Normal 4 13 2 2" xfId="16615" xr:uid="{00000000-0005-0000-0000-0000F7400000}"/>
    <cellStyle name="Normal 4 13 2 3" xfId="16616" xr:uid="{00000000-0005-0000-0000-0000F8400000}"/>
    <cellStyle name="Normal 4 13 2 3 2" xfId="16617" xr:uid="{00000000-0005-0000-0000-0000F9400000}"/>
    <cellStyle name="Normal 4 13 2 3 3" xfId="16618" xr:uid="{00000000-0005-0000-0000-0000FA400000}"/>
    <cellStyle name="Normal 4 13 2 3_Ark1" xfId="16619" xr:uid="{00000000-0005-0000-0000-0000FB400000}"/>
    <cellStyle name="Normal 4 13 2 4" xfId="16620" xr:uid="{00000000-0005-0000-0000-0000FC400000}"/>
    <cellStyle name="Normal 4 13 2 4 2" xfId="16621" xr:uid="{00000000-0005-0000-0000-0000FD400000}"/>
    <cellStyle name="Normal 4 13 2 5" xfId="16622" xr:uid="{00000000-0005-0000-0000-0000FE400000}"/>
    <cellStyle name="Normal 4 13 2 6" xfId="16623" xr:uid="{00000000-0005-0000-0000-0000FF400000}"/>
    <cellStyle name="Normal 4 13 2 7" xfId="16624" xr:uid="{00000000-0005-0000-0000-000000410000}"/>
    <cellStyle name="Normal 4 13 2_8. Schibsted Classified_Acc" xfId="16625" xr:uid="{00000000-0005-0000-0000-000001410000}"/>
    <cellStyle name="Normal 4 13 3" xfId="16626" xr:uid="{00000000-0005-0000-0000-000002410000}"/>
    <cellStyle name="Normal 4 13 3 2" xfId="16627" xr:uid="{00000000-0005-0000-0000-000003410000}"/>
    <cellStyle name="Normal 4 13 3 2 2" xfId="16628" xr:uid="{00000000-0005-0000-0000-000004410000}"/>
    <cellStyle name="Normal 4 13 3 2 3" xfId="16629" xr:uid="{00000000-0005-0000-0000-000005410000}"/>
    <cellStyle name="Normal 4 13 3 2_Ark1" xfId="16630" xr:uid="{00000000-0005-0000-0000-000006410000}"/>
    <cellStyle name="Normal 4 13 3 3" xfId="16631" xr:uid="{00000000-0005-0000-0000-000007410000}"/>
    <cellStyle name="Normal 4 13 3 4" xfId="16632" xr:uid="{00000000-0005-0000-0000-000008410000}"/>
    <cellStyle name="Normal 4 13 3 5" xfId="16633" xr:uid="{00000000-0005-0000-0000-000009410000}"/>
    <cellStyle name="Normal 4 13 3_Ark1" xfId="16634" xr:uid="{00000000-0005-0000-0000-00000A410000}"/>
    <cellStyle name="Normal 4 13 4" xfId="16635" xr:uid="{00000000-0005-0000-0000-00000B410000}"/>
    <cellStyle name="Normal 4 13 4 2" xfId="16636" xr:uid="{00000000-0005-0000-0000-00000C410000}"/>
    <cellStyle name="Normal 4 13 4 2 2" xfId="16637" xr:uid="{00000000-0005-0000-0000-00000D410000}"/>
    <cellStyle name="Normal 4 13 4 2_Ark1" xfId="16638" xr:uid="{00000000-0005-0000-0000-00000E410000}"/>
    <cellStyle name="Normal 4 13 4 3" xfId="16639" xr:uid="{00000000-0005-0000-0000-00000F410000}"/>
    <cellStyle name="Normal 4 13 4 4" xfId="16640" xr:uid="{00000000-0005-0000-0000-000010410000}"/>
    <cellStyle name="Normal 4 13 4_Ark1" xfId="16641" xr:uid="{00000000-0005-0000-0000-000011410000}"/>
    <cellStyle name="Normal 4 13 5" xfId="16642" xr:uid="{00000000-0005-0000-0000-000012410000}"/>
    <cellStyle name="Normal 4 13 5 2" xfId="16643" xr:uid="{00000000-0005-0000-0000-000013410000}"/>
    <cellStyle name="Normal 4 13 5 2 2" xfId="16644" xr:uid="{00000000-0005-0000-0000-000014410000}"/>
    <cellStyle name="Normal 4 13 5 2_Ark1" xfId="16645" xr:uid="{00000000-0005-0000-0000-000015410000}"/>
    <cellStyle name="Normal 4 13 5 3" xfId="16646" xr:uid="{00000000-0005-0000-0000-000016410000}"/>
    <cellStyle name="Normal 4 13 5 4" xfId="16647" xr:uid="{00000000-0005-0000-0000-000017410000}"/>
    <cellStyle name="Normal 4 13 5_Ark1" xfId="16648" xr:uid="{00000000-0005-0000-0000-000018410000}"/>
    <cellStyle name="Normal 4 13 6" xfId="16649" xr:uid="{00000000-0005-0000-0000-000019410000}"/>
    <cellStyle name="Normal 4 13 6 2" xfId="16650" xr:uid="{00000000-0005-0000-0000-00001A410000}"/>
    <cellStyle name="Normal 4 13 6 2 2" xfId="16651" xr:uid="{00000000-0005-0000-0000-00001B410000}"/>
    <cellStyle name="Normal 4 13 6 2_Ark1" xfId="16652" xr:uid="{00000000-0005-0000-0000-00001C410000}"/>
    <cellStyle name="Normal 4 13 6 3" xfId="16653" xr:uid="{00000000-0005-0000-0000-00001D410000}"/>
    <cellStyle name="Normal 4 13 6_Ark1" xfId="16654" xr:uid="{00000000-0005-0000-0000-00001E410000}"/>
    <cellStyle name="Normal 4 13 7" xfId="16655" xr:uid="{00000000-0005-0000-0000-00001F410000}"/>
    <cellStyle name="Normal 4 13 7 2" xfId="16656" xr:uid="{00000000-0005-0000-0000-000020410000}"/>
    <cellStyle name="Normal 4 13 7_Ark1" xfId="16657" xr:uid="{00000000-0005-0000-0000-000021410000}"/>
    <cellStyle name="Normal 4 13 8" xfId="16658" xr:uid="{00000000-0005-0000-0000-000022410000}"/>
    <cellStyle name="Normal 4 13 9" xfId="16659" xr:uid="{00000000-0005-0000-0000-000023410000}"/>
    <cellStyle name="Normal 4 13_8. ONLINE CLASSIFIEDS" xfId="16660" xr:uid="{00000000-0005-0000-0000-000024410000}"/>
    <cellStyle name="Normal 4 14" xfId="16661" xr:uid="{00000000-0005-0000-0000-000025410000}"/>
    <cellStyle name="Normal 4 14 2" xfId="16662" xr:uid="{00000000-0005-0000-0000-000026410000}"/>
    <cellStyle name="Normal 4 14 2 2" xfId="16663" xr:uid="{00000000-0005-0000-0000-000027410000}"/>
    <cellStyle name="Normal 4 14 2 3" xfId="16664" xr:uid="{00000000-0005-0000-0000-000028410000}"/>
    <cellStyle name="Normal 4 14 2 3 2" xfId="16665" xr:uid="{00000000-0005-0000-0000-000029410000}"/>
    <cellStyle name="Normal 4 14 2 4" xfId="16666" xr:uid="{00000000-0005-0000-0000-00002A410000}"/>
    <cellStyle name="Normal 4 14 2 5" xfId="16667" xr:uid="{00000000-0005-0000-0000-00002B410000}"/>
    <cellStyle name="Normal 4 14 2_Ark1" xfId="16668" xr:uid="{00000000-0005-0000-0000-00002C410000}"/>
    <cellStyle name="Normal 4 14 3" xfId="16669" xr:uid="{00000000-0005-0000-0000-00002D410000}"/>
    <cellStyle name="Normal 4 14 3 2" xfId="16670" xr:uid="{00000000-0005-0000-0000-00002E410000}"/>
    <cellStyle name="Normal 4 14 3 3" xfId="16671" xr:uid="{00000000-0005-0000-0000-00002F410000}"/>
    <cellStyle name="Normal 4 14 3_Ark1" xfId="16672" xr:uid="{00000000-0005-0000-0000-000030410000}"/>
    <cellStyle name="Normal 4 14 4" xfId="16673" xr:uid="{00000000-0005-0000-0000-000031410000}"/>
    <cellStyle name="Normal 4 14 4 2" xfId="16674" xr:uid="{00000000-0005-0000-0000-000032410000}"/>
    <cellStyle name="Normal 4 14 5" xfId="16675" xr:uid="{00000000-0005-0000-0000-000033410000}"/>
    <cellStyle name="Normal 4 14 6" xfId="16676" xr:uid="{00000000-0005-0000-0000-000034410000}"/>
    <cellStyle name="Normal 4 14 7" xfId="16677" xr:uid="{00000000-0005-0000-0000-000035410000}"/>
    <cellStyle name="Normal 4 14_8. Schibsted Classified_Acc" xfId="16678" xr:uid="{00000000-0005-0000-0000-000036410000}"/>
    <cellStyle name="Normal 4 15" xfId="16679" xr:uid="{00000000-0005-0000-0000-000037410000}"/>
    <cellStyle name="Normal 4 15 2" xfId="16680" xr:uid="{00000000-0005-0000-0000-000038410000}"/>
    <cellStyle name="Normal 4 15 2 2" xfId="16681" xr:uid="{00000000-0005-0000-0000-000039410000}"/>
    <cellStyle name="Normal 4 15 2 3" xfId="16682" xr:uid="{00000000-0005-0000-0000-00003A410000}"/>
    <cellStyle name="Normal 4 15 2_Ark1" xfId="16683" xr:uid="{00000000-0005-0000-0000-00003B410000}"/>
    <cellStyle name="Normal 4 15 3" xfId="16684" xr:uid="{00000000-0005-0000-0000-00003C410000}"/>
    <cellStyle name="Normal 4 15 3 2" xfId="16685" xr:uid="{00000000-0005-0000-0000-00003D410000}"/>
    <cellStyle name="Normal 4 15 4" xfId="16686" xr:uid="{00000000-0005-0000-0000-00003E410000}"/>
    <cellStyle name="Normal 4 15 5" xfId="16687" xr:uid="{00000000-0005-0000-0000-00003F410000}"/>
    <cellStyle name="Normal 4 15 6" xfId="16688" xr:uid="{00000000-0005-0000-0000-000040410000}"/>
    <cellStyle name="Normal 4 15_Ark1" xfId="16689" xr:uid="{00000000-0005-0000-0000-000041410000}"/>
    <cellStyle name="Normal 4 16" xfId="16690" xr:uid="{00000000-0005-0000-0000-000042410000}"/>
    <cellStyle name="Normal 4 16 2" xfId="16691" xr:uid="{00000000-0005-0000-0000-000043410000}"/>
    <cellStyle name="Normal 4 16 2 2" xfId="16692" xr:uid="{00000000-0005-0000-0000-000044410000}"/>
    <cellStyle name="Normal 4 16 2_Ark1" xfId="16693" xr:uid="{00000000-0005-0000-0000-000045410000}"/>
    <cellStyle name="Normal 4 16 3" xfId="16694" xr:uid="{00000000-0005-0000-0000-000046410000}"/>
    <cellStyle name="Normal 4 16 4" xfId="16695" xr:uid="{00000000-0005-0000-0000-000047410000}"/>
    <cellStyle name="Normal 4 16_Ark1" xfId="16696" xr:uid="{00000000-0005-0000-0000-000048410000}"/>
    <cellStyle name="Normal 4 17" xfId="16697" xr:uid="{00000000-0005-0000-0000-000049410000}"/>
    <cellStyle name="Normal 4 17 2" xfId="16698" xr:uid="{00000000-0005-0000-0000-00004A410000}"/>
    <cellStyle name="Normal 4 17 2 2" xfId="16699" xr:uid="{00000000-0005-0000-0000-00004B410000}"/>
    <cellStyle name="Normal 4 17 2_Ark1" xfId="16700" xr:uid="{00000000-0005-0000-0000-00004C410000}"/>
    <cellStyle name="Normal 4 17 3" xfId="16701" xr:uid="{00000000-0005-0000-0000-00004D410000}"/>
    <cellStyle name="Normal 4 17 4" xfId="16702" xr:uid="{00000000-0005-0000-0000-00004E410000}"/>
    <cellStyle name="Normal 4 17_Ark1" xfId="16703" xr:uid="{00000000-0005-0000-0000-00004F410000}"/>
    <cellStyle name="Normal 4 18" xfId="16704" xr:uid="{00000000-0005-0000-0000-000050410000}"/>
    <cellStyle name="Normal 4 18 2" xfId="16705" xr:uid="{00000000-0005-0000-0000-000051410000}"/>
    <cellStyle name="Normal 4 18 2 2" xfId="16706" xr:uid="{00000000-0005-0000-0000-000052410000}"/>
    <cellStyle name="Normal 4 18 2_Ark1" xfId="16707" xr:uid="{00000000-0005-0000-0000-000053410000}"/>
    <cellStyle name="Normal 4 18 3" xfId="16708" xr:uid="{00000000-0005-0000-0000-000054410000}"/>
    <cellStyle name="Normal 4 18 4" xfId="16709" xr:uid="{00000000-0005-0000-0000-000055410000}"/>
    <cellStyle name="Normal 4 18_Ark1" xfId="16710" xr:uid="{00000000-0005-0000-0000-000056410000}"/>
    <cellStyle name="Normal 4 19" xfId="16711" xr:uid="{00000000-0005-0000-0000-000057410000}"/>
    <cellStyle name="Normal 4 19 2" xfId="16712" xr:uid="{00000000-0005-0000-0000-000058410000}"/>
    <cellStyle name="Normal 4 19 2 2" xfId="16713" xr:uid="{00000000-0005-0000-0000-000059410000}"/>
    <cellStyle name="Normal 4 19 2_Ark1" xfId="16714" xr:uid="{00000000-0005-0000-0000-00005A410000}"/>
    <cellStyle name="Normal 4 19 3" xfId="16715" xr:uid="{00000000-0005-0000-0000-00005B410000}"/>
    <cellStyle name="Normal 4 19 4" xfId="16716" xr:uid="{00000000-0005-0000-0000-00005C410000}"/>
    <cellStyle name="Normal 4 19_Ark1" xfId="16717" xr:uid="{00000000-0005-0000-0000-00005D410000}"/>
    <cellStyle name="Normal 4 2" xfId="144" xr:uid="{00000000-0005-0000-0000-00005E410000}"/>
    <cellStyle name="Normal 4 2 10" xfId="16719" xr:uid="{00000000-0005-0000-0000-00005F410000}"/>
    <cellStyle name="Normal 4 2 11" xfId="16720" xr:uid="{00000000-0005-0000-0000-000060410000}"/>
    <cellStyle name="Normal 4 2 11 10" xfId="16721" xr:uid="{00000000-0005-0000-0000-000061410000}"/>
    <cellStyle name="Normal 4 2 11 10 2" xfId="16722" xr:uid="{00000000-0005-0000-0000-000062410000}"/>
    <cellStyle name="Normal 4 2 11 10 3" xfId="16723" xr:uid="{00000000-0005-0000-0000-000063410000}"/>
    <cellStyle name="Normal 4 2 11 10_Ark1" xfId="16724" xr:uid="{00000000-0005-0000-0000-000064410000}"/>
    <cellStyle name="Normal 4 2 11 11" xfId="16725" xr:uid="{00000000-0005-0000-0000-000065410000}"/>
    <cellStyle name="Normal 4 2 11 11 2" xfId="16726" xr:uid="{00000000-0005-0000-0000-000066410000}"/>
    <cellStyle name="Normal 4 2 11 11_Ark1" xfId="16727" xr:uid="{00000000-0005-0000-0000-000067410000}"/>
    <cellStyle name="Normal 4 2 11 12" xfId="16728" xr:uid="{00000000-0005-0000-0000-000068410000}"/>
    <cellStyle name="Normal 4 2 11 13" xfId="16729" xr:uid="{00000000-0005-0000-0000-000069410000}"/>
    <cellStyle name="Normal 4 2 11 14" xfId="16730" xr:uid="{00000000-0005-0000-0000-00006A410000}"/>
    <cellStyle name="Normal 4 2 11 15" xfId="16731" xr:uid="{00000000-0005-0000-0000-00006B410000}"/>
    <cellStyle name="Normal 4 2 11 16" xfId="16732" xr:uid="{00000000-0005-0000-0000-00006C410000}"/>
    <cellStyle name="Normal 4 2 11 17" xfId="16733" xr:uid="{00000000-0005-0000-0000-00006D410000}"/>
    <cellStyle name="Normal 4 2 11 18" xfId="16734" xr:uid="{00000000-0005-0000-0000-00006E410000}"/>
    <cellStyle name="Normal 4 2 11 19" xfId="16735" xr:uid="{00000000-0005-0000-0000-00006F410000}"/>
    <cellStyle name="Normal 4 2 11 2" xfId="16736" xr:uid="{00000000-0005-0000-0000-000070410000}"/>
    <cellStyle name="Normal 4 2 11 2 10" xfId="16737" xr:uid="{00000000-0005-0000-0000-000071410000}"/>
    <cellStyle name="Normal 4 2 11 2 10 2" xfId="16738" xr:uid="{00000000-0005-0000-0000-000072410000}"/>
    <cellStyle name="Normal 4 2 11 2 10 3" xfId="16739" xr:uid="{00000000-0005-0000-0000-000073410000}"/>
    <cellStyle name="Normal 4 2 11 2 10_Ark1" xfId="16740" xr:uid="{00000000-0005-0000-0000-000074410000}"/>
    <cellStyle name="Normal 4 2 11 2 11" xfId="16741" xr:uid="{00000000-0005-0000-0000-000075410000}"/>
    <cellStyle name="Normal 4 2 11 2 11 2" xfId="16742" xr:uid="{00000000-0005-0000-0000-000076410000}"/>
    <cellStyle name="Normal 4 2 11 2 11_Ark1" xfId="16743" xr:uid="{00000000-0005-0000-0000-000077410000}"/>
    <cellStyle name="Normal 4 2 11 2 12" xfId="16744" xr:uid="{00000000-0005-0000-0000-000078410000}"/>
    <cellStyle name="Normal 4 2 11 2 13" xfId="16745" xr:uid="{00000000-0005-0000-0000-000079410000}"/>
    <cellStyle name="Normal 4 2 11 2 14" xfId="16746" xr:uid="{00000000-0005-0000-0000-00007A410000}"/>
    <cellStyle name="Normal 4 2 11 2 15" xfId="16747" xr:uid="{00000000-0005-0000-0000-00007B410000}"/>
    <cellStyle name="Normal 4 2 11 2 16" xfId="16748" xr:uid="{00000000-0005-0000-0000-00007C410000}"/>
    <cellStyle name="Normal 4 2 11 2 17" xfId="16749" xr:uid="{00000000-0005-0000-0000-00007D410000}"/>
    <cellStyle name="Normal 4 2 11 2 18" xfId="16750" xr:uid="{00000000-0005-0000-0000-00007E410000}"/>
    <cellStyle name="Normal 4 2 11 2 19" xfId="16751" xr:uid="{00000000-0005-0000-0000-00007F410000}"/>
    <cellStyle name="Normal 4 2 11 2 2" xfId="16752" xr:uid="{00000000-0005-0000-0000-000080410000}"/>
    <cellStyle name="Normal 4 2 11 2 2 10" xfId="16753" xr:uid="{00000000-0005-0000-0000-000081410000}"/>
    <cellStyle name="Normal 4 2 11 2 2 2" xfId="16754" xr:uid="{00000000-0005-0000-0000-000082410000}"/>
    <cellStyle name="Normal 4 2 11 2 2 2 2" xfId="16755" xr:uid="{00000000-0005-0000-0000-000083410000}"/>
    <cellStyle name="Normal 4 2 11 2 2 2 3" xfId="16756" xr:uid="{00000000-0005-0000-0000-000084410000}"/>
    <cellStyle name="Normal 4 2 11 2 2 2 3 2" xfId="16757" xr:uid="{00000000-0005-0000-0000-000085410000}"/>
    <cellStyle name="Normal 4 2 11 2 2 2 3 3" xfId="16758" xr:uid="{00000000-0005-0000-0000-000086410000}"/>
    <cellStyle name="Normal 4 2 11 2 2 2 3_Ark1" xfId="16759" xr:uid="{00000000-0005-0000-0000-000087410000}"/>
    <cellStyle name="Normal 4 2 11 2 2 2 4" xfId="16760" xr:uid="{00000000-0005-0000-0000-000088410000}"/>
    <cellStyle name="Normal 4 2 11 2 2 2 4 2" xfId="16761" xr:uid="{00000000-0005-0000-0000-000089410000}"/>
    <cellStyle name="Normal 4 2 11 2 2 2 5" xfId="16762" xr:uid="{00000000-0005-0000-0000-00008A410000}"/>
    <cellStyle name="Normal 4 2 11 2 2 2 6" xfId="16763" xr:uid="{00000000-0005-0000-0000-00008B410000}"/>
    <cellStyle name="Normal 4 2 11 2 2 2 7" xfId="16764" xr:uid="{00000000-0005-0000-0000-00008C410000}"/>
    <cellStyle name="Normal 4 2 11 2 2 2_8. Schibsted Classified_Acc" xfId="16765" xr:uid="{00000000-0005-0000-0000-00008D410000}"/>
    <cellStyle name="Normal 4 2 11 2 2 3" xfId="16766" xr:uid="{00000000-0005-0000-0000-00008E410000}"/>
    <cellStyle name="Normal 4 2 11 2 2 3 2" xfId="16767" xr:uid="{00000000-0005-0000-0000-00008F410000}"/>
    <cellStyle name="Normal 4 2 11 2 2 3 2 2" xfId="16768" xr:uid="{00000000-0005-0000-0000-000090410000}"/>
    <cellStyle name="Normal 4 2 11 2 2 3 2 3" xfId="16769" xr:uid="{00000000-0005-0000-0000-000091410000}"/>
    <cellStyle name="Normal 4 2 11 2 2 3 2_Ark1" xfId="16770" xr:uid="{00000000-0005-0000-0000-000092410000}"/>
    <cellStyle name="Normal 4 2 11 2 2 3 3" xfId="16771" xr:uid="{00000000-0005-0000-0000-000093410000}"/>
    <cellStyle name="Normal 4 2 11 2 2 3 4" xfId="16772" xr:uid="{00000000-0005-0000-0000-000094410000}"/>
    <cellStyle name="Normal 4 2 11 2 2 3 5" xfId="16773" xr:uid="{00000000-0005-0000-0000-000095410000}"/>
    <cellStyle name="Normal 4 2 11 2 2 3_Ark1" xfId="16774" xr:uid="{00000000-0005-0000-0000-000096410000}"/>
    <cellStyle name="Normal 4 2 11 2 2 4" xfId="16775" xr:uid="{00000000-0005-0000-0000-000097410000}"/>
    <cellStyle name="Normal 4 2 11 2 2 4 2" xfId="16776" xr:uid="{00000000-0005-0000-0000-000098410000}"/>
    <cellStyle name="Normal 4 2 11 2 2 4 3" xfId="16777" xr:uid="{00000000-0005-0000-0000-000099410000}"/>
    <cellStyle name="Normal 4 2 11 2 2 4_Ark1" xfId="16778" xr:uid="{00000000-0005-0000-0000-00009A410000}"/>
    <cellStyle name="Normal 4 2 11 2 2 5" xfId="16779" xr:uid="{00000000-0005-0000-0000-00009B410000}"/>
    <cellStyle name="Normal 4 2 11 2 2 5 2" xfId="16780" xr:uid="{00000000-0005-0000-0000-00009C410000}"/>
    <cellStyle name="Normal 4 2 11 2 2 6" xfId="16781" xr:uid="{00000000-0005-0000-0000-00009D410000}"/>
    <cellStyle name="Normal 4 2 11 2 2 7" xfId="16782" xr:uid="{00000000-0005-0000-0000-00009E410000}"/>
    <cellStyle name="Normal 4 2 11 2 2 8" xfId="16783" xr:uid="{00000000-0005-0000-0000-00009F410000}"/>
    <cellStyle name="Normal 4 2 11 2 2 9" xfId="16784" xr:uid="{00000000-0005-0000-0000-0000A0410000}"/>
    <cellStyle name="Normal 4 2 11 2 2_8. ONLINE CLASSIFIEDS" xfId="16785" xr:uid="{00000000-0005-0000-0000-0000A1410000}"/>
    <cellStyle name="Normal 4 2 11 2 20" xfId="16786" xr:uid="{00000000-0005-0000-0000-0000A2410000}"/>
    <cellStyle name="Normal 4 2 11 2 21" xfId="16787" xr:uid="{00000000-0005-0000-0000-0000A3410000}"/>
    <cellStyle name="Normal 4 2 11 2 3" xfId="16788" xr:uid="{00000000-0005-0000-0000-0000A4410000}"/>
    <cellStyle name="Normal 4 2 11 2 3 2" xfId="16789" xr:uid="{00000000-0005-0000-0000-0000A5410000}"/>
    <cellStyle name="Normal 4 2 11 2 3 2 2" xfId="16790" xr:uid="{00000000-0005-0000-0000-0000A6410000}"/>
    <cellStyle name="Normal 4 2 11 2 3 2 3" xfId="16791" xr:uid="{00000000-0005-0000-0000-0000A7410000}"/>
    <cellStyle name="Normal 4 2 11 2 3 2 3 2" xfId="16792" xr:uid="{00000000-0005-0000-0000-0000A8410000}"/>
    <cellStyle name="Normal 4 2 11 2 3 2 4" xfId="16793" xr:uid="{00000000-0005-0000-0000-0000A9410000}"/>
    <cellStyle name="Normal 4 2 11 2 3 2 5" xfId="16794" xr:uid="{00000000-0005-0000-0000-0000AA410000}"/>
    <cellStyle name="Normal 4 2 11 2 3 2_Ark1" xfId="16795" xr:uid="{00000000-0005-0000-0000-0000AB410000}"/>
    <cellStyle name="Normal 4 2 11 2 3 3" xfId="16796" xr:uid="{00000000-0005-0000-0000-0000AC410000}"/>
    <cellStyle name="Normal 4 2 11 2 3 3 2" xfId="16797" xr:uid="{00000000-0005-0000-0000-0000AD410000}"/>
    <cellStyle name="Normal 4 2 11 2 3 3 3" xfId="16798" xr:uid="{00000000-0005-0000-0000-0000AE410000}"/>
    <cellStyle name="Normal 4 2 11 2 3 3_Ark1" xfId="16799" xr:uid="{00000000-0005-0000-0000-0000AF410000}"/>
    <cellStyle name="Normal 4 2 11 2 3 4" xfId="16800" xr:uid="{00000000-0005-0000-0000-0000B0410000}"/>
    <cellStyle name="Normal 4 2 11 2 3 4 2" xfId="16801" xr:uid="{00000000-0005-0000-0000-0000B1410000}"/>
    <cellStyle name="Normal 4 2 11 2 3 5" xfId="16802" xr:uid="{00000000-0005-0000-0000-0000B2410000}"/>
    <cellStyle name="Normal 4 2 11 2 3 6" xfId="16803" xr:uid="{00000000-0005-0000-0000-0000B3410000}"/>
    <cellStyle name="Normal 4 2 11 2 3 7" xfId="16804" xr:uid="{00000000-0005-0000-0000-0000B4410000}"/>
    <cellStyle name="Normal 4 2 11 2 3_8. Schibsted Classified_Acc" xfId="16805" xr:uid="{00000000-0005-0000-0000-0000B5410000}"/>
    <cellStyle name="Normal 4 2 11 2 4" xfId="16806" xr:uid="{00000000-0005-0000-0000-0000B6410000}"/>
    <cellStyle name="Normal 4 2 11 2 4 2" xfId="16807" xr:uid="{00000000-0005-0000-0000-0000B7410000}"/>
    <cellStyle name="Normal 4 2 11 2 4 2 2" xfId="16808" xr:uid="{00000000-0005-0000-0000-0000B8410000}"/>
    <cellStyle name="Normal 4 2 11 2 4 2 3" xfId="16809" xr:uid="{00000000-0005-0000-0000-0000B9410000}"/>
    <cellStyle name="Normal 4 2 11 2 4 2_Ark1" xfId="16810" xr:uid="{00000000-0005-0000-0000-0000BA410000}"/>
    <cellStyle name="Normal 4 2 11 2 4 3" xfId="16811" xr:uid="{00000000-0005-0000-0000-0000BB410000}"/>
    <cellStyle name="Normal 4 2 11 2 4 3 2" xfId="16812" xr:uid="{00000000-0005-0000-0000-0000BC410000}"/>
    <cellStyle name="Normal 4 2 11 2 4 4" xfId="16813" xr:uid="{00000000-0005-0000-0000-0000BD410000}"/>
    <cellStyle name="Normal 4 2 11 2 4 5" xfId="16814" xr:uid="{00000000-0005-0000-0000-0000BE410000}"/>
    <cellStyle name="Normal 4 2 11 2 4 6" xfId="16815" xr:uid="{00000000-0005-0000-0000-0000BF410000}"/>
    <cellStyle name="Normal 4 2 11 2 4_Ark1" xfId="16816" xr:uid="{00000000-0005-0000-0000-0000C0410000}"/>
    <cellStyle name="Normal 4 2 11 2 5" xfId="16817" xr:uid="{00000000-0005-0000-0000-0000C1410000}"/>
    <cellStyle name="Normal 4 2 11 2 5 2" xfId="16818" xr:uid="{00000000-0005-0000-0000-0000C2410000}"/>
    <cellStyle name="Normal 4 2 11 2 5 2 2" xfId="16819" xr:uid="{00000000-0005-0000-0000-0000C3410000}"/>
    <cellStyle name="Normal 4 2 11 2 5 2 3" xfId="16820" xr:uid="{00000000-0005-0000-0000-0000C4410000}"/>
    <cellStyle name="Normal 4 2 11 2 5 2_Ark1" xfId="16821" xr:uid="{00000000-0005-0000-0000-0000C5410000}"/>
    <cellStyle name="Normal 4 2 11 2 5 3" xfId="16822" xr:uid="{00000000-0005-0000-0000-0000C6410000}"/>
    <cellStyle name="Normal 4 2 11 2 5 4" xfId="16823" xr:uid="{00000000-0005-0000-0000-0000C7410000}"/>
    <cellStyle name="Normal 4 2 11 2 5 5" xfId="16824" xr:uid="{00000000-0005-0000-0000-0000C8410000}"/>
    <cellStyle name="Normal 4 2 11 2 5_Ark1" xfId="16825" xr:uid="{00000000-0005-0000-0000-0000C9410000}"/>
    <cellStyle name="Normal 4 2 11 2 6" xfId="16826" xr:uid="{00000000-0005-0000-0000-0000CA410000}"/>
    <cellStyle name="Normal 4 2 11 2 6 2" xfId="16827" xr:uid="{00000000-0005-0000-0000-0000CB410000}"/>
    <cellStyle name="Normal 4 2 11 2 6 2 2" xfId="16828" xr:uid="{00000000-0005-0000-0000-0000CC410000}"/>
    <cellStyle name="Normal 4 2 11 2 6 2_Ark1" xfId="16829" xr:uid="{00000000-0005-0000-0000-0000CD410000}"/>
    <cellStyle name="Normal 4 2 11 2 6 3" xfId="16830" xr:uid="{00000000-0005-0000-0000-0000CE410000}"/>
    <cellStyle name="Normal 4 2 11 2 6 4" xfId="16831" xr:uid="{00000000-0005-0000-0000-0000CF410000}"/>
    <cellStyle name="Normal 4 2 11 2 6_Ark1" xfId="16832" xr:uid="{00000000-0005-0000-0000-0000D0410000}"/>
    <cellStyle name="Normal 4 2 11 2 7" xfId="16833" xr:uid="{00000000-0005-0000-0000-0000D1410000}"/>
    <cellStyle name="Normal 4 2 11 2 7 2" xfId="16834" xr:uid="{00000000-0005-0000-0000-0000D2410000}"/>
    <cellStyle name="Normal 4 2 11 2 7 2 2" xfId="16835" xr:uid="{00000000-0005-0000-0000-0000D3410000}"/>
    <cellStyle name="Normal 4 2 11 2 7 2_Ark1" xfId="16836" xr:uid="{00000000-0005-0000-0000-0000D4410000}"/>
    <cellStyle name="Normal 4 2 11 2 7 3" xfId="16837" xr:uid="{00000000-0005-0000-0000-0000D5410000}"/>
    <cellStyle name="Normal 4 2 11 2 7 4" xfId="16838" xr:uid="{00000000-0005-0000-0000-0000D6410000}"/>
    <cellStyle name="Normal 4 2 11 2 7_Ark1" xfId="16839" xr:uid="{00000000-0005-0000-0000-0000D7410000}"/>
    <cellStyle name="Normal 4 2 11 2 8" xfId="16840" xr:uid="{00000000-0005-0000-0000-0000D8410000}"/>
    <cellStyle name="Normal 4 2 11 2 8 2" xfId="16841" xr:uid="{00000000-0005-0000-0000-0000D9410000}"/>
    <cellStyle name="Normal 4 2 11 2 8 2 2" xfId="16842" xr:uid="{00000000-0005-0000-0000-0000DA410000}"/>
    <cellStyle name="Normal 4 2 11 2 8 2_Ark1" xfId="16843" xr:uid="{00000000-0005-0000-0000-0000DB410000}"/>
    <cellStyle name="Normal 4 2 11 2 8 3" xfId="16844" xr:uid="{00000000-0005-0000-0000-0000DC410000}"/>
    <cellStyle name="Normal 4 2 11 2 8_Ark1" xfId="16845" xr:uid="{00000000-0005-0000-0000-0000DD410000}"/>
    <cellStyle name="Normal 4 2 11 2 9" xfId="16846" xr:uid="{00000000-0005-0000-0000-0000DE410000}"/>
    <cellStyle name="Normal 4 2 11 2 9 2" xfId="16847" xr:uid="{00000000-0005-0000-0000-0000DF410000}"/>
    <cellStyle name="Normal 4 2 11 2 9 3" xfId="16848" xr:uid="{00000000-0005-0000-0000-0000E0410000}"/>
    <cellStyle name="Normal 4 2 11 2 9_Ark1" xfId="16849" xr:uid="{00000000-0005-0000-0000-0000E1410000}"/>
    <cellStyle name="Normal 4 2 11 2_8. ONLINE CLASSIFIEDS" xfId="16850" xr:uid="{00000000-0005-0000-0000-0000E2410000}"/>
    <cellStyle name="Normal 4 2 11 20" xfId="16851" xr:uid="{00000000-0005-0000-0000-0000E3410000}"/>
    <cellStyle name="Normal 4 2 11 21" xfId="16852" xr:uid="{00000000-0005-0000-0000-0000E4410000}"/>
    <cellStyle name="Normal 4 2 11 3" xfId="16853" xr:uid="{00000000-0005-0000-0000-0000E5410000}"/>
    <cellStyle name="Normal 4 2 11 3 10" xfId="16854" xr:uid="{00000000-0005-0000-0000-0000E6410000}"/>
    <cellStyle name="Normal 4 2 11 3 2" xfId="16855" xr:uid="{00000000-0005-0000-0000-0000E7410000}"/>
    <cellStyle name="Normal 4 2 11 3 2 2" xfId="16856" xr:uid="{00000000-0005-0000-0000-0000E8410000}"/>
    <cellStyle name="Normal 4 2 11 3 2 3" xfId="16857" xr:uid="{00000000-0005-0000-0000-0000E9410000}"/>
    <cellStyle name="Normal 4 2 11 3 2 3 2" xfId="16858" xr:uid="{00000000-0005-0000-0000-0000EA410000}"/>
    <cellStyle name="Normal 4 2 11 3 2 3 3" xfId="16859" xr:uid="{00000000-0005-0000-0000-0000EB410000}"/>
    <cellStyle name="Normal 4 2 11 3 2 3_Ark1" xfId="16860" xr:uid="{00000000-0005-0000-0000-0000EC410000}"/>
    <cellStyle name="Normal 4 2 11 3 2 4" xfId="16861" xr:uid="{00000000-0005-0000-0000-0000ED410000}"/>
    <cellStyle name="Normal 4 2 11 3 2 4 2" xfId="16862" xr:uid="{00000000-0005-0000-0000-0000EE410000}"/>
    <cellStyle name="Normal 4 2 11 3 2 5" xfId="16863" xr:uid="{00000000-0005-0000-0000-0000EF410000}"/>
    <cellStyle name="Normal 4 2 11 3 2 6" xfId="16864" xr:uid="{00000000-0005-0000-0000-0000F0410000}"/>
    <cellStyle name="Normal 4 2 11 3 2 7" xfId="16865" xr:uid="{00000000-0005-0000-0000-0000F1410000}"/>
    <cellStyle name="Normal 4 2 11 3 2_8. Schibsted Classified_Acc" xfId="16866" xr:uid="{00000000-0005-0000-0000-0000F2410000}"/>
    <cellStyle name="Normal 4 2 11 3 3" xfId="16867" xr:uid="{00000000-0005-0000-0000-0000F3410000}"/>
    <cellStyle name="Normal 4 2 11 3 3 2" xfId="16868" xr:uid="{00000000-0005-0000-0000-0000F4410000}"/>
    <cellStyle name="Normal 4 2 11 3 3 2 2" xfId="16869" xr:uid="{00000000-0005-0000-0000-0000F5410000}"/>
    <cellStyle name="Normal 4 2 11 3 3 2 3" xfId="16870" xr:uid="{00000000-0005-0000-0000-0000F6410000}"/>
    <cellStyle name="Normal 4 2 11 3 3 2_Ark1" xfId="16871" xr:uid="{00000000-0005-0000-0000-0000F7410000}"/>
    <cellStyle name="Normal 4 2 11 3 3 3" xfId="16872" xr:uid="{00000000-0005-0000-0000-0000F8410000}"/>
    <cellStyle name="Normal 4 2 11 3 3 4" xfId="16873" xr:uid="{00000000-0005-0000-0000-0000F9410000}"/>
    <cellStyle name="Normal 4 2 11 3 3 5" xfId="16874" xr:uid="{00000000-0005-0000-0000-0000FA410000}"/>
    <cellStyle name="Normal 4 2 11 3 3_Ark1" xfId="16875" xr:uid="{00000000-0005-0000-0000-0000FB410000}"/>
    <cellStyle name="Normal 4 2 11 3 4" xfId="16876" xr:uid="{00000000-0005-0000-0000-0000FC410000}"/>
    <cellStyle name="Normal 4 2 11 3 4 2" xfId="16877" xr:uid="{00000000-0005-0000-0000-0000FD410000}"/>
    <cellStyle name="Normal 4 2 11 3 4 3" xfId="16878" xr:uid="{00000000-0005-0000-0000-0000FE410000}"/>
    <cellStyle name="Normal 4 2 11 3 4_Ark1" xfId="16879" xr:uid="{00000000-0005-0000-0000-0000FF410000}"/>
    <cellStyle name="Normal 4 2 11 3 5" xfId="16880" xr:uid="{00000000-0005-0000-0000-000000420000}"/>
    <cellStyle name="Normal 4 2 11 3 5 2" xfId="16881" xr:uid="{00000000-0005-0000-0000-000001420000}"/>
    <cellStyle name="Normal 4 2 11 3 6" xfId="16882" xr:uid="{00000000-0005-0000-0000-000002420000}"/>
    <cellStyle name="Normal 4 2 11 3 7" xfId="16883" xr:uid="{00000000-0005-0000-0000-000003420000}"/>
    <cellStyle name="Normal 4 2 11 3 8" xfId="16884" xr:uid="{00000000-0005-0000-0000-000004420000}"/>
    <cellStyle name="Normal 4 2 11 3 9" xfId="16885" xr:uid="{00000000-0005-0000-0000-000005420000}"/>
    <cellStyle name="Normal 4 2 11 3_8. ONLINE CLASSIFIEDS" xfId="16886" xr:uid="{00000000-0005-0000-0000-000006420000}"/>
    <cellStyle name="Normal 4 2 11 4" xfId="16887" xr:uid="{00000000-0005-0000-0000-000007420000}"/>
    <cellStyle name="Normal 4 2 11 4 2" xfId="16888" xr:uid="{00000000-0005-0000-0000-000008420000}"/>
    <cellStyle name="Normal 4 2 11 4 2 2" xfId="16889" xr:uid="{00000000-0005-0000-0000-000009420000}"/>
    <cellStyle name="Normal 4 2 11 4 2 3" xfId="16890" xr:uid="{00000000-0005-0000-0000-00000A420000}"/>
    <cellStyle name="Normal 4 2 11 4 2 3 2" xfId="16891" xr:uid="{00000000-0005-0000-0000-00000B420000}"/>
    <cellStyle name="Normal 4 2 11 4 2 4" xfId="16892" xr:uid="{00000000-0005-0000-0000-00000C420000}"/>
    <cellStyle name="Normal 4 2 11 4 2 5" xfId="16893" xr:uid="{00000000-0005-0000-0000-00000D420000}"/>
    <cellStyle name="Normal 4 2 11 4 2_Ark1" xfId="16894" xr:uid="{00000000-0005-0000-0000-00000E420000}"/>
    <cellStyle name="Normal 4 2 11 4 3" xfId="16895" xr:uid="{00000000-0005-0000-0000-00000F420000}"/>
    <cellStyle name="Normal 4 2 11 4 3 2" xfId="16896" xr:uid="{00000000-0005-0000-0000-000010420000}"/>
    <cellStyle name="Normal 4 2 11 4 3 3" xfId="16897" xr:uid="{00000000-0005-0000-0000-000011420000}"/>
    <cellStyle name="Normal 4 2 11 4 3_Ark1" xfId="16898" xr:uid="{00000000-0005-0000-0000-000012420000}"/>
    <cellStyle name="Normal 4 2 11 4 4" xfId="16899" xr:uid="{00000000-0005-0000-0000-000013420000}"/>
    <cellStyle name="Normal 4 2 11 4 4 2" xfId="16900" xr:uid="{00000000-0005-0000-0000-000014420000}"/>
    <cellStyle name="Normal 4 2 11 4 5" xfId="16901" xr:uid="{00000000-0005-0000-0000-000015420000}"/>
    <cellStyle name="Normal 4 2 11 4 6" xfId="16902" xr:uid="{00000000-0005-0000-0000-000016420000}"/>
    <cellStyle name="Normal 4 2 11 4 7" xfId="16903" xr:uid="{00000000-0005-0000-0000-000017420000}"/>
    <cellStyle name="Normal 4 2 11 4_8. Schibsted Classified_Acc" xfId="16904" xr:uid="{00000000-0005-0000-0000-000018420000}"/>
    <cellStyle name="Normal 4 2 11 5" xfId="16905" xr:uid="{00000000-0005-0000-0000-000019420000}"/>
    <cellStyle name="Normal 4 2 11 5 2" xfId="16906" xr:uid="{00000000-0005-0000-0000-00001A420000}"/>
    <cellStyle name="Normal 4 2 11 5 2 2" xfId="16907" xr:uid="{00000000-0005-0000-0000-00001B420000}"/>
    <cellStyle name="Normal 4 2 11 5 2 3" xfId="16908" xr:uid="{00000000-0005-0000-0000-00001C420000}"/>
    <cellStyle name="Normal 4 2 11 5 2_Ark1" xfId="16909" xr:uid="{00000000-0005-0000-0000-00001D420000}"/>
    <cellStyle name="Normal 4 2 11 5 3" xfId="16910" xr:uid="{00000000-0005-0000-0000-00001E420000}"/>
    <cellStyle name="Normal 4 2 11 5 3 2" xfId="16911" xr:uid="{00000000-0005-0000-0000-00001F420000}"/>
    <cellStyle name="Normal 4 2 11 5 4" xfId="16912" xr:uid="{00000000-0005-0000-0000-000020420000}"/>
    <cellStyle name="Normal 4 2 11 5 5" xfId="16913" xr:uid="{00000000-0005-0000-0000-000021420000}"/>
    <cellStyle name="Normal 4 2 11 5 6" xfId="16914" xr:uid="{00000000-0005-0000-0000-000022420000}"/>
    <cellStyle name="Normal 4 2 11 5_Ark1" xfId="16915" xr:uid="{00000000-0005-0000-0000-000023420000}"/>
    <cellStyle name="Normal 4 2 11 6" xfId="16916" xr:uid="{00000000-0005-0000-0000-000024420000}"/>
    <cellStyle name="Normal 4 2 11 6 2" xfId="16917" xr:uid="{00000000-0005-0000-0000-000025420000}"/>
    <cellStyle name="Normal 4 2 11 6 2 2" xfId="16918" xr:uid="{00000000-0005-0000-0000-000026420000}"/>
    <cellStyle name="Normal 4 2 11 6 2 3" xfId="16919" xr:uid="{00000000-0005-0000-0000-000027420000}"/>
    <cellStyle name="Normal 4 2 11 6 2_Ark1" xfId="16920" xr:uid="{00000000-0005-0000-0000-000028420000}"/>
    <cellStyle name="Normal 4 2 11 6 3" xfId="16921" xr:uid="{00000000-0005-0000-0000-000029420000}"/>
    <cellStyle name="Normal 4 2 11 6 4" xfId="16922" xr:uid="{00000000-0005-0000-0000-00002A420000}"/>
    <cellStyle name="Normal 4 2 11 6 5" xfId="16923" xr:uid="{00000000-0005-0000-0000-00002B420000}"/>
    <cellStyle name="Normal 4 2 11 6_Ark1" xfId="16924" xr:uid="{00000000-0005-0000-0000-00002C420000}"/>
    <cellStyle name="Normal 4 2 11 7" xfId="16925" xr:uid="{00000000-0005-0000-0000-00002D420000}"/>
    <cellStyle name="Normal 4 2 11 7 2" xfId="16926" xr:uid="{00000000-0005-0000-0000-00002E420000}"/>
    <cellStyle name="Normal 4 2 11 7 2 2" xfId="16927" xr:uid="{00000000-0005-0000-0000-00002F420000}"/>
    <cellStyle name="Normal 4 2 11 7 2_Ark1" xfId="16928" xr:uid="{00000000-0005-0000-0000-000030420000}"/>
    <cellStyle name="Normal 4 2 11 7 3" xfId="16929" xr:uid="{00000000-0005-0000-0000-000031420000}"/>
    <cellStyle name="Normal 4 2 11 7 4" xfId="16930" xr:uid="{00000000-0005-0000-0000-000032420000}"/>
    <cellStyle name="Normal 4 2 11 7_Ark1" xfId="16931" xr:uid="{00000000-0005-0000-0000-000033420000}"/>
    <cellStyle name="Normal 4 2 11 8" xfId="16932" xr:uid="{00000000-0005-0000-0000-000034420000}"/>
    <cellStyle name="Normal 4 2 11 8 2" xfId="16933" xr:uid="{00000000-0005-0000-0000-000035420000}"/>
    <cellStyle name="Normal 4 2 11 8 2 2" xfId="16934" xr:uid="{00000000-0005-0000-0000-000036420000}"/>
    <cellStyle name="Normal 4 2 11 8 2_Ark1" xfId="16935" xr:uid="{00000000-0005-0000-0000-000037420000}"/>
    <cellStyle name="Normal 4 2 11 8 3" xfId="16936" xr:uid="{00000000-0005-0000-0000-000038420000}"/>
    <cellStyle name="Normal 4 2 11 8 4" xfId="16937" xr:uid="{00000000-0005-0000-0000-000039420000}"/>
    <cellStyle name="Normal 4 2 11 8_Ark1" xfId="16938" xr:uid="{00000000-0005-0000-0000-00003A420000}"/>
    <cellStyle name="Normal 4 2 11 9" xfId="16939" xr:uid="{00000000-0005-0000-0000-00003B420000}"/>
    <cellStyle name="Normal 4 2 11 9 2" xfId="16940" xr:uid="{00000000-0005-0000-0000-00003C420000}"/>
    <cellStyle name="Normal 4 2 11 9 2 2" xfId="16941" xr:uid="{00000000-0005-0000-0000-00003D420000}"/>
    <cellStyle name="Normal 4 2 11 9 2_Ark1" xfId="16942" xr:uid="{00000000-0005-0000-0000-00003E420000}"/>
    <cellStyle name="Normal 4 2 11 9 3" xfId="16943" xr:uid="{00000000-0005-0000-0000-00003F420000}"/>
    <cellStyle name="Normal 4 2 11 9_Ark1" xfId="16944" xr:uid="{00000000-0005-0000-0000-000040420000}"/>
    <cellStyle name="Normal 4 2 11_6.MEDIA HOUSE NORWAY" xfId="16945" xr:uid="{00000000-0005-0000-0000-000041420000}"/>
    <cellStyle name="Normal 4 2 12" xfId="16946" xr:uid="{00000000-0005-0000-0000-000042420000}"/>
    <cellStyle name="Normal 4 2 12 10" xfId="16947" xr:uid="{00000000-0005-0000-0000-000043420000}"/>
    <cellStyle name="Normal 4 2 12 10 2" xfId="16948" xr:uid="{00000000-0005-0000-0000-000044420000}"/>
    <cellStyle name="Normal 4 2 12 10 3" xfId="16949" xr:uid="{00000000-0005-0000-0000-000045420000}"/>
    <cellStyle name="Normal 4 2 12 10_Ark1" xfId="16950" xr:uid="{00000000-0005-0000-0000-000046420000}"/>
    <cellStyle name="Normal 4 2 12 11" xfId="16951" xr:uid="{00000000-0005-0000-0000-000047420000}"/>
    <cellStyle name="Normal 4 2 12 11 2" xfId="16952" xr:uid="{00000000-0005-0000-0000-000048420000}"/>
    <cellStyle name="Normal 4 2 12 11_Ark1" xfId="16953" xr:uid="{00000000-0005-0000-0000-000049420000}"/>
    <cellStyle name="Normal 4 2 12 12" xfId="16954" xr:uid="{00000000-0005-0000-0000-00004A420000}"/>
    <cellStyle name="Normal 4 2 12 13" xfId="16955" xr:uid="{00000000-0005-0000-0000-00004B420000}"/>
    <cellStyle name="Normal 4 2 12 14" xfId="16956" xr:uid="{00000000-0005-0000-0000-00004C420000}"/>
    <cellStyle name="Normal 4 2 12 15" xfId="16957" xr:uid="{00000000-0005-0000-0000-00004D420000}"/>
    <cellStyle name="Normal 4 2 12 16" xfId="16958" xr:uid="{00000000-0005-0000-0000-00004E420000}"/>
    <cellStyle name="Normal 4 2 12 17" xfId="16959" xr:uid="{00000000-0005-0000-0000-00004F420000}"/>
    <cellStyle name="Normal 4 2 12 18" xfId="16960" xr:uid="{00000000-0005-0000-0000-000050420000}"/>
    <cellStyle name="Normal 4 2 12 19" xfId="16961" xr:uid="{00000000-0005-0000-0000-000051420000}"/>
    <cellStyle name="Normal 4 2 12 2" xfId="16962" xr:uid="{00000000-0005-0000-0000-000052420000}"/>
    <cellStyle name="Normal 4 2 12 2 10" xfId="16963" xr:uid="{00000000-0005-0000-0000-000053420000}"/>
    <cellStyle name="Normal 4 2 12 2 2" xfId="16964" xr:uid="{00000000-0005-0000-0000-000054420000}"/>
    <cellStyle name="Normal 4 2 12 2 2 2" xfId="16965" xr:uid="{00000000-0005-0000-0000-000055420000}"/>
    <cellStyle name="Normal 4 2 12 2 2 3" xfId="16966" xr:uid="{00000000-0005-0000-0000-000056420000}"/>
    <cellStyle name="Normal 4 2 12 2 2 3 2" xfId="16967" xr:uid="{00000000-0005-0000-0000-000057420000}"/>
    <cellStyle name="Normal 4 2 12 2 2 3 3" xfId="16968" xr:uid="{00000000-0005-0000-0000-000058420000}"/>
    <cellStyle name="Normal 4 2 12 2 2 3_Ark1" xfId="16969" xr:uid="{00000000-0005-0000-0000-000059420000}"/>
    <cellStyle name="Normal 4 2 12 2 2 4" xfId="16970" xr:uid="{00000000-0005-0000-0000-00005A420000}"/>
    <cellStyle name="Normal 4 2 12 2 2 4 2" xfId="16971" xr:uid="{00000000-0005-0000-0000-00005B420000}"/>
    <cellStyle name="Normal 4 2 12 2 2 5" xfId="16972" xr:uid="{00000000-0005-0000-0000-00005C420000}"/>
    <cellStyle name="Normal 4 2 12 2 2 6" xfId="16973" xr:uid="{00000000-0005-0000-0000-00005D420000}"/>
    <cellStyle name="Normal 4 2 12 2 2 7" xfId="16974" xr:uid="{00000000-0005-0000-0000-00005E420000}"/>
    <cellStyle name="Normal 4 2 12 2 2_8. Schibsted Classified_Acc" xfId="16975" xr:uid="{00000000-0005-0000-0000-00005F420000}"/>
    <cellStyle name="Normal 4 2 12 2 3" xfId="16976" xr:uid="{00000000-0005-0000-0000-000060420000}"/>
    <cellStyle name="Normal 4 2 12 2 3 2" xfId="16977" xr:uid="{00000000-0005-0000-0000-000061420000}"/>
    <cellStyle name="Normal 4 2 12 2 3 2 2" xfId="16978" xr:uid="{00000000-0005-0000-0000-000062420000}"/>
    <cellStyle name="Normal 4 2 12 2 3 2 3" xfId="16979" xr:uid="{00000000-0005-0000-0000-000063420000}"/>
    <cellStyle name="Normal 4 2 12 2 3 2_Ark1" xfId="16980" xr:uid="{00000000-0005-0000-0000-000064420000}"/>
    <cellStyle name="Normal 4 2 12 2 3 3" xfId="16981" xr:uid="{00000000-0005-0000-0000-000065420000}"/>
    <cellStyle name="Normal 4 2 12 2 3 4" xfId="16982" xr:uid="{00000000-0005-0000-0000-000066420000}"/>
    <cellStyle name="Normal 4 2 12 2 3 5" xfId="16983" xr:uid="{00000000-0005-0000-0000-000067420000}"/>
    <cellStyle name="Normal 4 2 12 2 3_Ark1" xfId="16984" xr:uid="{00000000-0005-0000-0000-000068420000}"/>
    <cellStyle name="Normal 4 2 12 2 4" xfId="16985" xr:uid="{00000000-0005-0000-0000-000069420000}"/>
    <cellStyle name="Normal 4 2 12 2 4 2" xfId="16986" xr:uid="{00000000-0005-0000-0000-00006A420000}"/>
    <cellStyle name="Normal 4 2 12 2 4 3" xfId="16987" xr:uid="{00000000-0005-0000-0000-00006B420000}"/>
    <cellStyle name="Normal 4 2 12 2 4_Ark1" xfId="16988" xr:uid="{00000000-0005-0000-0000-00006C420000}"/>
    <cellStyle name="Normal 4 2 12 2 5" xfId="16989" xr:uid="{00000000-0005-0000-0000-00006D420000}"/>
    <cellStyle name="Normal 4 2 12 2 5 2" xfId="16990" xr:uid="{00000000-0005-0000-0000-00006E420000}"/>
    <cellStyle name="Normal 4 2 12 2 6" xfId="16991" xr:uid="{00000000-0005-0000-0000-00006F420000}"/>
    <cellStyle name="Normal 4 2 12 2 7" xfId="16992" xr:uid="{00000000-0005-0000-0000-000070420000}"/>
    <cellStyle name="Normal 4 2 12 2 8" xfId="16993" xr:uid="{00000000-0005-0000-0000-000071420000}"/>
    <cellStyle name="Normal 4 2 12 2 9" xfId="16994" xr:uid="{00000000-0005-0000-0000-000072420000}"/>
    <cellStyle name="Normal 4 2 12 2_8. ONLINE CLASSIFIEDS" xfId="16995" xr:uid="{00000000-0005-0000-0000-000073420000}"/>
    <cellStyle name="Normal 4 2 12 20" xfId="16996" xr:uid="{00000000-0005-0000-0000-000074420000}"/>
    <cellStyle name="Normal 4 2 12 21" xfId="16997" xr:uid="{00000000-0005-0000-0000-000075420000}"/>
    <cellStyle name="Normal 4 2 12 3" xfId="16998" xr:uid="{00000000-0005-0000-0000-000076420000}"/>
    <cellStyle name="Normal 4 2 12 3 2" xfId="16999" xr:uid="{00000000-0005-0000-0000-000077420000}"/>
    <cellStyle name="Normal 4 2 12 3 2 2" xfId="17000" xr:uid="{00000000-0005-0000-0000-000078420000}"/>
    <cellStyle name="Normal 4 2 12 3 2 3" xfId="17001" xr:uid="{00000000-0005-0000-0000-000079420000}"/>
    <cellStyle name="Normal 4 2 12 3 2 3 2" xfId="17002" xr:uid="{00000000-0005-0000-0000-00007A420000}"/>
    <cellStyle name="Normal 4 2 12 3 2 4" xfId="17003" xr:uid="{00000000-0005-0000-0000-00007B420000}"/>
    <cellStyle name="Normal 4 2 12 3 2 5" xfId="17004" xr:uid="{00000000-0005-0000-0000-00007C420000}"/>
    <cellStyle name="Normal 4 2 12 3 2_Ark1" xfId="17005" xr:uid="{00000000-0005-0000-0000-00007D420000}"/>
    <cellStyle name="Normal 4 2 12 3 3" xfId="17006" xr:uid="{00000000-0005-0000-0000-00007E420000}"/>
    <cellStyle name="Normal 4 2 12 3 3 2" xfId="17007" xr:uid="{00000000-0005-0000-0000-00007F420000}"/>
    <cellStyle name="Normal 4 2 12 3 3 3" xfId="17008" xr:uid="{00000000-0005-0000-0000-000080420000}"/>
    <cellStyle name="Normal 4 2 12 3 3_Ark1" xfId="17009" xr:uid="{00000000-0005-0000-0000-000081420000}"/>
    <cellStyle name="Normal 4 2 12 3 4" xfId="17010" xr:uid="{00000000-0005-0000-0000-000082420000}"/>
    <cellStyle name="Normal 4 2 12 3 4 2" xfId="17011" xr:uid="{00000000-0005-0000-0000-000083420000}"/>
    <cellStyle name="Normal 4 2 12 3 5" xfId="17012" xr:uid="{00000000-0005-0000-0000-000084420000}"/>
    <cellStyle name="Normal 4 2 12 3 6" xfId="17013" xr:uid="{00000000-0005-0000-0000-000085420000}"/>
    <cellStyle name="Normal 4 2 12 3 7" xfId="17014" xr:uid="{00000000-0005-0000-0000-000086420000}"/>
    <cellStyle name="Normal 4 2 12 3_8. Schibsted Classified_Acc" xfId="17015" xr:uid="{00000000-0005-0000-0000-000087420000}"/>
    <cellStyle name="Normal 4 2 12 4" xfId="17016" xr:uid="{00000000-0005-0000-0000-000088420000}"/>
    <cellStyle name="Normal 4 2 12 4 2" xfId="17017" xr:uid="{00000000-0005-0000-0000-000089420000}"/>
    <cellStyle name="Normal 4 2 12 4 2 2" xfId="17018" xr:uid="{00000000-0005-0000-0000-00008A420000}"/>
    <cellStyle name="Normal 4 2 12 4 2 3" xfId="17019" xr:uid="{00000000-0005-0000-0000-00008B420000}"/>
    <cellStyle name="Normal 4 2 12 4 2_Ark1" xfId="17020" xr:uid="{00000000-0005-0000-0000-00008C420000}"/>
    <cellStyle name="Normal 4 2 12 4 3" xfId="17021" xr:uid="{00000000-0005-0000-0000-00008D420000}"/>
    <cellStyle name="Normal 4 2 12 4 3 2" xfId="17022" xr:uid="{00000000-0005-0000-0000-00008E420000}"/>
    <cellStyle name="Normal 4 2 12 4 4" xfId="17023" xr:uid="{00000000-0005-0000-0000-00008F420000}"/>
    <cellStyle name="Normal 4 2 12 4 5" xfId="17024" xr:uid="{00000000-0005-0000-0000-000090420000}"/>
    <cellStyle name="Normal 4 2 12 4 6" xfId="17025" xr:uid="{00000000-0005-0000-0000-000091420000}"/>
    <cellStyle name="Normal 4 2 12 4_Ark1" xfId="17026" xr:uid="{00000000-0005-0000-0000-000092420000}"/>
    <cellStyle name="Normal 4 2 12 5" xfId="17027" xr:uid="{00000000-0005-0000-0000-000093420000}"/>
    <cellStyle name="Normal 4 2 12 5 2" xfId="17028" xr:uid="{00000000-0005-0000-0000-000094420000}"/>
    <cellStyle name="Normal 4 2 12 5 2 2" xfId="17029" xr:uid="{00000000-0005-0000-0000-000095420000}"/>
    <cellStyle name="Normal 4 2 12 5 2 3" xfId="17030" xr:uid="{00000000-0005-0000-0000-000096420000}"/>
    <cellStyle name="Normal 4 2 12 5 2_Ark1" xfId="17031" xr:uid="{00000000-0005-0000-0000-000097420000}"/>
    <cellStyle name="Normal 4 2 12 5 3" xfId="17032" xr:uid="{00000000-0005-0000-0000-000098420000}"/>
    <cellStyle name="Normal 4 2 12 5 4" xfId="17033" xr:uid="{00000000-0005-0000-0000-000099420000}"/>
    <cellStyle name="Normal 4 2 12 5 5" xfId="17034" xr:uid="{00000000-0005-0000-0000-00009A420000}"/>
    <cellStyle name="Normal 4 2 12 5_Ark1" xfId="17035" xr:uid="{00000000-0005-0000-0000-00009B420000}"/>
    <cellStyle name="Normal 4 2 12 6" xfId="17036" xr:uid="{00000000-0005-0000-0000-00009C420000}"/>
    <cellStyle name="Normal 4 2 12 6 2" xfId="17037" xr:uid="{00000000-0005-0000-0000-00009D420000}"/>
    <cellStyle name="Normal 4 2 12 6 2 2" xfId="17038" xr:uid="{00000000-0005-0000-0000-00009E420000}"/>
    <cellStyle name="Normal 4 2 12 6 2_Ark1" xfId="17039" xr:uid="{00000000-0005-0000-0000-00009F420000}"/>
    <cellStyle name="Normal 4 2 12 6 3" xfId="17040" xr:uid="{00000000-0005-0000-0000-0000A0420000}"/>
    <cellStyle name="Normal 4 2 12 6 4" xfId="17041" xr:uid="{00000000-0005-0000-0000-0000A1420000}"/>
    <cellStyle name="Normal 4 2 12 6_Ark1" xfId="17042" xr:uid="{00000000-0005-0000-0000-0000A2420000}"/>
    <cellStyle name="Normal 4 2 12 7" xfId="17043" xr:uid="{00000000-0005-0000-0000-0000A3420000}"/>
    <cellStyle name="Normal 4 2 12 7 2" xfId="17044" xr:uid="{00000000-0005-0000-0000-0000A4420000}"/>
    <cellStyle name="Normal 4 2 12 7 2 2" xfId="17045" xr:uid="{00000000-0005-0000-0000-0000A5420000}"/>
    <cellStyle name="Normal 4 2 12 7 2_Ark1" xfId="17046" xr:uid="{00000000-0005-0000-0000-0000A6420000}"/>
    <cellStyle name="Normal 4 2 12 7 3" xfId="17047" xr:uid="{00000000-0005-0000-0000-0000A7420000}"/>
    <cellStyle name="Normal 4 2 12 7 4" xfId="17048" xr:uid="{00000000-0005-0000-0000-0000A8420000}"/>
    <cellStyle name="Normal 4 2 12 7_Ark1" xfId="17049" xr:uid="{00000000-0005-0000-0000-0000A9420000}"/>
    <cellStyle name="Normal 4 2 12 8" xfId="17050" xr:uid="{00000000-0005-0000-0000-0000AA420000}"/>
    <cellStyle name="Normal 4 2 12 8 2" xfId="17051" xr:uid="{00000000-0005-0000-0000-0000AB420000}"/>
    <cellStyle name="Normal 4 2 12 8 2 2" xfId="17052" xr:uid="{00000000-0005-0000-0000-0000AC420000}"/>
    <cellStyle name="Normal 4 2 12 8 2_Ark1" xfId="17053" xr:uid="{00000000-0005-0000-0000-0000AD420000}"/>
    <cellStyle name="Normal 4 2 12 8 3" xfId="17054" xr:uid="{00000000-0005-0000-0000-0000AE420000}"/>
    <cellStyle name="Normal 4 2 12 8_Ark1" xfId="17055" xr:uid="{00000000-0005-0000-0000-0000AF420000}"/>
    <cellStyle name="Normal 4 2 12 9" xfId="17056" xr:uid="{00000000-0005-0000-0000-0000B0420000}"/>
    <cellStyle name="Normal 4 2 12 9 2" xfId="17057" xr:uid="{00000000-0005-0000-0000-0000B1420000}"/>
    <cellStyle name="Normal 4 2 12 9 3" xfId="17058" xr:uid="{00000000-0005-0000-0000-0000B2420000}"/>
    <cellStyle name="Normal 4 2 12 9_Ark1" xfId="17059" xr:uid="{00000000-0005-0000-0000-0000B3420000}"/>
    <cellStyle name="Normal 4 2 12_8. ONLINE CLASSIFIEDS" xfId="17060" xr:uid="{00000000-0005-0000-0000-0000B4420000}"/>
    <cellStyle name="Normal 4 2 13" xfId="17061" xr:uid="{00000000-0005-0000-0000-0000B5420000}"/>
    <cellStyle name="Normal 4 2 13 10" xfId="17062" xr:uid="{00000000-0005-0000-0000-0000B6420000}"/>
    <cellStyle name="Normal 4 2 13 2" xfId="17063" xr:uid="{00000000-0005-0000-0000-0000B7420000}"/>
    <cellStyle name="Normal 4 2 13 2 2" xfId="17064" xr:uid="{00000000-0005-0000-0000-0000B8420000}"/>
    <cellStyle name="Normal 4 2 13 2 3" xfId="17065" xr:uid="{00000000-0005-0000-0000-0000B9420000}"/>
    <cellStyle name="Normal 4 2 13 2 3 2" xfId="17066" xr:uid="{00000000-0005-0000-0000-0000BA420000}"/>
    <cellStyle name="Normal 4 2 13 2 3 3" xfId="17067" xr:uid="{00000000-0005-0000-0000-0000BB420000}"/>
    <cellStyle name="Normal 4 2 13 2 3_Ark1" xfId="17068" xr:uid="{00000000-0005-0000-0000-0000BC420000}"/>
    <cellStyle name="Normal 4 2 13 2 4" xfId="17069" xr:uid="{00000000-0005-0000-0000-0000BD420000}"/>
    <cellStyle name="Normal 4 2 13 2 4 2" xfId="17070" xr:uid="{00000000-0005-0000-0000-0000BE420000}"/>
    <cellStyle name="Normal 4 2 13 2 5" xfId="17071" xr:uid="{00000000-0005-0000-0000-0000BF420000}"/>
    <cellStyle name="Normal 4 2 13 2 6" xfId="17072" xr:uid="{00000000-0005-0000-0000-0000C0420000}"/>
    <cellStyle name="Normal 4 2 13 2 7" xfId="17073" xr:uid="{00000000-0005-0000-0000-0000C1420000}"/>
    <cellStyle name="Normal 4 2 13 2_8. Schibsted Classified_Acc" xfId="17074" xr:uid="{00000000-0005-0000-0000-0000C2420000}"/>
    <cellStyle name="Normal 4 2 13 3" xfId="17075" xr:uid="{00000000-0005-0000-0000-0000C3420000}"/>
    <cellStyle name="Normal 4 2 13 3 2" xfId="17076" xr:uid="{00000000-0005-0000-0000-0000C4420000}"/>
    <cellStyle name="Normal 4 2 13 3 2 2" xfId="17077" xr:uid="{00000000-0005-0000-0000-0000C5420000}"/>
    <cellStyle name="Normal 4 2 13 3 2 3" xfId="17078" xr:uid="{00000000-0005-0000-0000-0000C6420000}"/>
    <cellStyle name="Normal 4 2 13 3 2_Ark1" xfId="17079" xr:uid="{00000000-0005-0000-0000-0000C7420000}"/>
    <cellStyle name="Normal 4 2 13 3 3" xfId="17080" xr:uid="{00000000-0005-0000-0000-0000C8420000}"/>
    <cellStyle name="Normal 4 2 13 3 4" xfId="17081" xr:uid="{00000000-0005-0000-0000-0000C9420000}"/>
    <cellStyle name="Normal 4 2 13 3 5" xfId="17082" xr:uid="{00000000-0005-0000-0000-0000CA420000}"/>
    <cellStyle name="Normal 4 2 13 3_Ark1" xfId="17083" xr:uid="{00000000-0005-0000-0000-0000CB420000}"/>
    <cellStyle name="Normal 4 2 13 4" xfId="17084" xr:uid="{00000000-0005-0000-0000-0000CC420000}"/>
    <cellStyle name="Normal 4 2 13 4 2" xfId="17085" xr:uid="{00000000-0005-0000-0000-0000CD420000}"/>
    <cellStyle name="Normal 4 2 13 4 3" xfId="17086" xr:uid="{00000000-0005-0000-0000-0000CE420000}"/>
    <cellStyle name="Normal 4 2 13 4_Ark1" xfId="17087" xr:uid="{00000000-0005-0000-0000-0000CF420000}"/>
    <cellStyle name="Normal 4 2 13 5" xfId="17088" xr:uid="{00000000-0005-0000-0000-0000D0420000}"/>
    <cellStyle name="Normal 4 2 13 5 2" xfId="17089" xr:uid="{00000000-0005-0000-0000-0000D1420000}"/>
    <cellStyle name="Normal 4 2 13 6" xfId="17090" xr:uid="{00000000-0005-0000-0000-0000D2420000}"/>
    <cellStyle name="Normal 4 2 13 7" xfId="17091" xr:uid="{00000000-0005-0000-0000-0000D3420000}"/>
    <cellStyle name="Normal 4 2 13 8" xfId="17092" xr:uid="{00000000-0005-0000-0000-0000D4420000}"/>
    <cellStyle name="Normal 4 2 13 9" xfId="17093" xr:uid="{00000000-0005-0000-0000-0000D5420000}"/>
    <cellStyle name="Normal 4 2 13_8. ONLINE CLASSIFIEDS" xfId="17094" xr:uid="{00000000-0005-0000-0000-0000D6420000}"/>
    <cellStyle name="Normal 4 2 14" xfId="17095" xr:uid="{00000000-0005-0000-0000-0000D7420000}"/>
    <cellStyle name="Normal 4 2 14 2" xfId="17096" xr:uid="{00000000-0005-0000-0000-0000D8420000}"/>
    <cellStyle name="Normal 4 2 14 2 2" xfId="17097" xr:uid="{00000000-0005-0000-0000-0000D9420000}"/>
    <cellStyle name="Normal 4 2 14 2 3" xfId="17098" xr:uid="{00000000-0005-0000-0000-0000DA420000}"/>
    <cellStyle name="Normal 4 2 14 2 3 2" xfId="17099" xr:uid="{00000000-0005-0000-0000-0000DB420000}"/>
    <cellStyle name="Normal 4 2 14 2 4" xfId="17100" xr:uid="{00000000-0005-0000-0000-0000DC420000}"/>
    <cellStyle name="Normal 4 2 14 2 5" xfId="17101" xr:uid="{00000000-0005-0000-0000-0000DD420000}"/>
    <cellStyle name="Normal 4 2 14 2_Ark1" xfId="17102" xr:uid="{00000000-0005-0000-0000-0000DE420000}"/>
    <cellStyle name="Normal 4 2 14 3" xfId="17103" xr:uid="{00000000-0005-0000-0000-0000DF420000}"/>
    <cellStyle name="Normal 4 2 14 3 2" xfId="17104" xr:uid="{00000000-0005-0000-0000-0000E0420000}"/>
    <cellStyle name="Normal 4 2 14 3 3" xfId="17105" xr:uid="{00000000-0005-0000-0000-0000E1420000}"/>
    <cellStyle name="Normal 4 2 14 3_Ark1" xfId="17106" xr:uid="{00000000-0005-0000-0000-0000E2420000}"/>
    <cellStyle name="Normal 4 2 14 4" xfId="17107" xr:uid="{00000000-0005-0000-0000-0000E3420000}"/>
    <cellStyle name="Normal 4 2 14 4 2" xfId="17108" xr:uid="{00000000-0005-0000-0000-0000E4420000}"/>
    <cellStyle name="Normal 4 2 14 5" xfId="17109" xr:uid="{00000000-0005-0000-0000-0000E5420000}"/>
    <cellStyle name="Normal 4 2 14 6" xfId="17110" xr:uid="{00000000-0005-0000-0000-0000E6420000}"/>
    <cellStyle name="Normal 4 2 14 7" xfId="17111" xr:uid="{00000000-0005-0000-0000-0000E7420000}"/>
    <cellStyle name="Normal 4 2 14_8. Schibsted Classified_Acc" xfId="17112" xr:uid="{00000000-0005-0000-0000-0000E8420000}"/>
    <cellStyle name="Normal 4 2 15" xfId="17113" xr:uid="{00000000-0005-0000-0000-0000E9420000}"/>
    <cellStyle name="Normal 4 2 15 2" xfId="17114" xr:uid="{00000000-0005-0000-0000-0000EA420000}"/>
    <cellStyle name="Normal 4 2 15 2 2" xfId="17115" xr:uid="{00000000-0005-0000-0000-0000EB420000}"/>
    <cellStyle name="Normal 4 2 15 2 3" xfId="17116" xr:uid="{00000000-0005-0000-0000-0000EC420000}"/>
    <cellStyle name="Normal 4 2 15 2_Ark1" xfId="17117" xr:uid="{00000000-0005-0000-0000-0000ED420000}"/>
    <cellStyle name="Normal 4 2 15 3" xfId="17118" xr:uid="{00000000-0005-0000-0000-0000EE420000}"/>
    <cellStyle name="Normal 4 2 15 3 2" xfId="17119" xr:uid="{00000000-0005-0000-0000-0000EF420000}"/>
    <cellStyle name="Normal 4 2 15 4" xfId="17120" xr:uid="{00000000-0005-0000-0000-0000F0420000}"/>
    <cellStyle name="Normal 4 2 15 5" xfId="17121" xr:uid="{00000000-0005-0000-0000-0000F1420000}"/>
    <cellStyle name="Normal 4 2 15 6" xfId="17122" xr:uid="{00000000-0005-0000-0000-0000F2420000}"/>
    <cellStyle name="Normal 4 2 15_Ark1" xfId="17123" xr:uid="{00000000-0005-0000-0000-0000F3420000}"/>
    <cellStyle name="Normal 4 2 16" xfId="17124" xr:uid="{00000000-0005-0000-0000-0000F4420000}"/>
    <cellStyle name="Normal 4 2 16 2" xfId="17125" xr:uid="{00000000-0005-0000-0000-0000F5420000}"/>
    <cellStyle name="Normal 4 2 16 2 2" xfId="17126" xr:uid="{00000000-0005-0000-0000-0000F6420000}"/>
    <cellStyle name="Normal 4 2 16 2 3" xfId="17127" xr:uid="{00000000-0005-0000-0000-0000F7420000}"/>
    <cellStyle name="Normal 4 2 16 2_Ark1" xfId="17128" xr:uid="{00000000-0005-0000-0000-0000F8420000}"/>
    <cellStyle name="Normal 4 2 16 3" xfId="17129" xr:uid="{00000000-0005-0000-0000-0000F9420000}"/>
    <cellStyle name="Normal 4 2 16 4" xfId="17130" xr:uid="{00000000-0005-0000-0000-0000FA420000}"/>
    <cellStyle name="Normal 4 2 16 5" xfId="17131" xr:uid="{00000000-0005-0000-0000-0000FB420000}"/>
    <cellStyle name="Normal 4 2 16_Ark1" xfId="17132" xr:uid="{00000000-0005-0000-0000-0000FC420000}"/>
    <cellStyle name="Normal 4 2 17" xfId="17133" xr:uid="{00000000-0005-0000-0000-0000FD420000}"/>
    <cellStyle name="Normal 4 2 17 2" xfId="17134" xr:uid="{00000000-0005-0000-0000-0000FE420000}"/>
    <cellStyle name="Normal 4 2 17 2 2" xfId="17135" xr:uid="{00000000-0005-0000-0000-0000FF420000}"/>
    <cellStyle name="Normal 4 2 17 2_Ark1" xfId="17136" xr:uid="{00000000-0005-0000-0000-000000430000}"/>
    <cellStyle name="Normal 4 2 17 3" xfId="17137" xr:uid="{00000000-0005-0000-0000-000001430000}"/>
    <cellStyle name="Normal 4 2 17 4" xfId="17138" xr:uid="{00000000-0005-0000-0000-000002430000}"/>
    <cellStyle name="Normal 4 2 17_Ark1" xfId="17139" xr:uid="{00000000-0005-0000-0000-000003430000}"/>
    <cellStyle name="Normal 4 2 18" xfId="17140" xr:uid="{00000000-0005-0000-0000-000004430000}"/>
    <cellStyle name="Normal 4 2 18 2" xfId="17141" xr:uid="{00000000-0005-0000-0000-000005430000}"/>
    <cellStyle name="Normal 4 2 18 2 2" xfId="17142" xr:uid="{00000000-0005-0000-0000-000006430000}"/>
    <cellStyle name="Normal 4 2 18 2_Ark1" xfId="17143" xr:uid="{00000000-0005-0000-0000-000007430000}"/>
    <cellStyle name="Normal 4 2 18 3" xfId="17144" xr:uid="{00000000-0005-0000-0000-000008430000}"/>
    <cellStyle name="Normal 4 2 18 4" xfId="17145" xr:uid="{00000000-0005-0000-0000-000009430000}"/>
    <cellStyle name="Normal 4 2 18_Ark1" xfId="17146" xr:uid="{00000000-0005-0000-0000-00000A430000}"/>
    <cellStyle name="Normal 4 2 19" xfId="17147" xr:uid="{00000000-0005-0000-0000-00000B430000}"/>
    <cellStyle name="Normal 4 2 19 2" xfId="17148" xr:uid="{00000000-0005-0000-0000-00000C430000}"/>
    <cellStyle name="Normal 4 2 19 2 2" xfId="17149" xr:uid="{00000000-0005-0000-0000-00000D430000}"/>
    <cellStyle name="Normal 4 2 19 2_Ark1" xfId="17150" xr:uid="{00000000-0005-0000-0000-00000E430000}"/>
    <cellStyle name="Normal 4 2 19 3" xfId="17151" xr:uid="{00000000-0005-0000-0000-00000F430000}"/>
    <cellStyle name="Normal 4 2 19_Ark1" xfId="17152" xr:uid="{00000000-0005-0000-0000-000010430000}"/>
    <cellStyle name="Normal 4 2 2" xfId="17153" xr:uid="{00000000-0005-0000-0000-000011430000}"/>
    <cellStyle name="Normal 4 2 2 10" xfId="17154" xr:uid="{00000000-0005-0000-0000-000012430000}"/>
    <cellStyle name="Normal 4 2 2 10 2" xfId="17155" xr:uid="{00000000-0005-0000-0000-000013430000}"/>
    <cellStyle name="Normal 4 2 2 10 2 2" xfId="17156" xr:uid="{00000000-0005-0000-0000-000014430000}"/>
    <cellStyle name="Normal 4 2 2 10 2_Ark1" xfId="17157" xr:uid="{00000000-0005-0000-0000-000015430000}"/>
    <cellStyle name="Normal 4 2 2 10 3" xfId="17158" xr:uid="{00000000-0005-0000-0000-000016430000}"/>
    <cellStyle name="Normal 4 2 2 10 4" xfId="17159" xr:uid="{00000000-0005-0000-0000-000017430000}"/>
    <cellStyle name="Normal 4 2 2 10_Ark1" xfId="17160" xr:uid="{00000000-0005-0000-0000-000018430000}"/>
    <cellStyle name="Normal 4 2 2 11" xfId="17161" xr:uid="{00000000-0005-0000-0000-000019430000}"/>
    <cellStyle name="Normal 4 2 2 11 2" xfId="17162" xr:uid="{00000000-0005-0000-0000-00001A430000}"/>
    <cellStyle name="Normal 4 2 2 11 2 2" xfId="17163" xr:uid="{00000000-0005-0000-0000-00001B430000}"/>
    <cellStyle name="Normal 4 2 2 11 2_Ark1" xfId="17164" xr:uid="{00000000-0005-0000-0000-00001C430000}"/>
    <cellStyle name="Normal 4 2 2 11 3" xfId="17165" xr:uid="{00000000-0005-0000-0000-00001D430000}"/>
    <cellStyle name="Normal 4 2 2 11 4" xfId="17166" xr:uid="{00000000-0005-0000-0000-00001E430000}"/>
    <cellStyle name="Normal 4 2 2 11_Ark1" xfId="17167" xr:uid="{00000000-0005-0000-0000-00001F430000}"/>
    <cellStyle name="Normal 4 2 2 12" xfId="17168" xr:uid="{00000000-0005-0000-0000-000020430000}"/>
    <cellStyle name="Normal 4 2 2 12 2" xfId="17169" xr:uid="{00000000-0005-0000-0000-000021430000}"/>
    <cellStyle name="Normal 4 2 2 12_Ark1" xfId="17170" xr:uid="{00000000-0005-0000-0000-000022430000}"/>
    <cellStyle name="Normal 4 2 2 13" xfId="17171" xr:uid="{00000000-0005-0000-0000-000023430000}"/>
    <cellStyle name="Normal 4 2 2 14" xfId="17172" xr:uid="{00000000-0005-0000-0000-000024430000}"/>
    <cellStyle name="Normal 4 2 2 15" xfId="17173" xr:uid="{00000000-0005-0000-0000-000025430000}"/>
    <cellStyle name="Normal 4 2 2 16" xfId="17174" xr:uid="{00000000-0005-0000-0000-000026430000}"/>
    <cellStyle name="Normal 4 2 2 17" xfId="17175" xr:uid="{00000000-0005-0000-0000-000027430000}"/>
    <cellStyle name="Normal 4 2 2 18" xfId="17176" xr:uid="{00000000-0005-0000-0000-000028430000}"/>
    <cellStyle name="Normal 4 2 2 19" xfId="17177" xr:uid="{00000000-0005-0000-0000-000029430000}"/>
    <cellStyle name="Normal 4 2 2 2" xfId="17178" xr:uid="{00000000-0005-0000-0000-00002A430000}"/>
    <cellStyle name="Normal 4 2 2 2 10" xfId="17179" xr:uid="{00000000-0005-0000-0000-00002B430000}"/>
    <cellStyle name="Normal 4 2 2 2 10 2" xfId="17180" xr:uid="{00000000-0005-0000-0000-00002C430000}"/>
    <cellStyle name="Normal 4 2 2 2 10 2 2" xfId="17181" xr:uid="{00000000-0005-0000-0000-00002D430000}"/>
    <cellStyle name="Normal 4 2 2 2 10 2_Ark1" xfId="17182" xr:uid="{00000000-0005-0000-0000-00002E430000}"/>
    <cellStyle name="Normal 4 2 2 2 10 3" xfId="17183" xr:uid="{00000000-0005-0000-0000-00002F430000}"/>
    <cellStyle name="Normal 4 2 2 2 10 4" xfId="17184" xr:uid="{00000000-0005-0000-0000-000030430000}"/>
    <cellStyle name="Normal 4 2 2 2 10_Ark1" xfId="17185" xr:uid="{00000000-0005-0000-0000-000031430000}"/>
    <cellStyle name="Normal 4 2 2 2 11" xfId="17186" xr:uid="{00000000-0005-0000-0000-000032430000}"/>
    <cellStyle name="Normal 4 2 2 2 11 2" xfId="17187" xr:uid="{00000000-0005-0000-0000-000033430000}"/>
    <cellStyle name="Normal 4 2 2 2 11 2 2" xfId="17188" xr:uid="{00000000-0005-0000-0000-000034430000}"/>
    <cellStyle name="Normal 4 2 2 2 11 2_Ark1" xfId="17189" xr:uid="{00000000-0005-0000-0000-000035430000}"/>
    <cellStyle name="Normal 4 2 2 2 11 3" xfId="17190" xr:uid="{00000000-0005-0000-0000-000036430000}"/>
    <cellStyle name="Normal 4 2 2 2 11_Ark1" xfId="17191" xr:uid="{00000000-0005-0000-0000-000037430000}"/>
    <cellStyle name="Normal 4 2 2 2 12" xfId="17192" xr:uid="{00000000-0005-0000-0000-000038430000}"/>
    <cellStyle name="Normal 4 2 2 2 12 2" xfId="17193" xr:uid="{00000000-0005-0000-0000-000039430000}"/>
    <cellStyle name="Normal 4 2 2 2 12_Ark1" xfId="17194" xr:uid="{00000000-0005-0000-0000-00003A430000}"/>
    <cellStyle name="Normal 4 2 2 2 13" xfId="17195" xr:uid="{00000000-0005-0000-0000-00003B430000}"/>
    <cellStyle name="Normal 4 2 2 2 14" xfId="17196" xr:uid="{00000000-0005-0000-0000-00003C430000}"/>
    <cellStyle name="Normal 4 2 2 2 15" xfId="17197" xr:uid="{00000000-0005-0000-0000-00003D430000}"/>
    <cellStyle name="Normal 4 2 2 2 16" xfId="17198" xr:uid="{00000000-0005-0000-0000-00003E430000}"/>
    <cellStyle name="Normal 4 2 2 2 17" xfId="17199" xr:uid="{00000000-0005-0000-0000-00003F430000}"/>
    <cellStyle name="Normal 4 2 2 2 18" xfId="17200" xr:uid="{00000000-0005-0000-0000-000040430000}"/>
    <cellStyle name="Normal 4 2 2 2 19" xfId="17201" xr:uid="{00000000-0005-0000-0000-000041430000}"/>
    <cellStyle name="Normal 4 2 2 2 2" xfId="17202" xr:uid="{00000000-0005-0000-0000-000042430000}"/>
    <cellStyle name="Normal 4 2 2 2 20" xfId="17203" xr:uid="{00000000-0005-0000-0000-000043430000}"/>
    <cellStyle name="Normal 4 2 2 2 21" xfId="17204" xr:uid="{00000000-0005-0000-0000-000044430000}"/>
    <cellStyle name="Normal 4 2 2 2 22" xfId="17205" xr:uid="{00000000-0005-0000-0000-000045430000}"/>
    <cellStyle name="Normal 4 2 2 2 3" xfId="17206" xr:uid="{00000000-0005-0000-0000-000046430000}"/>
    <cellStyle name="Normal 4 2 2 2 3 10" xfId="17207" xr:uid="{00000000-0005-0000-0000-000047430000}"/>
    <cellStyle name="Normal 4 2 2 2 3 10 2" xfId="17208" xr:uid="{00000000-0005-0000-0000-000048430000}"/>
    <cellStyle name="Normal 4 2 2 2 3 10 3" xfId="17209" xr:uid="{00000000-0005-0000-0000-000049430000}"/>
    <cellStyle name="Normal 4 2 2 2 3 10_Ark1" xfId="17210" xr:uid="{00000000-0005-0000-0000-00004A430000}"/>
    <cellStyle name="Normal 4 2 2 2 3 11" xfId="17211" xr:uid="{00000000-0005-0000-0000-00004B430000}"/>
    <cellStyle name="Normal 4 2 2 2 3 11 2" xfId="17212" xr:uid="{00000000-0005-0000-0000-00004C430000}"/>
    <cellStyle name="Normal 4 2 2 2 3 11_Ark1" xfId="17213" xr:uid="{00000000-0005-0000-0000-00004D430000}"/>
    <cellStyle name="Normal 4 2 2 2 3 12" xfId="17214" xr:uid="{00000000-0005-0000-0000-00004E430000}"/>
    <cellStyle name="Normal 4 2 2 2 3 13" xfId="17215" xr:uid="{00000000-0005-0000-0000-00004F430000}"/>
    <cellStyle name="Normal 4 2 2 2 3 14" xfId="17216" xr:uid="{00000000-0005-0000-0000-000050430000}"/>
    <cellStyle name="Normal 4 2 2 2 3 15" xfId="17217" xr:uid="{00000000-0005-0000-0000-000051430000}"/>
    <cellStyle name="Normal 4 2 2 2 3 16" xfId="17218" xr:uid="{00000000-0005-0000-0000-000052430000}"/>
    <cellStyle name="Normal 4 2 2 2 3 17" xfId="17219" xr:uid="{00000000-0005-0000-0000-000053430000}"/>
    <cellStyle name="Normal 4 2 2 2 3 18" xfId="17220" xr:uid="{00000000-0005-0000-0000-000054430000}"/>
    <cellStyle name="Normal 4 2 2 2 3 19" xfId="17221" xr:uid="{00000000-0005-0000-0000-000055430000}"/>
    <cellStyle name="Normal 4 2 2 2 3 2" xfId="17222" xr:uid="{00000000-0005-0000-0000-000056430000}"/>
    <cellStyle name="Normal 4 2 2 2 3 2 10" xfId="17223" xr:uid="{00000000-0005-0000-0000-000057430000}"/>
    <cellStyle name="Normal 4 2 2 2 3 2 10 2" xfId="17224" xr:uid="{00000000-0005-0000-0000-000058430000}"/>
    <cellStyle name="Normal 4 2 2 2 3 2 10 3" xfId="17225" xr:uid="{00000000-0005-0000-0000-000059430000}"/>
    <cellStyle name="Normal 4 2 2 2 3 2 10_Ark1" xfId="17226" xr:uid="{00000000-0005-0000-0000-00005A430000}"/>
    <cellStyle name="Normal 4 2 2 2 3 2 11" xfId="17227" xr:uid="{00000000-0005-0000-0000-00005B430000}"/>
    <cellStyle name="Normal 4 2 2 2 3 2 11 2" xfId="17228" xr:uid="{00000000-0005-0000-0000-00005C430000}"/>
    <cellStyle name="Normal 4 2 2 2 3 2 11_Ark1" xfId="17229" xr:uid="{00000000-0005-0000-0000-00005D430000}"/>
    <cellStyle name="Normal 4 2 2 2 3 2 12" xfId="17230" xr:uid="{00000000-0005-0000-0000-00005E430000}"/>
    <cellStyle name="Normal 4 2 2 2 3 2 13" xfId="17231" xr:uid="{00000000-0005-0000-0000-00005F430000}"/>
    <cellStyle name="Normal 4 2 2 2 3 2 14" xfId="17232" xr:uid="{00000000-0005-0000-0000-000060430000}"/>
    <cellStyle name="Normal 4 2 2 2 3 2 15" xfId="17233" xr:uid="{00000000-0005-0000-0000-000061430000}"/>
    <cellStyle name="Normal 4 2 2 2 3 2 16" xfId="17234" xr:uid="{00000000-0005-0000-0000-000062430000}"/>
    <cellStyle name="Normal 4 2 2 2 3 2 17" xfId="17235" xr:uid="{00000000-0005-0000-0000-000063430000}"/>
    <cellStyle name="Normal 4 2 2 2 3 2 18" xfId="17236" xr:uid="{00000000-0005-0000-0000-000064430000}"/>
    <cellStyle name="Normal 4 2 2 2 3 2 19" xfId="17237" xr:uid="{00000000-0005-0000-0000-000065430000}"/>
    <cellStyle name="Normal 4 2 2 2 3 2 2" xfId="17238" xr:uid="{00000000-0005-0000-0000-000066430000}"/>
    <cellStyle name="Normal 4 2 2 2 3 2 2 10" xfId="17239" xr:uid="{00000000-0005-0000-0000-000067430000}"/>
    <cellStyle name="Normal 4 2 2 2 3 2 2 2" xfId="17240" xr:uid="{00000000-0005-0000-0000-000068430000}"/>
    <cellStyle name="Normal 4 2 2 2 3 2 2 2 2" xfId="17241" xr:uid="{00000000-0005-0000-0000-000069430000}"/>
    <cellStyle name="Normal 4 2 2 2 3 2 2 2 3" xfId="17242" xr:uid="{00000000-0005-0000-0000-00006A430000}"/>
    <cellStyle name="Normal 4 2 2 2 3 2 2 2 3 2" xfId="17243" xr:uid="{00000000-0005-0000-0000-00006B430000}"/>
    <cellStyle name="Normal 4 2 2 2 3 2 2 2 3 3" xfId="17244" xr:uid="{00000000-0005-0000-0000-00006C430000}"/>
    <cellStyle name="Normal 4 2 2 2 3 2 2 2 3_Ark1" xfId="17245" xr:uid="{00000000-0005-0000-0000-00006D430000}"/>
    <cellStyle name="Normal 4 2 2 2 3 2 2 2 4" xfId="17246" xr:uid="{00000000-0005-0000-0000-00006E430000}"/>
    <cellStyle name="Normal 4 2 2 2 3 2 2 2 4 2" xfId="17247" xr:uid="{00000000-0005-0000-0000-00006F430000}"/>
    <cellStyle name="Normal 4 2 2 2 3 2 2 2 5" xfId="17248" xr:uid="{00000000-0005-0000-0000-000070430000}"/>
    <cellStyle name="Normal 4 2 2 2 3 2 2 2 6" xfId="17249" xr:uid="{00000000-0005-0000-0000-000071430000}"/>
    <cellStyle name="Normal 4 2 2 2 3 2 2 2 7" xfId="17250" xr:uid="{00000000-0005-0000-0000-000072430000}"/>
    <cellStyle name="Normal 4 2 2 2 3 2 2 2_8. Schibsted Classified_Acc" xfId="17251" xr:uid="{00000000-0005-0000-0000-000073430000}"/>
    <cellStyle name="Normal 4 2 2 2 3 2 2 3" xfId="17252" xr:uid="{00000000-0005-0000-0000-000074430000}"/>
    <cellStyle name="Normal 4 2 2 2 3 2 2 3 2" xfId="17253" xr:uid="{00000000-0005-0000-0000-000075430000}"/>
    <cellStyle name="Normal 4 2 2 2 3 2 2 3 2 2" xfId="17254" xr:uid="{00000000-0005-0000-0000-000076430000}"/>
    <cellStyle name="Normal 4 2 2 2 3 2 2 3 2 3" xfId="17255" xr:uid="{00000000-0005-0000-0000-000077430000}"/>
    <cellStyle name="Normal 4 2 2 2 3 2 2 3 2_Ark1" xfId="17256" xr:uid="{00000000-0005-0000-0000-000078430000}"/>
    <cellStyle name="Normal 4 2 2 2 3 2 2 3 3" xfId="17257" xr:uid="{00000000-0005-0000-0000-000079430000}"/>
    <cellStyle name="Normal 4 2 2 2 3 2 2 3 4" xfId="17258" xr:uid="{00000000-0005-0000-0000-00007A430000}"/>
    <cellStyle name="Normal 4 2 2 2 3 2 2 3 5" xfId="17259" xr:uid="{00000000-0005-0000-0000-00007B430000}"/>
    <cellStyle name="Normal 4 2 2 2 3 2 2 3_Ark1" xfId="17260" xr:uid="{00000000-0005-0000-0000-00007C430000}"/>
    <cellStyle name="Normal 4 2 2 2 3 2 2 4" xfId="17261" xr:uid="{00000000-0005-0000-0000-00007D430000}"/>
    <cellStyle name="Normal 4 2 2 2 3 2 2 4 2" xfId="17262" xr:uid="{00000000-0005-0000-0000-00007E430000}"/>
    <cellStyle name="Normal 4 2 2 2 3 2 2 4 3" xfId="17263" xr:uid="{00000000-0005-0000-0000-00007F430000}"/>
    <cellStyle name="Normal 4 2 2 2 3 2 2 4_Ark1" xfId="17264" xr:uid="{00000000-0005-0000-0000-000080430000}"/>
    <cellStyle name="Normal 4 2 2 2 3 2 2 5" xfId="17265" xr:uid="{00000000-0005-0000-0000-000081430000}"/>
    <cellStyle name="Normal 4 2 2 2 3 2 2 5 2" xfId="17266" xr:uid="{00000000-0005-0000-0000-000082430000}"/>
    <cellStyle name="Normal 4 2 2 2 3 2 2 6" xfId="17267" xr:uid="{00000000-0005-0000-0000-000083430000}"/>
    <cellStyle name="Normal 4 2 2 2 3 2 2 7" xfId="17268" xr:uid="{00000000-0005-0000-0000-000084430000}"/>
    <cellStyle name="Normal 4 2 2 2 3 2 2 8" xfId="17269" xr:uid="{00000000-0005-0000-0000-000085430000}"/>
    <cellStyle name="Normal 4 2 2 2 3 2 2 9" xfId="17270" xr:uid="{00000000-0005-0000-0000-000086430000}"/>
    <cellStyle name="Normal 4 2 2 2 3 2 2_8. ONLINE CLASSIFIEDS" xfId="17271" xr:uid="{00000000-0005-0000-0000-000087430000}"/>
    <cellStyle name="Normal 4 2 2 2 3 2 20" xfId="17272" xr:uid="{00000000-0005-0000-0000-000088430000}"/>
    <cellStyle name="Normal 4 2 2 2 3 2 21" xfId="17273" xr:uid="{00000000-0005-0000-0000-000089430000}"/>
    <cellStyle name="Normal 4 2 2 2 3 2 3" xfId="17274" xr:uid="{00000000-0005-0000-0000-00008A430000}"/>
    <cellStyle name="Normal 4 2 2 2 3 2 3 2" xfId="17275" xr:uid="{00000000-0005-0000-0000-00008B430000}"/>
    <cellStyle name="Normal 4 2 2 2 3 2 3 2 2" xfId="17276" xr:uid="{00000000-0005-0000-0000-00008C430000}"/>
    <cellStyle name="Normal 4 2 2 2 3 2 3 2 3" xfId="17277" xr:uid="{00000000-0005-0000-0000-00008D430000}"/>
    <cellStyle name="Normal 4 2 2 2 3 2 3 2 3 2" xfId="17278" xr:uid="{00000000-0005-0000-0000-00008E430000}"/>
    <cellStyle name="Normal 4 2 2 2 3 2 3 2 4" xfId="17279" xr:uid="{00000000-0005-0000-0000-00008F430000}"/>
    <cellStyle name="Normal 4 2 2 2 3 2 3 2 5" xfId="17280" xr:uid="{00000000-0005-0000-0000-000090430000}"/>
    <cellStyle name="Normal 4 2 2 2 3 2 3 2_Ark1" xfId="17281" xr:uid="{00000000-0005-0000-0000-000091430000}"/>
    <cellStyle name="Normal 4 2 2 2 3 2 3 3" xfId="17282" xr:uid="{00000000-0005-0000-0000-000092430000}"/>
    <cellStyle name="Normal 4 2 2 2 3 2 3 3 2" xfId="17283" xr:uid="{00000000-0005-0000-0000-000093430000}"/>
    <cellStyle name="Normal 4 2 2 2 3 2 3 3 3" xfId="17284" xr:uid="{00000000-0005-0000-0000-000094430000}"/>
    <cellStyle name="Normal 4 2 2 2 3 2 3 3_Ark1" xfId="17285" xr:uid="{00000000-0005-0000-0000-000095430000}"/>
    <cellStyle name="Normal 4 2 2 2 3 2 3 4" xfId="17286" xr:uid="{00000000-0005-0000-0000-000096430000}"/>
    <cellStyle name="Normal 4 2 2 2 3 2 3 4 2" xfId="17287" xr:uid="{00000000-0005-0000-0000-000097430000}"/>
    <cellStyle name="Normal 4 2 2 2 3 2 3 5" xfId="17288" xr:uid="{00000000-0005-0000-0000-000098430000}"/>
    <cellStyle name="Normal 4 2 2 2 3 2 3 6" xfId="17289" xr:uid="{00000000-0005-0000-0000-000099430000}"/>
    <cellStyle name="Normal 4 2 2 2 3 2 3 7" xfId="17290" xr:uid="{00000000-0005-0000-0000-00009A430000}"/>
    <cellStyle name="Normal 4 2 2 2 3 2 3_8. Schibsted Classified_Acc" xfId="17291" xr:uid="{00000000-0005-0000-0000-00009B430000}"/>
    <cellStyle name="Normal 4 2 2 2 3 2 4" xfId="17292" xr:uid="{00000000-0005-0000-0000-00009C430000}"/>
    <cellStyle name="Normal 4 2 2 2 3 2 4 2" xfId="17293" xr:uid="{00000000-0005-0000-0000-00009D430000}"/>
    <cellStyle name="Normal 4 2 2 2 3 2 4 2 2" xfId="17294" xr:uid="{00000000-0005-0000-0000-00009E430000}"/>
    <cellStyle name="Normal 4 2 2 2 3 2 4 2 3" xfId="17295" xr:uid="{00000000-0005-0000-0000-00009F430000}"/>
    <cellStyle name="Normal 4 2 2 2 3 2 4 2_Ark1" xfId="17296" xr:uid="{00000000-0005-0000-0000-0000A0430000}"/>
    <cellStyle name="Normal 4 2 2 2 3 2 4 3" xfId="17297" xr:uid="{00000000-0005-0000-0000-0000A1430000}"/>
    <cellStyle name="Normal 4 2 2 2 3 2 4 3 2" xfId="17298" xr:uid="{00000000-0005-0000-0000-0000A2430000}"/>
    <cellStyle name="Normal 4 2 2 2 3 2 4 4" xfId="17299" xr:uid="{00000000-0005-0000-0000-0000A3430000}"/>
    <cellStyle name="Normal 4 2 2 2 3 2 4 5" xfId="17300" xr:uid="{00000000-0005-0000-0000-0000A4430000}"/>
    <cellStyle name="Normal 4 2 2 2 3 2 4 6" xfId="17301" xr:uid="{00000000-0005-0000-0000-0000A5430000}"/>
    <cellStyle name="Normal 4 2 2 2 3 2 4_Ark1" xfId="17302" xr:uid="{00000000-0005-0000-0000-0000A6430000}"/>
    <cellStyle name="Normal 4 2 2 2 3 2 5" xfId="17303" xr:uid="{00000000-0005-0000-0000-0000A7430000}"/>
    <cellStyle name="Normal 4 2 2 2 3 2 5 2" xfId="17304" xr:uid="{00000000-0005-0000-0000-0000A8430000}"/>
    <cellStyle name="Normal 4 2 2 2 3 2 5 2 2" xfId="17305" xr:uid="{00000000-0005-0000-0000-0000A9430000}"/>
    <cellStyle name="Normal 4 2 2 2 3 2 5 2 3" xfId="17306" xr:uid="{00000000-0005-0000-0000-0000AA430000}"/>
    <cellStyle name="Normal 4 2 2 2 3 2 5 2_Ark1" xfId="17307" xr:uid="{00000000-0005-0000-0000-0000AB430000}"/>
    <cellStyle name="Normal 4 2 2 2 3 2 5 3" xfId="17308" xr:uid="{00000000-0005-0000-0000-0000AC430000}"/>
    <cellStyle name="Normal 4 2 2 2 3 2 5 4" xfId="17309" xr:uid="{00000000-0005-0000-0000-0000AD430000}"/>
    <cellStyle name="Normal 4 2 2 2 3 2 5 5" xfId="17310" xr:uid="{00000000-0005-0000-0000-0000AE430000}"/>
    <cellStyle name="Normal 4 2 2 2 3 2 5_Ark1" xfId="17311" xr:uid="{00000000-0005-0000-0000-0000AF430000}"/>
    <cellStyle name="Normal 4 2 2 2 3 2 6" xfId="17312" xr:uid="{00000000-0005-0000-0000-0000B0430000}"/>
    <cellStyle name="Normal 4 2 2 2 3 2 6 2" xfId="17313" xr:uid="{00000000-0005-0000-0000-0000B1430000}"/>
    <cellStyle name="Normal 4 2 2 2 3 2 6 2 2" xfId="17314" xr:uid="{00000000-0005-0000-0000-0000B2430000}"/>
    <cellStyle name="Normal 4 2 2 2 3 2 6 2_Ark1" xfId="17315" xr:uid="{00000000-0005-0000-0000-0000B3430000}"/>
    <cellStyle name="Normal 4 2 2 2 3 2 6 3" xfId="17316" xr:uid="{00000000-0005-0000-0000-0000B4430000}"/>
    <cellStyle name="Normal 4 2 2 2 3 2 6 4" xfId="17317" xr:uid="{00000000-0005-0000-0000-0000B5430000}"/>
    <cellStyle name="Normal 4 2 2 2 3 2 6_Ark1" xfId="17318" xr:uid="{00000000-0005-0000-0000-0000B6430000}"/>
    <cellStyle name="Normal 4 2 2 2 3 2 7" xfId="17319" xr:uid="{00000000-0005-0000-0000-0000B7430000}"/>
    <cellStyle name="Normal 4 2 2 2 3 2 7 2" xfId="17320" xr:uid="{00000000-0005-0000-0000-0000B8430000}"/>
    <cellStyle name="Normal 4 2 2 2 3 2 7 2 2" xfId="17321" xr:uid="{00000000-0005-0000-0000-0000B9430000}"/>
    <cellStyle name="Normal 4 2 2 2 3 2 7 2_Ark1" xfId="17322" xr:uid="{00000000-0005-0000-0000-0000BA430000}"/>
    <cellStyle name="Normal 4 2 2 2 3 2 7 3" xfId="17323" xr:uid="{00000000-0005-0000-0000-0000BB430000}"/>
    <cellStyle name="Normal 4 2 2 2 3 2 7 4" xfId="17324" xr:uid="{00000000-0005-0000-0000-0000BC430000}"/>
    <cellStyle name="Normal 4 2 2 2 3 2 7_Ark1" xfId="17325" xr:uid="{00000000-0005-0000-0000-0000BD430000}"/>
    <cellStyle name="Normal 4 2 2 2 3 2 8" xfId="17326" xr:uid="{00000000-0005-0000-0000-0000BE430000}"/>
    <cellStyle name="Normal 4 2 2 2 3 2 8 2" xfId="17327" xr:uid="{00000000-0005-0000-0000-0000BF430000}"/>
    <cellStyle name="Normal 4 2 2 2 3 2 8 2 2" xfId="17328" xr:uid="{00000000-0005-0000-0000-0000C0430000}"/>
    <cellStyle name="Normal 4 2 2 2 3 2 8 2_Ark1" xfId="17329" xr:uid="{00000000-0005-0000-0000-0000C1430000}"/>
    <cellStyle name="Normal 4 2 2 2 3 2 8 3" xfId="17330" xr:uid="{00000000-0005-0000-0000-0000C2430000}"/>
    <cellStyle name="Normal 4 2 2 2 3 2 8_Ark1" xfId="17331" xr:uid="{00000000-0005-0000-0000-0000C3430000}"/>
    <cellStyle name="Normal 4 2 2 2 3 2 9" xfId="17332" xr:uid="{00000000-0005-0000-0000-0000C4430000}"/>
    <cellStyle name="Normal 4 2 2 2 3 2 9 2" xfId="17333" xr:uid="{00000000-0005-0000-0000-0000C5430000}"/>
    <cellStyle name="Normal 4 2 2 2 3 2 9 3" xfId="17334" xr:uid="{00000000-0005-0000-0000-0000C6430000}"/>
    <cellStyle name="Normal 4 2 2 2 3 2 9_Ark1" xfId="17335" xr:uid="{00000000-0005-0000-0000-0000C7430000}"/>
    <cellStyle name="Normal 4 2 2 2 3 2_8. ONLINE CLASSIFIEDS" xfId="17336" xr:uid="{00000000-0005-0000-0000-0000C8430000}"/>
    <cellStyle name="Normal 4 2 2 2 3 20" xfId="17337" xr:uid="{00000000-0005-0000-0000-0000C9430000}"/>
    <cellStyle name="Normal 4 2 2 2 3 21" xfId="17338" xr:uid="{00000000-0005-0000-0000-0000CA430000}"/>
    <cellStyle name="Normal 4 2 2 2 3 3" xfId="17339" xr:uid="{00000000-0005-0000-0000-0000CB430000}"/>
    <cellStyle name="Normal 4 2 2 2 3 3 10" xfId="17340" xr:uid="{00000000-0005-0000-0000-0000CC430000}"/>
    <cellStyle name="Normal 4 2 2 2 3 3 2" xfId="17341" xr:uid="{00000000-0005-0000-0000-0000CD430000}"/>
    <cellStyle name="Normal 4 2 2 2 3 3 2 2" xfId="17342" xr:uid="{00000000-0005-0000-0000-0000CE430000}"/>
    <cellStyle name="Normal 4 2 2 2 3 3 2 3" xfId="17343" xr:uid="{00000000-0005-0000-0000-0000CF430000}"/>
    <cellStyle name="Normal 4 2 2 2 3 3 2 3 2" xfId="17344" xr:uid="{00000000-0005-0000-0000-0000D0430000}"/>
    <cellStyle name="Normal 4 2 2 2 3 3 2 3 3" xfId="17345" xr:uid="{00000000-0005-0000-0000-0000D1430000}"/>
    <cellStyle name="Normal 4 2 2 2 3 3 2 3_Ark1" xfId="17346" xr:uid="{00000000-0005-0000-0000-0000D2430000}"/>
    <cellStyle name="Normal 4 2 2 2 3 3 2 4" xfId="17347" xr:uid="{00000000-0005-0000-0000-0000D3430000}"/>
    <cellStyle name="Normal 4 2 2 2 3 3 2 4 2" xfId="17348" xr:uid="{00000000-0005-0000-0000-0000D4430000}"/>
    <cellStyle name="Normal 4 2 2 2 3 3 2 5" xfId="17349" xr:uid="{00000000-0005-0000-0000-0000D5430000}"/>
    <cellStyle name="Normal 4 2 2 2 3 3 2 6" xfId="17350" xr:uid="{00000000-0005-0000-0000-0000D6430000}"/>
    <cellStyle name="Normal 4 2 2 2 3 3 2 7" xfId="17351" xr:uid="{00000000-0005-0000-0000-0000D7430000}"/>
    <cellStyle name="Normal 4 2 2 2 3 3 2_8. Schibsted Classified_Acc" xfId="17352" xr:uid="{00000000-0005-0000-0000-0000D8430000}"/>
    <cellStyle name="Normal 4 2 2 2 3 3 3" xfId="17353" xr:uid="{00000000-0005-0000-0000-0000D9430000}"/>
    <cellStyle name="Normal 4 2 2 2 3 3 3 2" xfId="17354" xr:uid="{00000000-0005-0000-0000-0000DA430000}"/>
    <cellStyle name="Normal 4 2 2 2 3 3 3 2 2" xfId="17355" xr:uid="{00000000-0005-0000-0000-0000DB430000}"/>
    <cellStyle name="Normal 4 2 2 2 3 3 3 2 3" xfId="17356" xr:uid="{00000000-0005-0000-0000-0000DC430000}"/>
    <cellStyle name="Normal 4 2 2 2 3 3 3 2_Ark1" xfId="17357" xr:uid="{00000000-0005-0000-0000-0000DD430000}"/>
    <cellStyle name="Normal 4 2 2 2 3 3 3 3" xfId="17358" xr:uid="{00000000-0005-0000-0000-0000DE430000}"/>
    <cellStyle name="Normal 4 2 2 2 3 3 3 4" xfId="17359" xr:uid="{00000000-0005-0000-0000-0000DF430000}"/>
    <cellStyle name="Normal 4 2 2 2 3 3 3 5" xfId="17360" xr:uid="{00000000-0005-0000-0000-0000E0430000}"/>
    <cellStyle name="Normal 4 2 2 2 3 3 3_Ark1" xfId="17361" xr:uid="{00000000-0005-0000-0000-0000E1430000}"/>
    <cellStyle name="Normal 4 2 2 2 3 3 4" xfId="17362" xr:uid="{00000000-0005-0000-0000-0000E2430000}"/>
    <cellStyle name="Normal 4 2 2 2 3 3 4 2" xfId="17363" xr:uid="{00000000-0005-0000-0000-0000E3430000}"/>
    <cellStyle name="Normal 4 2 2 2 3 3 4 3" xfId="17364" xr:uid="{00000000-0005-0000-0000-0000E4430000}"/>
    <cellStyle name="Normal 4 2 2 2 3 3 4_Ark1" xfId="17365" xr:uid="{00000000-0005-0000-0000-0000E5430000}"/>
    <cellStyle name="Normal 4 2 2 2 3 3 5" xfId="17366" xr:uid="{00000000-0005-0000-0000-0000E6430000}"/>
    <cellStyle name="Normal 4 2 2 2 3 3 5 2" xfId="17367" xr:uid="{00000000-0005-0000-0000-0000E7430000}"/>
    <cellStyle name="Normal 4 2 2 2 3 3 6" xfId="17368" xr:uid="{00000000-0005-0000-0000-0000E8430000}"/>
    <cellStyle name="Normal 4 2 2 2 3 3 7" xfId="17369" xr:uid="{00000000-0005-0000-0000-0000E9430000}"/>
    <cellStyle name="Normal 4 2 2 2 3 3 8" xfId="17370" xr:uid="{00000000-0005-0000-0000-0000EA430000}"/>
    <cellStyle name="Normal 4 2 2 2 3 3 9" xfId="17371" xr:uid="{00000000-0005-0000-0000-0000EB430000}"/>
    <cellStyle name="Normal 4 2 2 2 3 3_8. ONLINE CLASSIFIEDS" xfId="17372" xr:uid="{00000000-0005-0000-0000-0000EC430000}"/>
    <cellStyle name="Normal 4 2 2 2 3 4" xfId="17373" xr:uid="{00000000-0005-0000-0000-0000ED430000}"/>
    <cellStyle name="Normal 4 2 2 2 3 4 2" xfId="17374" xr:uid="{00000000-0005-0000-0000-0000EE430000}"/>
    <cellStyle name="Normal 4 2 2 2 3 4 2 2" xfId="17375" xr:uid="{00000000-0005-0000-0000-0000EF430000}"/>
    <cellStyle name="Normal 4 2 2 2 3 4 2 3" xfId="17376" xr:uid="{00000000-0005-0000-0000-0000F0430000}"/>
    <cellStyle name="Normal 4 2 2 2 3 4 2 3 2" xfId="17377" xr:uid="{00000000-0005-0000-0000-0000F1430000}"/>
    <cellStyle name="Normal 4 2 2 2 3 4 2 4" xfId="17378" xr:uid="{00000000-0005-0000-0000-0000F2430000}"/>
    <cellStyle name="Normal 4 2 2 2 3 4 2 5" xfId="17379" xr:uid="{00000000-0005-0000-0000-0000F3430000}"/>
    <cellStyle name="Normal 4 2 2 2 3 4 2_Ark1" xfId="17380" xr:uid="{00000000-0005-0000-0000-0000F4430000}"/>
    <cellStyle name="Normal 4 2 2 2 3 4 3" xfId="17381" xr:uid="{00000000-0005-0000-0000-0000F5430000}"/>
    <cellStyle name="Normal 4 2 2 2 3 4 3 2" xfId="17382" xr:uid="{00000000-0005-0000-0000-0000F6430000}"/>
    <cellStyle name="Normal 4 2 2 2 3 4 3 3" xfId="17383" xr:uid="{00000000-0005-0000-0000-0000F7430000}"/>
    <cellStyle name="Normal 4 2 2 2 3 4 3_Ark1" xfId="17384" xr:uid="{00000000-0005-0000-0000-0000F8430000}"/>
    <cellStyle name="Normal 4 2 2 2 3 4 4" xfId="17385" xr:uid="{00000000-0005-0000-0000-0000F9430000}"/>
    <cellStyle name="Normal 4 2 2 2 3 4 4 2" xfId="17386" xr:uid="{00000000-0005-0000-0000-0000FA430000}"/>
    <cellStyle name="Normal 4 2 2 2 3 4 5" xfId="17387" xr:uid="{00000000-0005-0000-0000-0000FB430000}"/>
    <cellStyle name="Normal 4 2 2 2 3 4 6" xfId="17388" xr:uid="{00000000-0005-0000-0000-0000FC430000}"/>
    <cellStyle name="Normal 4 2 2 2 3 4 7" xfId="17389" xr:uid="{00000000-0005-0000-0000-0000FD430000}"/>
    <cellStyle name="Normal 4 2 2 2 3 4_8. Schibsted Classified_Acc" xfId="17390" xr:uid="{00000000-0005-0000-0000-0000FE430000}"/>
    <cellStyle name="Normal 4 2 2 2 3 5" xfId="17391" xr:uid="{00000000-0005-0000-0000-0000FF430000}"/>
    <cellStyle name="Normal 4 2 2 2 3 5 2" xfId="17392" xr:uid="{00000000-0005-0000-0000-000000440000}"/>
    <cellStyle name="Normal 4 2 2 2 3 5 2 2" xfId="17393" xr:uid="{00000000-0005-0000-0000-000001440000}"/>
    <cellStyle name="Normal 4 2 2 2 3 5 2 3" xfId="17394" xr:uid="{00000000-0005-0000-0000-000002440000}"/>
    <cellStyle name="Normal 4 2 2 2 3 5 2_Ark1" xfId="17395" xr:uid="{00000000-0005-0000-0000-000003440000}"/>
    <cellStyle name="Normal 4 2 2 2 3 5 3" xfId="17396" xr:uid="{00000000-0005-0000-0000-000004440000}"/>
    <cellStyle name="Normal 4 2 2 2 3 5 3 2" xfId="17397" xr:uid="{00000000-0005-0000-0000-000005440000}"/>
    <cellStyle name="Normal 4 2 2 2 3 5 4" xfId="17398" xr:uid="{00000000-0005-0000-0000-000006440000}"/>
    <cellStyle name="Normal 4 2 2 2 3 5 5" xfId="17399" xr:uid="{00000000-0005-0000-0000-000007440000}"/>
    <cellStyle name="Normal 4 2 2 2 3 5 6" xfId="17400" xr:uid="{00000000-0005-0000-0000-000008440000}"/>
    <cellStyle name="Normal 4 2 2 2 3 5_Ark1" xfId="17401" xr:uid="{00000000-0005-0000-0000-000009440000}"/>
    <cellStyle name="Normal 4 2 2 2 3 6" xfId="17402" xr:uid="{00000000-0005-0000-0000-00000A440000}"/>
    <cellStyle name="Normal 4 2 2 2 3 6 2" xfId="17403" xr:uid="{00000000-0005-0000-0000-00000B440000}"/>
    <cellStyle name="Normal 4 2 2 2 3 6 2 2" xfId="17404" xr:uid="{00000000-0005-0000-0000-00000C440000}"/>
    <cellStyle name="Normal 4 2 2 2 3 6 2 3" xfId="17405" xr:uid="{00000000-0005-0000-0000-00000D440000}"/>
    <cellStyle name="Normal 4 2 2 2 3 6 2_Ark1" xfId="17406" xr:uid="{00000000-0005-0000-0000-00000E440000}"/>
    <cellStyle name="Normal 4 2 2 2 3 6 3" xfId="17407" xr:uid="{00000000-0005-0000-0000-00000F440000}"/>
    <cellStyle name="Normal 4 2 2 2 3 6 4" xfId="17408" xr:uid="{00000000-0005-0000-0000-000010440000}"/>
    <cellStyle name="Normal 4 2 2 2 3 6 5" xfId="17409" xr:uid="{00000000-0005-0000-0000-000011440000}"/>
    <cellStyle name="Normal 4 2 2 2 3 6_Ark1" xfId="17410" xr:uid="{00000000-0005-0000-0000-000012440000}"/>
    <cellStyle name="Normal 4 2 2 2 3 7" xfId="17411" xr:uid="{00000000-0005-0000-0000-000013440000}"/>
    <cellStyle name="Normal 4 2 2 2 3 7 2" xfId="17412" xr:uid="{00000000-0005-0000-0000-000014440000}"/>
    <cellStyle name="Normal 4 2 2 2 3 7 2 2" xfId="17413" xr:uid="{00000000-0005-0000-0000-000015440000}"/>
    <cellStyle name="Normal 4 2 2 2 3 7 2_Ark1" xfId="17414" xr:uid="{00000000-0005-0000-0000-000016440000}"/>
    <cellStyle name="Normal 4 2 2 2 3 7 3" xfId="17415" xr:uid="{00000000-0005-0000-0000-000017440000}"/>
    <cellStyle name="Normal 4 2 2 2 3 7 4" xfId="17416" xr:uid="{00000000-0005-0000-0000-000018440000}"/>
    <cellStyle name="Normal 4 2 2 2 3 7_Ark1" xfId="17417" xr:uid="{00000000-0005-0000-0000-000019440000}"/>
    <cellStyle name="Normal 4 2 2 2 3 8" xfId="17418" xr:uid="{00000000-0005-0000-0000-00001A440000}"/>
    <cellStyle name="Normal 4 2 2 2 3 8 2" xfId="17419" xr:uid="{00000000-0005-0000-0000-00001B440000}"/>
    <cellStyle name="Normal 4 2 2 2 3 8 2 2" xfId="17420" xr:uid="{00000000-0005-0000-0000-00001C440000}"/>
    <cellStyle name="Normal 4 2 2 2 3 8 2_Ark1" xfId="17421" xr:uid="{00000000-0005-0000-0000-00001D440000}"/>
    <cellStyle name="Normal 4 2 2 2 3 8 3" xfId="17422" xr:uid="{00000000-0005-0000-0000-00001E440000}"/>
    <cellStyle name="Normal 4 2 2 2 3 8 4" xfId="17423" xr:uid="{00000000-0005-0000-0000-00001F440000}"/>
    <cellStyle name="Normal 4 2 2 2 3 8_Ark1" xfId="17424" xr:uid="{00000000-0005-0000-0000-000020440000}"/>
    <cellStyle name="Normal 4 2 2 2 3 9" xfId="17425" xr:uid="{00000000-0005-0000-0000-000021440000}"/>
    <cellStyle name="Normal 4 2 2 2 3 9 2" xfId="17426" xr:uid="{00000000-0005-0000-0000-000022440000}"/>
    <cellStyle name="Normal 4 2 2 2 3 9 2 2" xfId="17427" xr:uid="{00000000-0005-0000-0000-000023440000}"/>
    <cellStyle name="Normal 4 2 2 2 3 9 2_Ark1" xfId="17428" xr:uid="{00000000-0005-0000-0000-000024440000}"/>
    <cellStyle name="Normal 4 2 2 2 3 9 3" xfId="17429" xr:uid="{00000000-0005-0000-0000-000025440000}"/>
    <cellStyle name="Normal 4 2 2 2 3 9_Ark1" xfId="17430" xr:uid="{00000000-0005-0000-0000-000026440000}"/>
    <cellStyle name="Normal 4 2 2 2 3_6.MEDIA HOUSE NORWAY" xfId="17431" xr:uid="{00000000-0005-0000-0000-000027440000}"/>
    <cellStyle name="Normal 4 2 2 2 4" xfId="17432" xr:uid="{00000000-0005-0000-0000-000028440000}"/>
    <cellStyle name="Normal 4 2 2 2 4 10" xfId="17433" xr:uid="{00000000-0005-0000-0000-000029440000}"/>
    <cellStyle name="Normal 4 2 2 2 4 10 2" xfId="17434" xr:uid="{00000000-0005-0000-0000-00002A440000}"/>
    <cellStyle name="Normal 4 2 2 2 4 10 3" xfId="17435" xr:uid="{00000000-0005-0000-0000-00002B440000}"/>
    <cellStyle name="Normal 4 2 2 2 4 10_Ark1" xfId="17436" xr:uid="{00000000-0005-0000-0000-00002C440000}"/>
    <cellStyle name="Normal 4 2 2 2 4 11" xfId="17437" xr:uid="{00000000-0005-0000-0000-00002D440000}"/>
    <cellStyle name="Normal 4 2 2 2 4 11 2" xfId="17438" xr:uid="{00000000-0005-0000-0000-00002E440000}"/>
    <cellStyle name="Normal 4 2 2 2 4 11_Ark1" xfId="17439" xr:uid="{00000000-0005-0000-0000-00002F440000}"/>
    <cellStyle name="Normal 4 2 2 2 4 12" xfId="17440" xr:uid="{00000000-0005-0000-0000-000030440000}"/>
    <cellStyle name="Normal 4 2 2 2 4 13" xfId="17441" xr:uid="{00000000-0005-0000-0000-000031440000}"/>
    <cellStyle name="Normal 4 2 2 2 4 14" xfId="17442" xr:uid="{00000000-0005-0000-0000-000032440000}"/>
    <cellStyle name="Normal 4 2 2 2 4 15" xfId="17443" xr:uid="{00000000-0005-0000-0000-000033440000}"/>
    <cellStyle name="Normal 4 2 2 2 4 16" xfId="17444" xr:uid="{00000000-0005-0000-0000-000034440000}"/>
    <cellStyle name="Normal 4 2 2 2 4 17" xfId="17445" xr:uid="{00000000-0005-0000-0000-000035440000}"/>
    <cellStyle name="Normal 4 2 2 2 4 18" xfId="17446" xr:uid="{00000000-0005-0000-0000-000036440000}"/>
    <cellStyle name="Normal 4 2 2 2 4 19" xfId="17447" xr:uid="{00000000-0005-0000-0000-000037440000}"/>
    <cellStyle name="Normal 4 2 2 2 4 2" xfId="17448" xr:uid="{00000000-0005-0000-0000-000038440000}"/>
    <cellStyle name="Normal 4 2 2 2 4 2 10" xfId="17449" xr:uid="{00000000-0005-0000-0000-000039440000}"/>
    <cellStyle name="Normal 4 2 2 2 4 2 2" xfId="17450" xr:uid="{00000000-0005-0000-0000-00003A440000}"/>
    <cellStyle name="Normal 4 2 2 2 4 2 2 2" xfId="17451" xr:uid="{00000000-0005-0000-0000-00003B440000}"/>
    <cellStyle name="Normal 4 2 2 2 4 2 2 3" xfId="17452" xr:uid="{00000000-0005-0000-0000-00003C440000}"/>
    <cellStyle name="Normal 4 2 2 2 4 2 2 3 2" xfId="17453" xr:uid="{00000000-0005-0000-0000-00003D440000}"/>
    <cellStyle name="Normal 4 2 2 2 4 2 2 3 3" xfId="17454" xr:uid="{00000000-0005-0000-0000-00003E440000}"/>
    <cellStyle name="Normal 4 2 2 2 4 2 2 3_Ark1" xfId="17455" xr:uid="{00000000-0005-0000-0000-00003F440000}"/>
    <cellStyle name="Normal 4 2 2 2 4 2 2 4" xfId="17456" xr:uid="{00000000-0005-0000-0000-000040440000}"/>
    <cellStyle name="Normal 4 2 2 2 4 2 2 4 2" xfId="17457" xr:uid="{00000000-0005-0000-0000-000041440000}"/>
    <cellStyle name="Normal 4 2 2 2 4 2 2 5" xfId="17458" xr:uid="{00000000-0005-0000-0000-000042440000}"/>
    <cellStyle name="Normal 4 2 2 2 4 2 2 6" xfId="17459" xr:uid="{00000000-0005-0000-0000-000043440000}"/>
    <cellStyle name="Normal 4 2 2 2 4 2 2 7" xfId="17460" xr:uid="{00000000-0005-0000-0000-000044440000}"/>
    <cellStyle name="Normal 4 2 2 2 4 2 2_8. Schibsted Classified_Acc" xfId="17461" xr:uid="{00000000-0005-0000-0000-000045440000}"/>
    <cellStyle name="Normal 4 2 2 2 4 2 3" xfId="17462" xr:uid="{00000000-0005-0000-0000-000046440000}"/>
    <cellStyle name="Normal 4 2 2 2 4 2 3 2" xfId="17463" xr:uid="{00000000-0005-0000-0000-000047440000}"/>
    <cellStyle name="Normal 4 2 2 2 4 2 3 2 2" xfId="17464" xr:uid="{00000000-0005-0000-0000-000048440000}"/>
    <cellStyle name="Normal 4 2 2 2 4 2 3 2 3" xfId="17465" xr:uid="{00000000-0005-0000-0000-000049440000}"/>
    <cellStyle name="Normal 4 2 2 2 4 2 3 2_Ark1" xfId="17466" xr:uid="{00000000-0005-0000-0000-00004A440000}"/>
    <cellStyle name="Normal 4 2 2 2 4 2 3 3" xfId="17467" xr:uid="{00000000-0005-0000-0000-00004B440000}"/>
    <cellStyle name="Normal 4 2 2 2 4 2 3 4" xfId="17468" xr:uid="{00000000-0005-0000-0000-00004C440000}"/>
    <cellStyle name="Normal 4 2 2 2 4 2 3 5" xfId="17469" xr:uid="{00000000-0005-0000-0000-00004D440000}"/>
    <cellStyle name="Normal 4 2 2 2 4 2 3_Ark1" xfId="17470" xr:uid="{00000000-0005-0000-0000-00004E440000}"/>
    <cellStyle name="Normal 4 2 2 2 4 2 4" xfId="17471" xr:uid="{00000000-0005-0000-0000-00004F440000}"/>
    <cellStyle name="Normal 4 2 2 2 4 2 4 2" xfId="17472" xr:uid="{00000000-0005-0000-0000-000050440000}"/>
    <cellStyle name="Normal 4 2 2 2 4 2 4 3" xfId="17473" xr:uid="{00000000-0005-0000-0000-000051440000}"/>
    <cellStyle name="Normal 4 2 2 2 4 2 4_Ark1" xfId="17474" xr:uid="{00000000-0005-0000-0000-000052440000}"/>
    <cellStyle name="Normal 4 2 2 2 4 2 5" xfId="17475" xr:uid="{00000000-0005-0000-0000-000053440000}"/>
    <cellStyle name="Normal 4 2 2 2 4 2 5 2" xfId="17476" xr:uid="{00000000-0005-0000-0000-000054440000}"/>
    <cellStyle name="Normal 4 2 2 2 4 2 6" xfId="17477" xr:uid="{00000000-0005-0000-0000-000055440000}"/>
    <cellStyle name="Normal 4 2 2 2 4 2 7" xfId="17478" xr:uid="{00000000-0005-0000-0000-000056440000}"/>
    <cellStyle name="Normal 4 2 2 2 4 2 8" xfId="17479" xr:uid="{00000000-0005-0000-0000-000057440000}"/>
    <cellStyle name="Normal 4 2 2 2 4 2 9" xfId="17480" xr:uid="{00000000-0005-0000-0000-000058440000}"/>
    <cellStyle name="Normal 4 2 2 2 4 2_8. ONLINE CLASSIFIEDS" xfId="17481" xr:uid="{00000000-0005-0000-0000-000059440000}"/>
    <cellStyle name="Normal 4 2 2 2 4 20" xfId="17482" xr:uid="{00000000-0005-0000-0000-00005A440000}"/>
    <cellStyle name="Normal 4 2 2 2 4 21" xfId="17483" xr:uid="{00000000-0005-0000-0000-00005B440000}"/>
    <cellStyle name="Normal 4 2 2 2 4 3" xfId="17484" xr:uid="{00000000-0005-0000-0000-00005C440000}"/>
    <cellStyle name="Normal 4 2 2 2 4 3 2" xfId="17485" xr:uid="{00000000-0005-0000-0000-00005D440000}"/>
    <cellStyle name="Normal 4 2 2 2 4 3 2 2" xfId="17486" xr:uid="{00000000-0005-0000-0000-00005E440000}"/>
    <cellStyle name="Normal 4 2 2 2 4 3 2 3" xfId="17487" xr:uid="{00000000-0005-0000-0000-00005F440000}"/>
    <cellStyle name="Normal 4 2 2 2 4 3 2 3 2" xfId="17488" xr:uid="{00000000-0005-0000-0000-000060440000}"/>
    <cellStyle name="Normal 4 2 2 2 4 3 2 4" xfId="17489" xr:uid="{00000000-0005-0000-0000-000061440000}"/>
    <cellStyle name="Normal 4 2 2 2 4 3 2 5" xfId="17490" xr:uid="{00000000-0005-0000-0000-000062440000}"/>
    <cellStyle name="Normal 4 2 2 2 4 3 2_Ark1" xfId="17491" xr:uid="{00000000-0005-0000-0000-000063440000}"/>
    <cellStyle name="Normal 4 2 2 2 4 3 3" xfId="17492" xr:uid="{00000000-0005-0000-0000-000064440000}"/>
    <cellStyle name="Normal 4 2 2 2 4 3 3 2" xfId="17493" xr:uid="{00000000-0005-0000-0000-000065440000}"/>
    <cellStyle name="Normal 4 2 2 2 4 3 3 3" xfId="17494" xr:uid="{00000000-0005-0000-0000-000066440000}"/>
    <cellStyle name="Normal 4 2 2 2 4 3 3_Ark1" xfId="17495" xr:uid="{00000000-0005-0000-0000-000067440000}"/>
    <cellStyle name="Normal 4 2 2 2 4 3 4" xfId="17496" xr:uid="{00000000-0005-0000-0000-000068440000}"/>
    <cellStyle name="Normal 4 2 2 2 4 3 4 2" xfId="17497" xr:uid="{00000000-0005-0000-0000-000069440000}"/>
    <cellStyle name="Normal 4 2 2 2 4 3 5" xfId="17498" xr:uid="{00000000-0005-0000-0000-00006A440000}"/>
    <cellStyle name="Normal 4 2 2 2 4 3 6" xfId="17499" xr:uid="{00000000-0005-0000-0000-00006B440000}"/>
    <cellStyle name="Normal 4 2 2 2 4 3 7" xfId="17500" xr:uid="{00000000-0005-0000-0000-00006C440000}"/>
    <cellStyle name="Normal 4 2 2 2 4 3_8. Schibsted Classified_Acc" xfId="17501" xr:uid="{00000000-0005-0000-0000-00006D440000}"/>
    <cellStyle name="Normal 4 2 2 2 4 4" xfId="17502" xr:uid="{00000000-0005-0000-0000-00006E440000}"/>
    <cellStyle name="Normal 4 2 2 2 4 4 2" xfId="17503" xr:uid="{00000000-0005-0000-0000-00006F440000}"/>
    <cellStyle name="Normal 4 2 2 2 4 4 2 2" xfId="17504" xr:uid="{00000000-0005-0000-0000-000070440000}"/>
    <cellStyle name="Normal 4 2 2 2 4 4 2 3" xfId="17505" xr:uid="{00000000-0005-0000-0000-000071440000}"/>
    <cellStyle name="Normal 4 2 2 2 4 4 2_Ark1" xfId="17506" xr:uid="{00000000-0005-0000-0000-000072440000}"/>
    <cellStyle name="Normal 4 2 2 2 4 4 3" xfId="17507" xr:uid="{00000000-0005-0000-0000-000073440000}"/>
    <cellStyle name="Normal 4 2 2 2 4 4 3 2" xfId="17508" xr:uid="{00000000-0005-0000-0000-000074440000}"/>
    <cellStyle name="Normal 4 2 2 2 4 4 4" xfId="17509" xr:uid="{00000000-0005-0000-0000-000075440000}"/>
    <cellStyle name="Normal 4 2 2 2 4 4 5" xfId="17510" xr:uid="{00000000-0005-0000-0000-000076440000}"/>
    <cellStyle name="Normal 4 2 2 2 4 4 6" xfId="17511" xr:uid="{00000000-0005-0000-0000-000077440000}"/>
    <cellStyle name="Normal 4 2 2 2 4 4_Ark1" xfId="17512" xr:uid="{00000000-0005-0000-0000-000078440000}"/>
    <cellStyle name="Normal 4 2 2 2 4 5" xfId="17513" xr:uid="{00000000-0005-0000-0000-000079440000}"/>
    <cellStyle name="Normal 4 2 2 2 4 5 2" xfId="17514" xr:uid="{00000000-0005-0000-0000-00007A440000}"/>
    <cellStyle name="Normal 4 2 2 2 4 5 2 2" xfId="17515" xr:uid="{00000000-0005-0000-0000-00007B440000}"/>
    <cellStyle name="Normal 4 2 2 2 4 5 2 3" xfId="17516" xr:uid="{00000000-0005-0000-0000-00007C440000}"/>
    <cellStyle name="Normal 4 2 2 2 4 5 2_Ark1" xfId="17517" xr:uid="{00000000-0005-0000-0000-00007D440000}"/>
    <cellStyle name="Normal 4 2 2 2 4 5 3" xfId="17518" xr:uid="{00000000-0005-0000-0000-00007E440000}"/>
    <cellStyle name="Normal 4 2 2 2 4 5 4" xfId="17519" xr:uid="{00000000-0005-0000-0000-00007F440000}"/>
    <cellStyle name="Normal 4 2 2 2 4 5 5" xfId="17520" xr:uid="{00000000-0005-0000-0000-000080440000}"/>
    <cellStyle name="Normal 4 2 2 2 4 5_Ark1" xfId="17521" xr:uid="{00000000-0005-0000-0000-000081440000}"/>
    <cellStyle name="Normal 4 2 2 2 4 6" xfId="17522" xr:uid="{00000000-0005-0000-0000-000082440000}"/>
    <cellStyle name="Normal 4 2 2 2 4 6 2" xfId="17523" xr:uid="{00000000-0005-0000-0000-000083440000}"/>
    <cellStyle name="Normal 4 2 2 2 4 6 2 2" xfId="17524" xr:uid="{00000000-0005-0000-0000-000084440000}"/>
    <cellStyle name="Normal 4 2 2 2 4 6 2_Ark1" xfId="17525" xr:uid="{00000000-0005-0000-0000-000085440000}"/>
    <cellStyle name="Normal 4 2 2 2 4 6 3" xfId="17526" xr:uid="{00000000-0005-0000-0000-000086440000}"/>
    <cellStyle name="Normal 4 2 2 2 4 6 4" xfId="17527" xr:uid="{00000000-0005-0000-0000-000087440000}"/>
    <cellStyle name="Normal 4 2 2 2 4 6_Ark1" xfId="17528" xr:uid="{00000000-0005-0000-0000-000088440000}"/>
    <cellStyle name="Normal 4 2 2 2 4 7" xfId="17529" xr:uid="{00000000-0005-0000-0000-000089440000}"/>
    <cellStyle name="Normal 4 2 2 2 4 7 2" xfId="17530" xr:uid="{00000000-0005-0000-0000-00008A440000}"/>
    <cellStyle name="Normal 4 2 2 2 4 7 2 2" xfId="17531" xr:uid="{00000000-0005-0000-0000-00008B440000}"/>
    <cellStyle name="Normal 4 2 2 2 4 7 2_Ark1" xfId="17532" xr:uid="{00000000-0005-0000-0000-00008C440000}"/>
    <cellStyle name="Normal 4 2 2 2 4 7 3" xfId="17533" xr:uid="{00000000-0005-0000-0000-00008D440000}"/>
    <cellStyle name="Normal 4 2 2 2 4 7 4" xfId="17534" xr:uid="{00000000-0005-0000-0000-00008E440000}"/>
    <cellStyle name="Normal 4 2 2 2 4 7_Ark1" xfId="17535" xr:uid="{00000000-0005-0000-0000-00008F440000}"/>
    <cellStyle name="Normal 4 2 2 2 4 8" xfId="17536" xr:uid="{00000000-0005-0000-0000-000090440000}"/>
    <cellStyle name="Normal 4 2 2 2 4 8 2" xfId="17537" xr:uid="{00000000-0005-0000-0000-000091440000}"/>
    <cellStyle name="Normal 4 2 2 2 4 8 2 2" xfId="17538" xr:uid="{00000000-0005-0000-0000-000092440000}"/>
    <cellStyle name="Normal 4 2 2 2 4 8 2_Ark1" xfId="17539" xr:uid="{00000000-0005-0000-0000-000093440000}"/>
    <cellStyle name="Normal 4 2 2 2 4 8 3" xfId="17540" xr:uid="{00000000-0005-0000-0000-000094440000}"/>
    <cellStyle name="Normal 4 2 2 2 4 8_Ark1" xfId="17541" xr:uid="{00000000-0005-0000-0000-000095440000}"/>
    <cellStyle name="Normal 4 2 2 2 4 9" xfId="17542" xr:uid="{00000000-0005-0000-0000-000096440000}"/>
    <cellStyle name="Normal 4 2 2 2 4 9 2" xfId="17543" xr:uid="{00000000-0005-0000-0000-000097440000}"/>
    <cellStyle name="Normal 4 2 2 2 4 9 3" xfId="17544" xr:uid="{00000000-0005-0000-0000-000098440000}"/>
    <cellStyle name="Normal 4 2 2 2 4 9_Ark1" xfId="17545" xr:uid="{00000000-0005-0000-0000-000099440000}"/>
    <cellStyle name="Normal 4 2 2 2 4_8. ONLINE CLASSIFIEDS" xfId="17546" xr:uid="{00000000-0005-0000-0000-00009A440000}"/>
    <cellStyle name="Normal 4 2 2 2 5" xfId="17547" xr:uid="{00000000-0005-0000-0000-00009B440000}"/>
    <cellStyle name="Normal 4 2 2 2 5 10" xfId="17548" xr:uid="{00000000-0005-0000-0000-00009C440000}"/>
    <cellStyle name="Normal 4 2 2 2 5 2" xfId="17549" xr:uid="{00000000-0005-0000-0000-00009D440000}"/>
    <cellStyle name="Normal 4 2 2 2 5 2 2" xfId="17550" xr:uid="{00000000-0005-0000-0000-00009E440000}"/>
    <cellStyle name="Normal 4 2 2 2 5 2 3" xfId="17551" xr:uid="{00000000-0005-0000-0000-00009F440000}"/>
    <cellStyle name="Normal 4 2 2 2 5 2 3 2" xfId="17552" xr:uid="{00000000-0005-0000-0000-0000A0440000}"/>
    <cellStyle name="Normal 4 2 2 2 5 2 3 3" xfId="17553" xr:uid="{00000000-0005-0000-0000-0000A1440000}"/>
    <cellStyle name="Normal 4 2 2 2 5 2 3_Ark1" xfId="17554" xr:uid="{00000000-0005-0000-0000-0000A2440000}"/>
    <cellStyle name="Normal 4 2 2 2 5 2 4" xfId="17555" xr:uid="{00000000-0005-0000-0000-0000A3440000}"/>
    <cellStyle name="Normal 4 2 2 2 5 2 4 2" xfId="17556" xr:uid="{00000000-0005-0000-0000-0000A4440000}"/>
    <cellStyle name="Normal 4 2 2 2 5 2 5" xfId="17557" xr:uid="{00000000-0005-0000-0000-0000A5440000}"/>
    <cellStyle name="Normal 4 2 2 2 5 2 6" xfId="17558" xr:uid="{00000000-0005-0000-0000-0000A6440000}"/>
    <cellStyle name="Normal 4 2 2 2 5 2 7" xfId="17559" xr:uid="{00000000-0005-0000-0000-0000A7440000}"/>
    <cellStyle name="Normal 4 2 2 2 5 2_8. Schibsted Classified_Acc" xfId="17560" xr:uid="{00000000-0005-0000-0000-0000A8440000}"/>
    <cellStyle name="Normal 4 2 2 2 5 3" xfId="17561" xr:uid="{00000000-0005-0000-0000-0000A9440000}"/>
    <cellStyle name="Normal 4 2 2 2 5 3 2" xfId="17562" xr:uid="{00000000-0005-0000-0000-0000AA440000}"/>
    <cellStyle name="Normal 4 2 2 2 5 3 2 2" xfId="17563" xr:uid="{00000000-0005-0000-0000-0000AB440000}"/>
    <cellStyle name="Normal 4 2 2 2 5 3 2 3" xfId="17564" xr:uid="{00000000-0005-0000-0000-0000AC440000}"/>
    <cellStyle name="Normal 4 2 2 2 5 3 2_Ark1" xfId="17565" xr:uid="{00000000-0005-0000-0000-0000AD440000}"/>
    <cellStyle name="Normal 4 2 2 2 5 3 3" xfId="17566" xr:uid="{00000000-0005-0000-0000-0000AE440000}"/>
    <cellStyle name="Normal 4 2 2 2 5 3 4" xfId="17567" xr:uid="{00000000-0005-0000-0000-0000AF440000}"/>
    <cellStyle name="Normal 4 2 2 2 5 3 5" xfId="17568" xr:uid="{00000000-0005-0000-0000-0000B0440000}"/>
    <cellStyle name="Normal 4 2 2 2 5 3_Ark1" xfId="17569" xr:uid="{00000000-0005-0000-0000-0000B1440000}"/>
    <cellStyle name="Normal 4 2 2 2 5 4" xfId="17570" xr:uid="{00000000-0005-0000-0000-0000B2440000}"/>
    <cellStyle name="Normal 4 2 2 2 5 4 2" xfId="17571" xr:uid="{00000000-0005-0000-0000-0000B3440000}"/>
    <cellStyle name="Normal 4 2 2 2 5 4 3" xfId="17572" xr:uid="{00000000-0005-0000-0000-0000B4440000}"/>
    <cellStyle name="Normal 4 2 2 2 5 4_Ark1" xfId="17573" xr:uid="{00000000-0005-0000-0000-0000B5440000}"/>
    <cellStyle name="Normal 4 2 2 2 5 5" xfId="17574" xr:uid="{00000000-0005-0000-0000-0000B6440000}"/>
    <cellStyle name="Normal 4 2 2 2 5 5 2" xfId="17575" xr:uid="{00000000-0005-0000-0000-0000B7440000}"/>
    <cellStyle name="Normal 4 2 2 2 5 6" xfId="17576" xr:uid="{00000000-0005-0000-0000-0000B8440000}"/>
    <cellStyle name="Normal 4 2 2 2 5 7" xfId="17577" xr:uid="{00000000-0005-0000-0000-0000B9440000}"/>
    <cellStyle name="Normal 4 2 2 2 5 8" xfId="17578" xr:uid="{00000000-0005-0000-0000-0000BA440000}"/>
    <cellStyle name="Normal 4 2 2 2 5 9" xfId="17579" xr:uid="{00000000-0005-0000-0000-0000BB440000}"/>
    <cellStyle name="Normal 4 2 2 2 5_8. ONLINE CLASSIFIEDS" xfId="17580" xr:uid="{00000000-0005-0000-0000-0000BC440000}"/>
    <cellStyle name="Normal 4 2 2 2 6" xfId="17581" xr:uid="{00000000-0005-0000-0000-0000BD440000}"/>
    <cellStyle name="Normal 4 2 2 2 6 2" xfId="17582" xr:uid="{00000000-0005-0000-0000-0000BE440000}"/>
    <cellStyle name="Normal 4 2 2 2 6 2 2" xfId="17583" xr:uid="{00000000-0005-0000-0000-0000BF440000}"/>
    <cellStyle name="Normal 4 2 2 2 6 2 3" xfId="17584" xr:uid="{00000000-0005-0000-0000-0000C0440000}"/>
    <cellStyle name="Normal 4 2 2 2 6 2 3 2" xfId="17585" xr:uid="{00000000-0005-0000-0000-0000C1440000}"/>
    <cellStyle name="Normal 4 2 2 2 6 2 4" xfId="17586" xr:uid="{00000000-0005-0000-0000-0000C2440000}"/>
    <cellStyle name="Normal 4 2 2 2 6 2 5" xfId="17587" xr:uid="{00000000-0005-0000-0000-0000C3440000}"/>
    <cellStyle name="Normal 4 2 2 2 6 2_Ark1" xfId="17588" xr:uid="{00000000-0005-0000-0000-0000C4440000}"/>
    <cellStyle name="Normal 4 2 2 2 6 3" xfId="17589" xr:uid="{00000000-0005-0000-0000-0000C5440000}"/>
    <cellStyle name="Normal 4 2 2 2 6 3 2" xfId="17590" xr:uid="{00000000-0005-0000-0000-0000C6440000}"/>
    <cellStyle name="Normal 4 2 2 2 6 3 3" xfId="17591" xr:uid="{00000000-0005-0000-0000-0000C7440000}"/>
    <cellStyle name="Normal 4 2 2 2 6 3_Ark1" xfId="17592" xr:uid="{00000000-0005-0000-0000-0000C8440000}"/>
    <cellStyle name="Normal 4 2 2 2 6 4" xfId="17593" xr:uid="{00000000-0005-0000-0000-0000C9440000}"/>
    <cellStyle name="Normal 4 2 2 2 6 4 2" xfId="17594" xr:uid="{00000000-0005-0000-0000-0000CA440000}"/>
    <cellStyle name="Normal 4 2 2 2 6 5" xfId="17595" xr:uid="{00000000-0005-0000-0000-0000CB440000}"/>
    <cellStyle name="Normal 4 2 2 2 6 6" xfId="17596" xr:uid="{00000000-0005-0000-0000-0000CC440000}"/>
    <cellStyle name="Normal 4 2 2 2 6 7" xfId="17597" xr:uid="{00000000-0005-0000-0000-0000CD440000}"/>
    <cellStyle name="Normal 4 2 2 2 6_8. Schibsted Classified_Acc" xfId="17598" xr:uid="{00000000-0005-0000-0000-0000CE440000}"/>
    <cellStyle name="Normal 4 2 2 2 7" xfId="17599" xr:uid="{00000000-0005-0000-0000-0000CF440000}"/>
    <cellStyle name="Normal 4 2 2 2 7 2" xfId="17600" xr:uid="{00000000-0005-0000-0000-0000D0440000}"/>
    <cellStyle name="Normal 4 2 2 2 7 2 2" xfId="17601" xr:uid="{00000000-0005-0000-0000-0000D1440000}"/>
    <cellStyle name="Normal 4 2 2 2 7 2 3" xfId="17602" xr:uid="{00000000-0005-0000-0000-0000D2440000}"/>
    <cellStyle name="Normal 4 2 2 2 7 2_Ark1" xfId="17603" xr:uid="{00000000-0005-0000-0000-0000D3440000}"/>
    <cellStyle name="Normal 4 2 2 2 7 3" xfId="17604" xr:uid="{00000000-0005-0000-0000-0000D4440000}"/>
    <cellStyle name="Normal 4 2 2 2 7 3 2" xfId="17605" xr:uid="{00000000-0005-0000-0000-0000D5440000}"/>
    <cellStyle name="Normal 4 2 2 2 7 4" xfId="17606" xr:uid="{00000000-0005-0000-0000-0000D6440000}"/>
    <cellStyle name="Normal 4 2 2 2 7 5" xfId="17607" xr:uid="{00000000-0005-0000-0000-0000D7440000}"/>
    <cellStyle name="Normal 4 2 2 2 7 6" xfId="17608" xr:uid="{00000000-0005-0000-0000-0000D8440000}"/>
    <cellStyle name="Normal 4 2 2 2 7_Ark1" xfId="17609" xr:uid="{00000000-0005-0000-0000-0000D9440000}"/>
    <cellStyle name="Normal 4 2 2 2 8" xfId="17610" xr:uid="{00000000-0005-0000-0000-0000DA440000}"/>
    <cellStyle name="Normal 4 2 2 2 8 2" xfId="17611" xr:uid="{00000000-0005-0000-0000-0000DB440000}"/>
    <cellStyle name="Normal 4 2 2 2 8 2 2" xfId="17612" xr:uid="{00000000-0005-0000-0000-0000DC440000}"/>
    <cellStyle name="Normal 4 2 2 2 8 2 3" xfId="17613" xr:uid="{00000000-0005-0000-0000-0000DD440000}"/>
    <cellStyle name="Normal 4 2 2 2 8 2_Ark1" xfId="17614" xr:uid="{00000000-0005-0000-0000-0000DE440000}"/>
    <cellStyle name="Normal 4 2 2 2 8 3" xfId="17615" xr:uid="{00000000-0005-0000-0000-0000DF440000}"/>
    <cellStyle name="Normal 4 2 2 2 8 4" xfId="17616" xr:uid="{00000000-0005-0000-0000-0000E0440000}"/>
    <cellStyle name="Normal 4 2 2 2 8 5" xfId="17617" xr:uid="{00000000-0005-0000-0000-0000E1440000}"/>
    <cellStyle name="Normal 4 2 2 2 8_Ark1" xfId="17618" xr:uid="{00000000-0005-0000-0000-0000E2440000}"/>
    <cellStyle name="Normal 4 2 2 2 9" xfId="17619" xr:uid="{00000000-0005-0000-0000-0000E3440000}"/>
    <cellStyle name="Normal 4 2 2 2 9 2" xfId="17620" xr:uid="{00000000-0005-0000-0000-0000E4440000}"/>
    <cellStyle name="Normal 4 2 2 2 9 2 2" xfId="17621" xr:uid="{00000000-0005-0000-0000-0000E5440000}"/>
    <cellStyle name="Normal 4 2 2 2 9 2_Ark1" xfId="17622" xr:uid="{00000000-0005-0000-0000-0000E6440000}"/>
    <cellStyle name="Normal 4 2 2 2 9 3" xfId="17623" xr:uid="{00000000-0005-0000-0000-0000E7440000}"/>
    <cellStyle name="Normal 4 2 2 2 9 4" xfId="17624" xr:uid="{00000000-0005-0000-0000-0000E8440000}"/>
    <cellStyle name="Normal 4 2 2 2 9_Ark1" xfId="17625" xr:uid="{00000000-0005-0000-0000-0000E9440000}"/>
    <cellStyle name="Normal 4 2 2 2_6.MEDIA HOUSE NORWAY" xfId="17626" xr:uid="{00000000-0005-0000-0000-0000EA440000}"/>
    <cellStyle name="Normal 4 2 2 20" xfId="17627" xr:uid="{00000000-0005-0000-0000-0000EB440000}"/>
    <cellStyle name="Normal 4 2 2 21" xfId="17628" xr:uid="{00000000-0005-0000-0000-0000EC440000}"/>
    <cellStyle name="Normal 4 2 2 22" xfId="17629" xr:uid="{00000000-0005-0000-0000-0000ED440000}"/>
    <cellStyle name="Normal 4 2 2 23" xfId="17630" xr:uid="{00000000-0005-0000-0000-0000EE440000}"/>
    <cellStyle name="Normal 4 2 2 3" xfId="17631" xr:uid="{00000000-0005-0000-0000-0000EF440000}"/>
    <cellStyle name="Normal 4 2 2 4" xfId="17632" xr:uid="{00000000-0005-0000-0000-0000F0440000}"/>
    <cellStyle name="Normal 4 2 2 4 10" xfId="17633" xr:uid="{00000000-0005-0000-0000-0000F1440000}"/>
    <cellStyle name="Normal 4 2 2 4 10 2" xfId="17634" xr:uid="{00000000-0005-0000-0000-0000F2440000}"/>
    <cellStyle name="Normal 4 2 2 4 10 3" xfId="17635" xr:uid="{00000000-0005-0000-0000-0000F3440000}"/>
    <cellStyle name="Normal 4 2 2 4 10_Ark1" xfId="17636" xr:uid="{00000000-0005-0000-0000-0000F4440000}"/>
    <cellStyle name="Normal 4 2 2 4 11" xfId="17637" xr:uid="{00000000-0005-0000-0000-0000F5440000}"/>
    <cellStyle name="Normal 4 2 2 4 11 2" xfId="17638" xr:uid="{00000000-0005-0000-0000-0000F6440000}"/>
    <cellStyle name="Normal 4 2 2 4 11_Ark1" xfId="17639" xr:uid="{00000000-0005-0000-0000-0000F7440000}"/>
    <cellStyle name="Normal 4 2 2 4 12" xfId="17640" xr:uid="{00000000-0005-0000-0000-0000F8440000}"/>
    <cellStyle name="Normal 4 2 2 4 13" xfId="17641" xr:uid="{00000000-0005-0000-0000-0000F9440000}"/>
    <cellStyle name="Normal 4 2 2 4 14" xfId="17642" xr:uid="{00000000-0005-0000-0000-0000FA440000}"/>
    <cellStyle name="Normal 4 2 2 4 15" xfId="17643" xr:uid="{00000000-0005-0000-0000-0000FB440000}"/>
    <cellStyle name="Normal 4 2 2 4 16" xfId="17644" xr:uid="{00000000-0005-0000-0000-0000FC440000}"/>
    <cellStyle name="Normal 4 2 2 4 17" xfId="17645" xr:uid="{00000000-0005-0000-0000-0000FD440000}"/>
    <cellStyle name="Normal 4 2 2 4 18" xfId="17646" xr:uid="{00000000-0005-0000-0000-0000FE440000}"/>
    <cellStyle name="Normal 4 2 2 4 19" xfId="17647" xr:uid="{00000000-0005-0000-0000-0000FF440000}"/>
    <cellStyle name="Normal 4 2 2 4 2" xfId="17648" xr:uid="{00000000-0005-0000-0000-000000450000}"/>
    <cellStyle name="Normal 4 2 2 4 2 10" xfId="17649" xr:uid="{00000000-0005-0000-0000-000001450000}"/>
    <cellStyle name="Normal 4 2 2 4 2 10 2" xfId="17650" xr:uid="{00000000-0005-0000-0000-000002450000}"/>
    <cellStyle name="Normal 4 2 2 4 2 10 3" xfId="17651" xr:uid="{00000000-0005-0000-0000-000003450000}"/>
    <cellStyle name="Normal 4 2 2 4 2 10_Ark1" xfId="17652" xr:uid="{00000000-0005-0000-0000-000004450000}"/>
    <cellStyle name="Normal 4 2 2 4 2 11" xfId="17653" xr:uid="{00000000-0005-0000-0000-000005450000}"/>
    <cellStyle name="Normal 4 2 2 4 2 11 2" xfId="17654" xr:uid="{00000000-0005-0000-0000-000006450000}"/>
    <cellStyle name="Normal 4 2 2 4 2 11_Ark1" xfId="17655" xr:uid="{00000000-0005-0000-0000-000007450000}"/>
    <cellStyle name="Normal 4 2 2 4 2 12" xfId="17656" xr:uid="{00000000-0005-0000-0000-000008450000}"/>
    <cellStyle name="Normal 4 2 2 4 2 13" xfId="17657" xr:uid="{00000000-0005-0000-0000-000009450000}"/>
    <cellStyle name="Normal 4 2 2 4 2 14" xfId="17658" xr:uid="{00000000-0005-0000-0000-00000A450000}"/>
    <cellStyle name="Normal 4 2 2 4 2 15" xfId="17659" xr:uid="{00000000-0005-0000-0000-00000B450000}"/>
    <cellStyle name="Normal 4 2 2 4 2 16" xfId="17660" xr:uid="{00000000-0005-0000-0000-00000C450000}"/>
    <cellStyle name="Normal 4 2 2 4 2 17" xfId="17661" xr:uid="{00000000-0005-0000-0000-00000D450000}"/>
    <cellStyle name="Normal 4 2 2 4 2 18" xfId="17662" xr:uid="{00000000-0005-0000-0000-00000E450000}"/>
    <cellStyle name="Normal 4 2 2 4 2 19" xfId="17663" xr:uid="{00000000-0005-0000-0000-00000F450000}"/>
    <cellStyle name="Normal 4 2 2 4 2 2" xfId="17664" xr:uid="{00000000-0005-0000-0000-000010450000}"/>
    <cellStyle name="Normal 4 2 2 4 2 2 10" xfId="17665" xr:uid="{00000000-0005-0000-0000-000011450000}"/>
    <cellStyle name="Normal 4 2 2 4 2 2 2" xfId="17666" xr:uid="{00000000-0005-0000-0000-000012450000}"/>
    <cellStyle name="Normal 4 2 2 4 2 2 2 2" xfId="17667" xr:uid="{00000000-0005-0000-0000-000013450000}"/>
    <cellStyle name="Normal 4 2 2 4 2 2 2 3" xfId="17668" xr:uid="{00000000-0005-0000-0000-000014450000}"/>
    <cellStyle name="Normal 4 2 2 4 2 2 2 3 2" xfId="17669" xr:uid="{00000000-0005-0000-0000-000015450000}"/>
    <cellStyle name="Normal 4 2 2 4 2 2 2 3 3" xfId="17670" xr:uid="{00000000-0005-0000-0000-000016450000}"/>
    <cellStyle name="Normal 4 2 2 4 2 2 2 3_Ark1" xfId="17671" xr:uid="{00000000-0005-0000-0000-000017450000}"/>
    <cellStyle name="Normal 4 2 2 4 2 2 2 4" xfId="17672" xr:uid="{00000000-0005-0000-0000-000018450000}"/>
    <cellStyle name="Normal 4 2 2 4 2 2 2 4 2" xfId="17673" xr:uid="{00000000-0005-0000-0000-000019450000}"/>
    <cellStyle name="Normal 4 2 2 4 2 2 2 5" xfId="17674" xr:uid="{00000000-0005-0000-0000-00001A450000}"/>
    <cellStyle name="Normal 4 2 2 4 2 2 2 6" xfId="17675" xr:uid="{00000000-0005-0000-0000-00001B450000}"/>
    <cellStyle name="Normal 4 2 2 4 2 2 2 7" xfId="17676" xr:uid="{00000000-0005-0000-0000-00001C450000}"/>
    <cellStyle name="Normal 4 2 2 4 2 2 2_8. Schibsted Classified_Acc" xfId="17677" xr:uid="{00000000-0005-0000-0000-00001D450000}"/>
    <cellStyle name="Normal 4 2 2 4 2 2 3" xfId="17678" xr:uid="{00000000-0005-0000-0000-00001E450000}"/>
    <cellStyle name="Normal 4 2 2 4 2 2 3 2" xfId="17679" xr:uid="{00000000-0005-0000-0000-00001F450000}"/>
    <cellStyle name="Normal 4 2 2 4 2 2 3 2 2" xfId="17680" xr:uid="{00000000-0005-0000-0000-000020450000}"/>
    <cellStyle name="Normal 4 2 2 4 2 2 3 2 3" xfId="17681" xr:uid="{00000000-0005-0000-0000-000021450000}"/>
    <cellStyle name="Normal 4 2 2 4 2 2 3 2_Ark1" xfId="17682" xr:uid="{00000000-0005-0000-0000-000022450000}"/>
    <cellStyle name="Normal 4 2 2 4 2 2 3 3" xfId="17683" xr:uid="{00000000-0005-0000-0000-000023450000}"/>
    <cellStyle name="Normal 4 2 2 4 2 2 3 4" xfId="17684" xr:uid="{00000000-0005-0000-0000-000024450000}"/>
    <cellStyle name="Normal 4 2 2 4 2 2 3 5" xfId="17685" xr:uid="{00000000-0005-0000-0000-000025450000}"/>
    <cellStyle name="Normal 4 2 2 4 2 2 3_Ark1" xfId="17686" xr:uid="{00000000-0005-0000-0000-000026450000}"/>
    <cellStyle name="Normal 4 2 2 4 2 2 4" xfId="17687" xr:uid="{00000000-0005-0000-0000-000027450000}"/>
    <cellStyle name="Normal 4 2 2 4 2 2 4 2" xfId="17688" xr:uid="{00000000-0005-0000-0000-000028450000}"/>
    <cellStyle name="Normal 4 2 2 4 2 2 4 3" xfId="17689" xr:uid="{00000000-0005-0000-0000-000029450000}"/>
    <cellStyle name="Normal 4 2 2 4 2 2 4_Ark1" xfId="17690" xr:uid="{00000000-0005-0000-0000-00002A450000}"/>
    <cellStyle name="Normal 4 2 2 4 2 2 5" xfId="17691" xr:uid="{00000000-0005-0000-0000-00002B450000}"/>
    <cellStyle name="Normal 4 2 2 4 2 2 5 2" xfId="17692" xr:uid="{00000000-0005-0000-0000-00002C450000}"/>
    <cellStyle name="Normal 4 2 2 4 2 2 6" xfId="17693" xr:uid="{00000000-0005-0000-0000-00002D450000}"/>
    <cellStyle name="Normal 4 2 2 4 2 2 7" xfId="17694" xr:uid="{00000000-0005-0000-0000-00002E450000}"/>
    <cellStyle name="Normal 4 2 2 4 2 2 8" xfId="17695" xr:uid="{00000000-0005-0000-0000-00002F450000}"/>
    <cellStyle name="Normal 4 2 2 4 2 2 9" xfId="17696" xr:uid="{00000000-0005-0000-0000-000030450000}"/>
    <cellStyle name="Normal 4 2 2 4 2 2_8. ONLINE CLASSIFIEDS" xfId="17697" xr:uid="{00000000-0005-0000-0000-000031450000}"/>
    <cellStyle name="Normal 4 2 2 4 2 20" xfId="17698" xr:uid="{00000000-0005-0000-0000-000032450000}"/>
    <cellStyle name="Normal 4 2 2 4 2 21" xfId="17699" xr:uid="{00000000-0005-0000-0000-000033450000}"/>
    <cellStyle name="Normal 4 2 2 4 2 3" xfId="17700" xr:uid="{00000000-0005-0000-0000-000034450000}"/>
    <cellStyle name="Normal 4 2 2 4 2 3 2" xfId="17701" xr:uid="{00000000-0005-0000-0000-000035450000}"/>
    <cellStyle name="Normal 4 2 2 4 2 3 2 2" xfId="17702" xr:uid="{00000000-0005-0000-0000-000036450000}"/>
    <cellStyle name="Normal 4 2 2 4 2 3 2 3" xfId="17703" xr:uid="{00000000-0005-0000-0000-000037450000}"/>
    <cellStyle name="Normal 4 2 2 4 2 3 2 3 2" xfId="17704" xr:uid="{00000000-0005-0000-0000-000038450000}"/>
    <cellStyle name="Normal 4 2 2 4 2 3 2 4" xfId="17705" xr:uid="{00000000-0005-0000-0000-000039450000}"/>
    <cellStyle name="Normal 4 2 2 4 2 3 2 5" xfId="17706" xr:uid="{00000000-0005-0000-0000-00003A450000}"/>
    <cellStyle name="Normal 4 2 2 4 2 3 2_Ark1" xfId="17707" xr:uid="{00000000-0005-0000-0000-00003B450000}"/>
    <cellStyle name="Normal 4 2 2 4 2 3 3" xfId="17708" xr:uid="{00000000-0005-0000-0000-00003C450000}"/>
    <cellStyle name="Normal 4 2 2 4 2 3 3 2" xfId="17709" xr:uid="{00000000-0005-0000-0000-00003D450000}"/>
    <cellStyle name="Normal 4 2 2 4 2 3 3 3" xfId="17710" xr:uid="{00000000-0005-0000-0000-00003E450000}"/>
    <cellStyle name="Normal 4 2 2 4 2 3 3_Ark1" xfId="17711" xr:uid="{00000000-0005-0000-0000-00003F450000}"/>
    <cellStyle name="Normal 4 2 2 4 2 3 4" xfId="17712" xr:uid="{00000000-0005-0000-0000-000040450000}"/>
    <cellStyle name="Normal 4 2 2 4 2 3 4 2" xfId="17713" xr:uid="{00000000-0005-0000-0000-000041450000}"/>
    <cellStyle name="Normal 4 2 2 4 2 3 5" xfId="17714" xr:uid="{00000000-0005-0000-0000-000042450000}"/>
    <cellStyle name="Normal 4 2 2 4 2 3 6" xfId="17715" xr:uid="{00000000-0005-0000-0000-000043450000}"/>
    <cellStyle name="Normal 4 2 2 4 2 3 7" xfId="17716" xr:uid="{00000000-0005-0000-0000-000044450000}"/>
    <cellStyle name="Normal 4 2 2 4 2 3_8. Schibsted Classified_Acc" xfId="17717" xr:uid="{00000000-0005-0000-0000-000045450000}"/>
    <cellStyle name="Normal 4 2 2 4 2 4" xfId="17718" xr:uid="{00000000-0005-0000-0000-000046450000}"/>
    <cellStyle name="Normal 4 2 2 4 2 4 2" xfId="17719" xr:uid="{00000000-0005-0000-0000-000047450000}"/>
    <cellStyle name="Normal 4 2 2 4 2 4 2 2" xfId="17720" xr:uid="{00000000-0005-0000-0000-000048450000}"/>
    <cellStyle name="Normal 4 2 2 4 2 4 2 3" xfId="17721" xr:uid="{00000000-0005-0000-0000-000049450000}"/>
    <cellStyle name="Normal 4 2 2 4 2 4 2_Ark1" xfId="17722" xr:uid="{00000000-0005-0000-0000-00004A450000}"/>
    <cellStyle name="Normal 4 2 2 4 2 4 3" xfId="17723" xr:uid="{00000000-0005-0000-0000-00004B450000}"/>
    <cellStyle name="Normal 4 2 2 4 2 4 3 2" xfId="17724" xr:uid="{00000000-0005-0000-0000-00004C450000}"/>
    <cellStyle name="Normal 4 2 2 4 2 4 4" xfId="17725" xr:uid="{00000000-0005-0000-0000-00004D450000}"/>
    <cellStyle name="Normal 4 2 2 4 2 4 5" xfId="17726" xr:uid="{00000000-0005-0000-0000-00004E450000}"/>
    <cellStyle name="Normal 4 2 2 4 2 4 6" xfId="17727" xr:uid="{00000000-0005-0000-0000-00004F450000}"/>
    <cellStyle name="Normal 4 2 2 4 2 4_Ark1" xfId="17728" xr:uid="{00000000-0005-0000-0000-000050450000}"/>
    <cellStyle name="Normal 4 2 2 4 2 5" xfId="17729" xr:uid="{00000000-0005-0000-0000-000051450000}"/>
    <cellStyle name="Normal 4 2 2 4 2 5 2" xfId="17730" xr:uid="{00000000-0005-0000-0000-000052450000}"/>
    <cellStyle name="Normal 4 2 2 4 2 5 2 2" xfId="17731" xr:uid="{00000000-0005-0000-0000-000053450000}"/>
    <cellStyle name="Normal 4 2 2 4 2 5 2 3" xfId="17732" xr:uid="{00000000-0005-0000-0000-000054450000}"/>
    <cellStyle name="Normal 4 2 2 4 2 5 2_Ark1" xfId="17733" xr:uid="{00000000-0005-0000-0000-000055450000}"/>
    <cellStyle name="Normal 4 2 2 4 2 5 3" xfId="17734" xr:uid="{00000000-0005-0000-0000-000056450000}"/>
    <cellStyle name="Normal 4 2 2 4 2 5 4" xfId="17735" xr:uid="{00000000-0005-0000-0000-000057450000}"/>
    <cellStyle name="Normal 4 2 2 4 2 5 5" xfId="17736" xr:uid="{00000000-0005-0000-0000-000058450000}"/>
    <cellStyle name="Normal 4 2 2 4 2 5_Ark1" xfId="17737" xr:uid="{00000000-0005-0000-0000-000059450000}"/>
    <cellStyle name="Normal 4 2 2 4 2 6" xfId="17738" xr:uid="{00000000-0005-0000-0000-00005A450000}"/>
    <cellStyle name="Normal 4 2 2 4 2 6 2" xfId="17739" xr:uid="{00000000-0005-0000-0000-00005B450000}"/>
    <cellStyle name="Normal 4 2 2 4 2 6 2 2" xfId="17740" xr:uid="{00000000-0005-0000-0000-00005C450000}"/>
    <cellStyle name="Normal 4 2 2 4 2 6 2_Ark1" xfId="17741" xr:uid="{00000000-0005-0000-0000-00005D450000}"/>
    <cellStyle name="Normal 4 2 2 4 2 6 3" xfId="17742" xr:uid="{00000000-0005-0000-0000-00005E450000}"/>
    <cellStyle name="Normal 4 2 2 4 2 6 4" xfId="17743" xr:uid="{00000000-0005-0000-0000-00005F450000}"/>
    <cellStyle name="Normal 4 2 2 4 2 6_Ark1" xfId="17744" xr:uid="{00000000-0005-0000-0000-000060450000}"/>
    <cellStyle name="Normal 4 2 2 4 2 7" xfId="17745" xr:uid="{00000000-0005-0000-0000-000061450000}"/>
    <cellStyle name="Normal 4 2 2 4 2 7 2" xfId="17746" xr:uid="{00000000-0005-0000-0000-000062450000}"/>
    <cellStyle name="Normal 4 2 2 4 2 7 2 2" xfId="17747" xr:uid="{00000000-0005-0000-0000-000063450000}"/>
    <cellStyle name="Normal 4 2 2 4 2 7 2_Ark1" xfId="17748" xr:uid="{00000000-0005-0000-0000-000064450000}"/>
    <cellStyle name="Normal 4 2 2 4 2 7 3" xfId="17749" xr:uid="{00000000-0005-0000-0000-000065450000}"/>
    <cellStyle name="Normal 4 2 2 4 2 7 4" xfId="17750" xr:uid="{00000000-0005-0000-0000-000066450000}"/>
    <cellStyle name="Normal 4 2 2 4 2 7_Ark1" xfId="17751" xr:uid="{00000000-0005-0000-0000-000067450000}"/>
    <cellStyle name="Normal 4 2 2 4 2 8" xfId="17752" xr:uid="{00000000-0005-0000-0000-000068450000}"/>
    <cellStyle name="Normal 4 2 2 4 2 8 2" xfId="17753" xr:uid="{00000000-0005-0000-0000-000069450000}"/>
    <cellStyle name="Normal 4 2 2 4 2 8 2 2" xfId="17754" xr:uid="{00000000-0005-0000-0000-00006A450000}"/>
    <cellStyle name="Normal 4 2 2 4 2 8 2_Ark1" xfId="17755" xr:uid="{00000000-0005-0000-0000-00006B450000}"/>
    <cellStyle name="Normal 4 2 2 4 2 8 3" xfId="17756" xr:uid="{00000000-0005-0000-0000-00006C450000}"/>
    <cellStyle name="Normal 4 2 2 4 2 8_Ark1" xfId="17757" xr:uid="{00000000-0005-0000-0000-00006D450000}"/>
    <cellStyle name="Normal 4 2 2 4 2 9" xfId="17758" xr:uid="{00000000-0005-0000-0000-00006E450000}"/>
    <cellStyle name="Normal 4 2 2 4 2 9 2" xfId="17759" xr:uid="{00000000-0005-0000-0000-00006F450000}"/>
    <cellStyle name="Normal 4 2 2 4 2 9 3" xfId="17760" xr:uid="{00000000-0005-0000-0000-000070450000}"/>
    <cellStyle name="Normal 4 2 2 4 2 9_Ark1" xfId="17761" xr:uid="{00000000-0005-0000-0000-000071450000}"/>
    <cellStyle name="Normal 4 2 2 4 2_8. ONLINE CLASSIFIEDS" xfId="17762" xr:uid="{00000000-0005-0000-0000-000072450000}"/>
    <cellStyle name="Normal 4 2 2 4 20" xfId="17763" xr:uid="{00000000-0005-0000-0000-000073450000}"/>
    <cellStyle name="Normal 4 2 2 4 21" xfId="17764" xr:uid="{00000000-0005-0000-0000-000074450000}"/>
    <cellStyle name="Normal 4 2 2 4 3" xfId="17765" xr:uid="{00000000-0005-0000-0000-000075450000}"/>
    <cellStyle name="Normal 4 2 2 4 3 10" xfId="17766" xr:uid="{00000000-0005-0000-0000-000076450000}"/>
    <cellStyle name="Normal 4 2 2 4 3 2" xfId="17767" xr:uid="{00000000-0005-0000-0000-000077450000}"/>
    <cellStyle name="Normal 4 2 2 4 3 2 2" xfId="17768" xr:uid="{00000000-0005-0000-0000-000078450000}"/>
    <cellStyle name="Normal 4 2 2 4 3 2 3" xfId="17769" xr:uid="{00000000-0005-0000-0000-000079450000}"/>
    <cellStyle name="Normal 4 2 2 4 3 2 3 2" xfId="17770" xr:uid="{00000000-0005-0000-0000-00007A450000}"/>
    <cellStyle name="Normal 4 2 2 4 3 2 3 3" xfId="17771" xr:uid="{00000000-0005-0000-0000-00007B450000}"/>
    <cellStyle name="Normal 4 2 2 4 3 2 3_Ark1" xfId="17772" xr:uid="{00000000-0005-0000-0000-00007C450000}"/>
    <cellStyle name="Normal 4 2 2 4 3 2 4" xfId="17773" xr:uid="{00000000-0005-0000-0000-00007D450000}"/>
    <cellStyle name="Normal 4 2 2 4 3 2 4 2" xfId="17774" xr:uid="{00000000-0005-0000-0000-00007E450000}"/>
    <cellStyle name="Normal 4 2 2 4 3 2 5" xfId="17775" xr:uid="{00000000-0005-0000-0000-00007F450000}"/>
    <cellStyle name="Normal 4 2 2 4 3 2 6" xfId="17776" xr:uid="{00000000-0005-0000-0000-000080450000}"/>
    <cellStyle name="Normal 4 2 2 4 3 2 7" xfId="17777" xr:uid="{00000000-0005-0000-0000-000081450000}"/>
    <cellStyle name="Normal 4 2 2 4 3 2_8. Schibsted Classified_Acc" xfId="17778" xr:uid="{00000000-0005-0000-0000-000082450000}"/>
    <cellStyle name="Normal 4 2 2 4 3 3" xfId="17779" xr:uid="{00000000-0005-0000-0000-000083450000}"/>
    <cellStyle name="Normal 4 2 2 4 3 3 2" xfId="17780" xr:uid="{00000000-0005-0000-0000-000084450000}"/>
    <cellStyle name="Normal 4 2 2 4 3 3 2 2" xfId="17781" xr:uid="{00000000-0005-0000-0000-000085450000}"/>
    <cellStyle name="Normal 4 2 2 4 3 3 2 3" xfId="17782" xr:uid="{00000000-0005-0000-0000-000086450000}"/>
    <cellStyle name="Normal 4 2 2 4 3 3 2_Ark1" xfId="17783" xr:uid="{00000000-0005-0000-0000-000087450000}"/>
    <cellStyle name="Normal 4 2 2 4 3 3 3" xfId="17784" xr:uid="{00000000-0005-0000-0000-000088450000}"/>
    <cellStyle name="Normal 4 2 2 4 3 3 4" xfId="17785" xr:uid="{00000000-0005-0000-0000-000089450000}"/>
    <cellStyle name="Normal 4 2 2 4 3 3 5" xfId="17786" xr:uid="{00000000-0005-0000-0000-00008A450000}"/>
    <cellStyle name="Normal 4 2 2 4 3 3_Ark1" xfId="17787" xr:uid="{00000000-0005-0000-0000-00008B450000}"/>
    <cellStyle name="Normal 4 2 2 4 3 4" xfId="17788" xr:uid="{00000000-0005-0000-0000-00008C450000}"/>
    <cellStyle name="Normal 4 2 2 4 3 4 2" xfId="17789" xr:uid="{00000000-0005-0000-0000-00008D450000}"/>
    <cellStyle name="Normal 4 2 2 4 3 4 3" xfId="17790" xr:uid="{00000000-0005-0000-0000-00008E450000}"/>
    <cellStyle name="Normal 4 2 2 4 3 4_Ark1" xfId="17791" xr:uid="{00000000-0005-0000-0000-00008F450000}"/>
    <cellStyle name="Normal 4 2 2 4 3 5" xfId="17792" xr:uid="{00000000-0005-0000-0000-000090450000}"/>
    <cellStyle name="Normal 4 2 2 4 3 5 2" xfId="17793" xr:uid="{00000000-0005-0000-0000-000091450000}"/>
    <cellStyle name="Normal 4 2 2 4 3 6" xfId="17794" xr:uid="{00000000-0005-0000-0000-000092450000}"/>
    <cellStyle name="Normal 4 2 2 4 3 7" xfId="17795" xr:uid="{00000000-0005-0000-0000-000093450000}"/>
    <cellStyle name="Normal 4 2 2 4 3 8" xfId="17796" xr:uid="{00000000-0005-0000-0000-000094450000}"/>
    <cellStyle name="Normal 4 2 2 4 3 9" xfId="17797" xr:uid="{00000000-0005-0000-0000-000095450000}"/>
    <cellStyle name="Normal 4 2 2 4 3_8. ONLINE CLASSIFIEDS" xfId="17798" xr:uid="{00000000-0005-0000-0000-000096450000}"/>
    <cellStyle name="Normal 4 2 2 4 4" xfId="17799" xr:uid="{00000000-0005-0000-0000-000097450000}"/>
    <cellStyle name="Normal 4 2 2 4 4 2" xfId="17800" xr:uid="{00000000-0005-0000-0000-000098450000}"/>
    <cellStyle name="Normal 4 2 2 4 4 2 2" xfId="17801" xr:uid="{00000000-0005-0000-0000-000099450000}"/>
    <cellStyle name="Normal 4 2 2 4 4 2 3" xfId="17802" xr:uid="{00000000-0005-0000-0000-00009A450000}"/>
    <cellStyle name="Normal 4 2 2 4 4 2 3 2" xfId="17803" xr:uid="{00000000-0005-0000-0000-00009B450000}"/>
    <cellStyle name="Normal 4 2 2 4 4 2 4" xfId="17804" xr:uid="{00000000-0005-0000-0000-00009C450000}"/>
    <cellStyle name="Normal 4 2 2 4 4 2 5" xfId="17805" xr:uid="{00000000-0005-0000-0000-00009D450000}"/>
    <cellStyle name="Normal 4 2 2 4 4 2_Ark1" xfId="17806" xr:uid="{00000000-0005-0000-0000-00009E450000}"/>
    <cellStyle name="Normal 4 2 2 4 4 3" xfId="17807" xr:uid="{00000000-0005-0000-0000-00009F450000}"/>
    <cellStyle name="Normal 4 2 2 4 4 3 2" xfId="17808" xr:uid="{00000000-0005-0000-0000-0000A0450000}"/>
    <cellStyle name="Normal 4 2 2 4 4 3 3" xfId="17809" xr:uid="{00000000-0005-0000-0000-0000A1450000}"/>
    <cellStyle name="Normal 4 2 2 4 4 3_Ark1" xfId="17810" xr:uid="{00000000-0005-0000-0000-0000A2450000}"/>
    <cellStyle name="Normal 4 2 2 4 4 4" xfId="17811" xr:uid="{00000000-0005-0000-0000-0000A3450000}"/>
    <cellStyle name="Normal 4 2 2 4 4 4 2" xfId="17812" xr:uid="{00000000-0005-0000-0000-0000A4450000}"/>
    <cellStyle name="Normal 4 2 2 4 4 5" xfId="17813" xr:uid="{00000000-0005-0000-0000-0000A5450000}"/>
    <cellStyle name="Normal 4 2 2 4 4 6" xfId="17814" xr:uid="{00000000-0005-0000-0000-0000A6450000}"/>
    <cellStyle name="Normal 4 2 2 4 4 7" xfId="17815" xr:uid="{00000000-0005-0000-0000-0000A7450000}"/>
    <cellStyle name="Normal 4 2 2 4 4_8. Schibsted Classified_Acc" xfId="17816" xr:uid="{00000000-0005-0000-0000-0000A8450000}"/>
    <cellStyle name="Normal 4 2 2 4 5" xfId="17817" xr:uid="{00000000-0005-0000-0000-0000A9450000}"/>
    <cellStyle name="Normal 4 2 2 4 5 2" xfId="17818" xr:uid="{00000000-0005-0000-0000-0000AA450000}"/>
    <cellStyle name="Normal 4 2 2 4 5 2 2" xfId="17819" xr:uid="{00000000-0005-0000-0000-0000AB450000}"/>
    <cellStyle name="Normal 4 2 2 4 5 2 3" xfId="17820" xr:uid="{00000000-0005-0000-0000-0000AC450000}"/>
    <cellStyle name="Normal 4 2 2 4 5 2_Ark1" xfId="17821" xr:uid="{00000000-0005-0000-0000-0000AD450000}"/>
    <cellStyle name="Normal 4 2 2 4 5 3" xfId="17822" xr:uid="{00000000-0005-0000-0000-0000AE450000}"/>
    <cellStyle name="Normal 4 2 2 4 5 3 2" xfId="17823" xr:uid="{00000000-0005-0000-0000-0000AF450000}"/>
    <cellStyle name="Normal 4 2 2 4 5 4" xfId="17824" xr:uid="{00000000-0005-0000-0000-0000B0450000}"/>
    <cellStyle name="Normal 4 2 2 4 5 5" xfId="17825" xr:uid="{00000000-0005-0000-0000-0000B1450000}"/>
    <cellStyle name="Normal 4 2 2 4 5 6" xfId="17826" xr:uid="{00000000-0005-0000-0000-0000B2450000}"/>
    <cellStyle name="Normal 4 2 2 4 5_Ark1" xfId="17827" xr:uid="{00000000-0005-0000-0000-0000B3450000}"/>
    <cellStyle name="Normal 4 2 2 4 6" xfId="17828" xr:uid="{00000000-0005-0000-0000-0000B4450000}"/>
    <cellStyle name="Normal 4 2 2 4 6 2" xfId="17829" xr:uid="{00000000-0005-0000-0000-0000B5450000}"/>
    <cellStyle name="Normal 4 2 2 4 6 2 2" xfId="17830" xr:uid="{00000000-0005-0000-0000-0000B6450000}"/>
    <cellStyle name="Normal 4 2 2 4 6 2 3" xfId="17831" xr:uid="{00000000-0005-0000-0000-0000B7450000}"/>
    <cellStyle name="Normal 4 2 2 4 6 2_Ark1" xfId="17832" xr:uid="{00000000-0005-0000-0000-0000B8450000}"/>
    <cellStyle name="Normal 4 2 2 4 6 3" xfId="17833" xr:uid="{00000000-0005-0000-0000-0000B9450000}"/>
    <cellStyle name="Normal 4 2 2 4 6 4" xfId="17834" xr:uid="{00000000-0005-0000-0000-0000BA450000}"/>
    <cellStyle name="Normal 4 2 2 4 6 5" xfId="17835" xr:uid="{00000000-0005-0000-0000-0000BB450000}"/>
    <cellStyle name="Normal 4 2 2 4 6_Ark1" xfId="17836" xr:uid="{00000000-0005-0000-0000-0000BC450000}"/>
    <cellStyle name="Normal 4 2 2 4 7" xfId="17837" xr:uid="{00000000-0005-0000-0000-0000BD450000}"/>
    <cellStyle name="Normal 4 2 2 4 7 2" xfId="17838" xr:uid="{00000000-0005-0000-0000-0000BE450000}"/>
    <cellStyle name="Normal 4 2 2 4 7 2 2" xfId="17839" xr:uid="{00000000-0005-0000-0000-0000BF450000}"/>
    <cellStyle name="Normal 4 2 2 4 7 2_Ark1" xfId="17840" xr:uid="{00000000-0005-0000-0000-0000C0450000}"/>
    <cellStyle name="Normal 4 2 2 4 7 3" xfId="17841" xr:uid="{00000000-0005-0000-0000-0000C1450000}"/>
    <cellStyle name="Normal 4 2 2 4 7 4" xfId="17842" xr:uid="{00000000-0005-0000-0000-0000C2450000}"/>
    <cellStyle name="Normal 4 2 2 4 7_Ark1" xfId="17843" xr:uid="{00000000-0005-0000-0000-0000C3450000}"/>
    <cellStyle name="Normal 4 2 2 4 8" xfId="17844" xr:uid="{00000000-0005-0000-0000-0000C4450000}"/>
    <cellStyle name="Normal 4 2 2 4 8 2" xfId="17845" xr:uid="{00000000-0005-0000-0000-0000C5450000}"/>
    <cellStyle name="Normal 4 2 2 4 8 2 2" xfId="17846" xr:uid="{00000000-0005-0000-0000-0000C6450000}"/>
    <cellStyle name="Normal 4 2 2 4 8 2_Ark1" xfId="17847" xr:uid="{00000000-0005-0000-0000-0000C7450000}"/>
    <cellStyle name="Normal 4 2 2 4 8 3" xfId="17848" xr:uid="{00000000-0005-0000-0000-0000C8450000}"/>
    <cellStyle name="Normal 4 2 2 4 8 4" xfId="17849" xr:uid="{00000000-0005-0000-0000-0000C9450000}"/>
    <cellStyle name="Normal 4 2 2 4 8_Ark1" xfId="17850" xr:uid="{00000000-0005-0000-0000-0000CA450000}"/>
    <cellStyle name="Normal 4 2 2 4 9" xfId="17851" xr:uid="{00000000-0005-0000-0000-0000CB450000}"/>
    <cellStyle name="Normal 4 2 2 4 9 2" xfId="17852" xr:uid="{00000000-0005-0000-0000-0000CC450000}"/>
    <cellStyle name="Normal 4 2 2 4 9 2 2" xfId="17853" xr:uid="{00000000-0005-0000-0000-0000CD450000}"/>
    <cellStyle name="Normal 4 2 2 4 9 2_Ark1" xfId="17854" xr:uid="{00000000-0005-0000-0000-0000CE450000}"/>
    <cellStyle name="Normal 4 2 2 4 9 3" xfId="17855" xr:uid="{00000000-0005-0000-0000-0000CF450000}"/>
    <cellStyle name="Normal 4 2 2 4 9_Ark1" xfId="17856" xr:uid="{00000000-0005-0000-0000-0000D0450000}"/>
    <cellStyle name="Normal 4 2 2 4_6.MEDIA HOUSE NORWAY" xfId="17857" xr:uid="{00000000-0005-0000-0000-0000D1450000}"/>
    <cellStyle name="Normal 4 2 2 5" xfId="17858" xr:uid="{00000000-0005-0000-0000-0000D2450000}"/>
    <cellStyle name="Normal 4 2 2 5 10" xfId="17859" xr:uid="{00000000-0005-0000-0000-0000D3450000}"/>
    <cellStyle name="Normal 4 2 2 5 10 2" xfId="17860" xr:uid="{00000000-0005-0000-0000-0000D4450000}"/>
    <cellStyle name="Normal 4 2 2 5 10 3" xfId="17861" xr:uid="{00000000-0005-0000-0000-0000D5450000}"/>
    <cellStyle name="Normal 4 2 2 5 10_Ark1" xfId="17862" xr:uid="{00000000-0005-0000-0000-0000D6450000}"/>
    <cellStyle name="Normal 4 2 2 5 11" xfId="17863" xr:uid="{00000000-0005-0000-0000-0000D7450000}"/>
    <cellStyle name="Normal 4 2 2 5 11 2" xfId="17864" xr:uid="{00000000-0005-0000-0000-0000D8450000}"/>
    <cellStyle name="Normal 4 2 2 5 11_Ark1" xfId="17865" xr:uid="{00000000-0005-0000-0000-0000D9450000}"/>
    <cellStyle name="Normal 4 2 2 5 12" xfId="17866" xr:uid="{00000000-0005-0000-0000-0000DA450000}"/>
    <cellStyle name="Normal 4 2 2 5 13" xfId="17867" xr:uid="{00000000-0005-0000-0000-0000DB450000}"/>
    <cellStyle name="Normal 4 2 2 5 14" xfId="17868" xr:uid="{00000000-0005-0000-0000-0000DC450000}"/>
    <cellStyle name="Normal 4 2 2 5 15" xfId="17869" xr:uid="{00000000-0005-0000-0000-0000DD450000}"/>
    <cellStyle name="Normal 4 2 2 5 16" xfId="17870" xr:uid="{00000000-0005-0000-0000-0000DE450000}"/>
    <cellStyle name="Normal 4 2 2 5 17" xfId="17871" xr:uid="{00000000-0005-0000-0000-0000DF450000}"/>
    <cellStyle name="Normal 4 2 2 5 18" xfId="17872" xr:uid="{00000000-0005-0000-0000-0000E0450000}"/>
    <cellStyle name="Normal 4 2 2 5 19" xfId="17873" xr:uid="{00000000-0005-0000-0000-0000E1450000}"/>
    <cellStyle name="Normal 4 2 2 5 2" xfId="17874" xr:uid="{00000000-0005-0000-0000-0000E2450000}"/>
    <cellStyle name="Normal 4 2 2 5 2 10" xfId="17875" xr:uid="{00000000-0005-0000-0000-0000E3450000}"/>
    <cellStyle name="Normal 4 2 2 5 2 2" xfId="17876" xr:uid="{00000000-0005-0000-0000-0000E4450000}"/>
    <cellStyle name="Normal 4 2 2 5 2 2 2" xfId="17877" xr:uid="{00000000-0005-0000-0000-0000E5450000}"/>
    <cellStyle name="Normal 4 2 2 5 2 2 3" xfId="17878" xr:uid="{00000000-0005-0000-0000-0000E6450000}"/>
    <cellStyle name="Normal 4 2 2 5 2 2 3 2" xfId="17879" xr:uid="{00000000-0005-0000-0000-0000E7450000}"/>
    <cellStyle name="Normal 4 2 2 5 2 2 3 3" xfId="17880" xr:uid="{00000000-0005-0000-0000-0000E8450000}"/>
    <cellStyle name="Normal 4 2 2 5 2 2 3_Ark1" xfId="17881" xr:uid="{00000000-0005-0000-0000-0000E9450000}"/>
    <cellStyle name="Normal 4 2 2 5 2 2 4" xfId="17882" xr:uid="{00000000-0005-0000-0000-0000EA450000}"/>
    <cellStyle name="Normal 4 2 2 5 2 2 4 2" xfId="17883" xr:uid="{00000000-0005-0000-0000-0000EB450000}"/>
    <cellStyle name="Normal 4 2 2 5 2 2 5" xfId="17884" xr:uid="{00000000-0005-0000-0000-0000EC450000}"/>
    <cellStyle name="Normal 4 2 2 5 2 2 6" xfId="17885" xr:uid="{00000000-0005-0000-0000-0000ED450000}"/>
    <cellStyle name="Normal 4 2 2 5 2 2 7" xfId="17886" xr:uid="{00000000-0005-0000-0000-0000EE450000}"/>
    <cellStyle name="Normal 4 2 2 5 2 2_8. Schibsted Classified_Acc" xfId="17887" xr:uid="{00000000-0005-0000-0000-0000EF450000}"/>
    <cellStyle name="Normal 4 2 2 5 2 3" xfId="17888" xr:uid="{00000000-0005-0000-0000-0000F0450000}"/>
    <cellStyle name="Normal 4 2 2 5 2 3 2" xfId="17889" xr:uid="{00000000-0005-0000-0000-0000F1450000}"/>
    <cellStyle name="Normal 4 2 2 5 2 3 2 2" xfId="17890" xr:uid="{00000000-0005-0000-0000-0000F2450000}"/>
    <cellStyle name="Normal 4 2 2 5 2 3 2 3" xfId="17891" xr:uid="{00000000-0005-0000-0000-0000F3450000}"/>
    <cellStyle name="Normal 4 2 2 5 2 3 2_Ark1" xfId="17892" xr:uid="{00000000-0005-0000-0000-0000F4450000}"/>
    <cellStyle name="Normal 4 2 2 5 2 3 3" xfId="17893" xr:uid="{00000000-0005-0000-0000-0000F5450000}"/>
    <cellStyle name="Normal 4 2 2 5 2 3 4" xfId="17894" xr:uid="{00000000-0005-0000-0000-0000F6450000}"/>
    <cellStyle name="Normal 4 2 2 5 2 3 5" xfId="17895" xr:uid="{00000000-0005-0000-0000-0000F7450000}"/>
    <cellStyle name="Normal 4 2 2 5 2 3_Ark1" xfId="17896" xr:uid="{00000000-0005-0000-0000-0000F8450000}"/>
    <cellStyle name="Normal 4 2 2 5 2 4" xfId="17897" xr:uid="{00000000-0005-0000-0000-0000F9450000}"/>
    <cellStyle name="Normal 4 2 2 5 2 4 2" xfId="17898" xr:uid="{00000000-0005-0000-0000-0000FA450000}"/>
    <cellStyle name="Normal 4 2 2 5 2 4 3" xfId="17899" xr:uid="{00000000-0005-0000-0000-0000FB450000}"/>
    <cellStyle name="Normal 4 2 2 5 2 4_Ark1" xfId="17900" xr:uid="{00000000-0005-0000-0000-0000FC450000}"/>
    <cellStyle name="Normal 4 2 2 5 2 5" xfId="17901" xr:uid="{00000000-0005-0000-0000-0000FD450000}"/>
    <cellStyle name="Normal 4 2 2 5 2 5 2" xfId="17902" xr:uid="{00000000-0005-0000-0000-0000FE450000}"/>
    <cellStyle name="Normal 4 2 2 5 2 6" xfId="17903" xr:uid="{00000000-0005-0000-0000-0000FF450000}"/>
    <cellStyle name="Normal 4 2 2 5 2 7" xfId="17904" xr:uid="{00000000-0005-0000-0000-000000460000}"/>
    <cellStyle name="Normal 4 2 2 5 2 8" xfId="17905" xr:uid="{00000000-0005-0000-0000-000001460000}"/>
    <cellStyle name="Normal 4 2 2 5 2 9" xfId="17906" xr:uid="{00000000-0005-0000-0000-000002460000}"/>
    <cellStyle name="Normal 4 2 2 5 2_8. ONLINE CLASSIFIEDS" xfId="17907" xr:uid="{00000000-0005-0000-0000-000003460000}"/>
    <cellStyle name="Normal 4 2 2 5 20" xfId="17908" xr:uid="{00000000-0005-0000-0000-000004460000}"/>
    <cellStyle name="Normal 4 2 2 5 21" xfId="17909" xr:uid="{00000000-0005-0000-0000-000005460000}"/>
    <cellStyle name="Normal 4 2 2 5 3" xfId="17910" xr:uid="{00000000-0005-0000-0000-000006460000}"/>
    <cellStyle name="Normal 4 2 2 5 3 2" xfId="17911" xr:uid="{00000000-0005-0000-0000-000007460000}"/>
    <cellStyle name="Normal 4 2 2 5 3 2 2" xfId="17912" xr:uid="{00000000-0005-0000-0000-000008460000}"/>
    <cellStyle name="Normal 4 2 2 5 3 2 3" xfId="17913" xr:uid="{00000000-0005-0000-0000-000009460000}"/>
    <cellStyle name="Normal 4 2 2 5 3 2 3 2" xfId="17914" xr:uid="{00000000-0005-0000-0000-00000A460000}"/>
    <cellStyle name="Normal 4 2 2 5 3 2 4" xfId="17915" xr:uid="{00000000-0005-0000-0000-00000B460000}"/>
    <cellStyle name="Normal 4 2 2 5 3 2 5" xfId="17916" xr:uid="{00000000-0005-0000-0000-00000C460000}"/>
    <cellStyle name="Normal 4 2 2 5 3 2_Ark1" xfId="17917" xr:uid="{00000000-0005-0000-0000-00000D460000}"/>
    <cellStyle name="Normal 4 2 2 5 3 3" xfId="17918" xr:uid="{00000000-0005-0000-0000-00000E460000}"/>
    <cellStyle name="Normal 4 2 2 5 3 3 2" xfId="17919" xr:uid="{00000000-0005-0000-0000-00000F460000}"/>
    <cellStyle name="Normal 4 2 2 5 3 3 3" xfId="17920" xr:uid="{00000000-0005-0000-0000-000010460000}"/>
    <cellStyle name="Normal 4 2 2 5 3 3_Ark1" xfId="17921" xr:uid="{00000000-0005-0000-0000-000011460000}"/>
    <cellStyle name="Normal 4 2 2 5 3 4" xfId="17922" xr:uid="{00000000-0005-0000-0000-000012460000}"/>
    <cellStyle name="Normal 4 2 2 5 3 4 2" xfId="17923" xr:uid="{00000000-0005-0000-0000-000013460000}"/>
    <cellStyle name="Normal 4 2 2 5 3 5" xfId="17924" xr:uid="{00000000-0005-0000-0000-000014460000}"/>
    <cellStyle name="Normal 4 2 2 5 3 6" xfId="17925" xr:uid="{00000000-0005-0000-0000-000015460000}"/>
    <cellStyle name="Normal 4 2 2 5 3 7" xfId="17926" xr:uid="{00000000-0005-0000-0000-000016460000}"/>
    <cellStyle name="Normal 4 2 2 5 3_8. Schibsted Classified_Acc" xfId="17927" xr:uid="{00000000-0005-0000-0000-000017460000}"/>
    <cellStyle name="Normal 4 2 2 5 4" xfId="17928" xr:uid="{00000000-0005-0000-0000-000018460000}"/>
    <cellStyle name="Normal 4 2 2 5 4 2" xfId="17929" xr:uid="{00000000-0005-0000-0000-000019460000}"/>
    <cellStyle name="Normal 4 2 2 5 4 2 2" xfId="17930" xr:uid="{00000000-0005-0000-0000-00001A460000}"/>
    <cellStyle name="Normal 4 2 2 5 4 2 3" xfId="17931" xr:uid="{00000000-0005-0000-0000-00001B460000}"/>
    <cellStyle name="Normal 4 2 2 5 4 2_Ark1" xfId="17932" xr:uid="{00000000-0005-0000-0000-00001C460000}"/>
    <cellStyle name="Normal 4 2 2 5 4 3" xfId="17933" xr:uid="{00000000-0005-0000-0000-00001D460000}"/>
    <cellStyle name="Normal 4 2 2 5 4 3 2" xfId="17934" xr:uid="{00000000-0005-0000-0000-00001E460000}"/>
    <cellStyle name="Normal 4 2 2 5 4 4" xfId="17935" xr:uid="{00000000-0005-0000-0000-00001F460000}"/>
    <cellStyle name="Normal 4 2 2 5 4 5" xfId="17936" xr:uid="{00000000-0005-0000-0000-000020460000}"/>
    <cellStyle name="Normal 4 2 2 5 4 6" xfId="17937" xr:uid="{00000000-0005-0000-0000-000021460000}"/>
    <cellStyle name="Normal 4 2 2 5 4_Ark1" xfId="17938" xr:uid="{00000000-0005-0000-0000-000022460000}"/>
    <cellStyle name="Normal 4 2 2 5 5" xfId="17939" xr:uid="{00000000-0005-0000-0000-000023460000}"/>
    <cellStyle name="Normal 4 2 2 5 5 2" xfId="17940" xr:uid="{00000000-0005-0000-0000-000024460000}"/>
    <cellStyle name="Normal 4 2 2 5 5 2 2" xfId="17941" xr:uid="{00000000-0005-0000-0000-000025460000}"/>
    <cellStyle name="Normal 4 2 2 5 5 2 3" xfId="17942" xr:uid="{00000000-0005-0000-0000-000026460000}"/>
    <cellStyle name="Normal 4 2 2 5 5 2_Ark1" xfId="17943" xr:uid="{00000000-0005-0000-0000-000027460000}"/>
    <cellStyle name="Normal 4 2 2 5 5 3" xfId="17944" xr:uid="{00000000-0005-0000-0000-000028460000}"/>
    <cellStyle name="Normal 4 2 2 5 5 4" xfId="17945" xr:uid="{00000000-0005-0000-0000-000029460000}"/>
    <cellStyle name="Normal 4 2 2 5 5 5" xfId="17946" xr:uid="{00000000-0005-0000-0000-00002A460000}"/>
    <cellStyle name="Normal 4 2 2 5 5_Ark1" xfId="17947" xr:uid="{00000000-0005-0000-0000-00002B460000}"/>
    <cellStyle name="Normal 4 2 2 5 6" xfId="17948" xr:uid="{00000000-0005-0000-0000-00002C460000}"/>
    <cellStyle name="Normal 4 2 2 5 6 2" xfId="17949" xr:uid="{00000000-0005-0000-0000-00002D460000}"/>
    <cellStyle name="Normal 4 2 2 5 6 2 2" xfId="17950" xr:uid="{00000000-0005-0000-0000-00002E460000}"/>
    <cellStyle name="Normal 4 2 2 5 6 2_Ark1" xfId="17951" xr:uid="{00000000-0005-0000-0000-00002F460000}"/>
    <cellStyle name="Normal 4 2 2 5 6 3" xfId="17952" xr:uid="{00000000-0005-0000-0000-000030460000}"/>
    <cellStyle name="Normal 4 2 2 5 6 4" xfId="17953" xr:uid="{00000000-0005-0000-0000-000031460000}"/>
    <cellStyle name="Normal 4 2 2 5 6_Ark1" xfId="17954" xr:uid="{00000000-0005-0000-0000-000032460000}"/>
    <cellStyle name="Normal 4 2 2 5 7" xfId="17955" xr:uid="{00000000-0005-0000-0000-000033460000}"/>
    <cellStyle name="Normal 4 2 2 5 7 2" xfId="17956" xr:uid="{00000000-0005-0000-0000-000034460000}"/>
    <cellStyle name="Normal 4 2 2 5 7 2 2" xfId="17957" xr:uid="{00000000-0005-0000-0000-000035460000}"/>
    <cellStyle name="Normal 4 2 2 5 7 2_Ark1" xfId="17958" xr:uid="{00000000-0005-0000-0000-000036460000}"/>
    <cellStyle name="Normal 4 2 2 5 7 3" xfId="17959" xr:uid="{00000000-0005-0000-0000-000037460000}"/>
    <cellStyle name="Normal 4 2 2 5 7 4" xfId="17960" xr:uid="{00000000-0005-0000-0000-000038460000}"/>
    <cellStyle name="Normal 4 2 2 5 7_Ark1" xfId="17961" xr:uid="{00000000-0005-0000-0000-000039460000}"/>
    <cellStyle name="Normal 4 2 2 5 8" xfId="17962" xr:uid="{00000000-0005-0000-0000-00003A460000}"/>
    <cellStyle name="Normal 4 2 2 5 8 2" xfId="17963" xr:uid="{00000000-0005-0000-0000-00003B460000}"/>
    <cellStyle name="Normal 4 2 2 5 8 2 2" xfId="17964" xr:uid="{00000000-0005-0000-0000-00003C460000}"/>
    <cellStyle name="Normal 4 2 2 5 8 2_Ark1" xfId="17965" xr:uid="{00000000-0005-0000-0000-00003D460000}"/>
    <cellStyle name="Normal 4 2 2 5 8 3" xfId="17966" xr:uid="{00000000-0005-0000-0000-00003E460000}"/>
    <cellStyle name="Normal 4 2 2 5 8_Ark1" xfId="17967" xr:uid="{00000000-0005-0000-0000-00003F460000}"/>
    <cellStyle name="Normal 4 2 2 5 9" xfId="17968" xr:uid="{00000000-0005-0000-0000-000040460000}"/>
    <cellStyle name="Normal 4 2 2 5 9 2" xfId="17969" xr:uid="{00000000-0005-0000-0000-000041460000}"/>
    <cellStyle name="Normal 4 2 2 5 9 3" xfId="17970" xr:uid="{00000000-0005-0000-0000-000042460000}"/>
    <cellStyle name="Normal 4 2 2 5 9_Ark1" xfId="17971" xr:uid="{00000000-0005-0000-0000-000043460000}"/>
    <cellStyle name="Normal 4 2 2 5_8. ONLINE CLASSIFIEDS" xfId="17972" xr:uid="{00000000-0005-0000-0000-000044460000}"/>
    <cellStyle name="Normal 4 2 2 6" xfId="17973" xr:uid="{00000000-0005-0000-0000-000045460000}"/>
    <cellStyle name="Normal 4 2 2 6 10" xfId="17974" xr:uid="{00000000-0005-0000-0000-000046460000}"/>
    <cellStyle name="Normal 4 2 2 6 2" xfId="17975" xr:uid="{00000000-0005-0000-0000-000047460000}"/>
    <cellStyle name="Normal 4 2 2 6 2 2" xfId="17976" xr:uid="{00000000-0005-0000-0000-000048460000}"/>
    <cellStyle name="Normal 4 2 2 6 2 3" xfId="17977" xr:uid="{00000000-0005-0000-0000-000049460000}"/>
    <cellStyle name="Normal 4 2 2 6 2 3 2" xfId="17978" xr:uid="{00000000-0005-0000-0000-00004A460000}"/>
    <cellStyle name="Normal 4 2 2 6 2 3 3" xfId="17979" xr:uid="{00000000-0005-0000-0000-00004B460000}"/>
    <cellStyle name="Normal 4 2 2 6 2 3_Ark1" xfId="17980" xr:uid="{00000000-0005-0000-0000-00004C460000}"/>
    <cellStyle name="Normal 4 2 2 6 2 4" xfId="17981" xr:uid="{00000000-0005-0000-0000-00004D460000}"/>
    <cellStyle name="Normal 4 2 2 6 2 4 2" xfId="17982" xr:uid="{00000000-0005-0000-0000-00004E460000}"/>
    <cellStyle name="Normal 4 2 2 6 2 5" xfId="17983" xr:uid="{00000000-0005-0000-0000-00004F460000}"/>
    <cellStyle name="Normal 4 2 2 6 2 6" xfId="17984" xr:uid="{00000000-0005-0000-0000-000050460000}"/>
    <cellStyle name="Normal 4 2 2 6 2 7" xfId="17985" xr:uid="{00000000-0005-0000-0000-000051460000}"/>
    <cellStyle name="Normal 4 2 2 6 2_8. Schibsted Classified_Acc" xfId="17986" xr:uid="{00000000-0005-0000-0000-000052460000}"/>
    <cellStyle name="Normal 4 2 2 6 3" xfId="17987" xr:uid="{00000000-0005-0000-0000-000053460000}"/>
    <cellStyle name="Normal 4 2 2 6 3 2" xfId="17988" xr:uid="{00000000-0005-0000-0000-000054460000}"/>
    <cellStyle name="Normal 4 2 2 6 3 2 2" xfId="17989" xr:uid="{00000000-0005-0000-0000-000055460000}"/>
    <cellStyle name="Normal 4 2 2 6 3 2 3" xfId="17990" xr:uid="{00000000-0005-0000-0000-000056460000}"/>
    <cellStyle name="Normal 4 2 2 6 3 2_Ark1" xfId="17991" xr:uid="{00000000-0005-0000-0000-000057460000}"/>
    <cellStyle name="Normal 4 2 2 6 3 3" xfId="17992" xr:uid="{00000000-0005-0000-0000-000058460000}"/>
    <cellStyle name="Normal 4 2 2 6 3 4" xfId="17993" xr:uid="{00000000-0005-0000-0000-000059460000}"/>
    <cellStyle name="Normal 4 2 2 6 3 5" xfId="17994" xr:uid="{00000000-0005-0000-0000-00005A460000}"/>
    <cellStyle name="Normal 4 2 2 6 3_Ark1" xfId="17995" xr:uid="{00000000-0005-0000-0000-00005B460000}"/>
    <cellStyle name="Normal 4 2 2 6 4" xfId="17996" xr:uid="{00000000-0005-0000-0000-00005C460000}"/>
    <cellStyle name="Normal 4 2 2 6 4 2" xfId="17997" xr:uid="{00000000-0005-0000-0000-00005D460000}"/>
    <cellStyle name="Normal 4 2 2 6 4 3" xfId="17998" xr:uid="{00000000-0005-0000-0000-00005E460000}"/>
    <cellStyle name="Normal 4 2 2 6 4_Ark1" xfId="17999" xr:uid="{00000000-0005-0000-0000-00005F460000}"/>
    <cellStyle name="Normal 4 2 2 6 5" xfId="18000" xr:uid="{00000000-0005-0000-0000-000060460000}"/>
    <cellStyle name="Normal 4 2 2 6 5 2" xfId="18001" xr:uid="{00000000-0005-0000-0000-000061460000}"/>
    <cellStyle name="Normal 4 2 2 6 6" xfId="18002" xr:uid="{00000000-0005-0000-0000-000062460000}"/>
    <cellStyle name="Normal 4 2 2 6 7" xfId="18003" xr:uid="{00000000-0005-0000-0000-000063460000}"/>
    <cellStyle name="Normal 4 2 2 6 8" xfId="18004" xr:uid="{00000000-0005-0000-0000-000064460000}"/>
    <cellStyle name="Normal 4 2 2 6 9" xfId="18005" xr:uid="{00000000-0005-0000-0000-000065460000}"/>
    <cellStyle name="Normal 4 2 2 6_8. ONLINE CLASSIFIEDS" xfId="18006" xr:uid="{00000000-0005-0000-0000-000066460000}"/>
    <cellStyle name="Normal 4 2 2 7" xfId="18007" xr:uid="{00000000-0005-0000-0000-000067460000}"/>
    <cellStyle name="Normal 4 2 2 7 2" xfId="18008" xr:uid="{00000000-0005-0000-0000-000068460000}"/>
    <cellStyle name="Normal 4 2 2 7 2 2" xfId="18009" xr:uid="{00000000-0005-0000-0000-000069460000}"/>
    <cellStyle name="Normal 4 2 2 7 2 3" xfId="18010" xr:uid="{00000000-0005-0000-0000-00006A460000}"/>
    <cellStyle name="Normal 4 2 2 7 2 3 2" xfId="18011" xr:uid="{00000000-0005-0000-0000-00006B460000}"/>
    <cellStyle name="Normal 4 2 2 7 2 4" xfId="18012" xr:uid="{00000000-0005-0000-0000-00006C460000}"/>
    <cellStyle name="Normal 4 2 2 7 2 5" xfId="18013" xr:uid="{00000000-0005-0000-0000-00006D460000}"/>
    <cellStyle name="Normal 4 2 2 7 2_Ark1" xfId="18014" xr:uid="{00000000-0005-0000-0000-00006E460000}"/>
    <cellStyle name="Normal 4 2 2 7 3" xfId="18015" xr:uid="{00000000-0005-0000-0000-00006F460000}"/>
    <cellStyle name="Normal 4 2 2 7 3 2" xfId="18016" xr:uid="{00000000-0005-0000-0000-000070460000}"/>
    <cellStyle name="Normal 4 2 2 7 3 3" xfId="18017" xr:uid="{00000000-0005-0000-0000-000071460000}"/>
    <cellStyle name="Normal 4 2 2 7 3_Ark1" xfId="18018" xr:uid="{00000000-0005-0000-0000-000072460000}"/>
    <cellStyle name="Normal 4 2 2 7 4" xfId="18019" xr:uid="{00000000-0005-0000-0000-000073460000}"/>
    <cellStyle name="Normal 4 2 2 7 4 2" xfId="18020" xr:uid="{00000000-0005-0000-0000-000074460000}"/>
    <cellStyle name="Normal 4 2 2 7 5" xfId="18021" xr:uid="{00000000-0005-0000-0000-000075460000}"/>
    <cellStyle name="Normal 4 2 2 7 6" xfId="18022" xr:uid="{00000000-0005-0000-0000-000076460000}"/>
    <cellStyle name="Normal 4 2 2 7 7" xfId="18023" xr:uid="{00000000-0005-0000-0000-000077460000}"/>
    <cellStyle name="Normal 4 2 2 7_8. Schibsted Classified_Acc" xfId="18024" xr:uid="{00000000-0005-0000-0000-000078460000}"/>
    <cellStyle name="Normal 4 2 2 8" xfId="18025" xr:uid="{00000000-0005-0000-0000-000079460000}"/>
    <cellStyle name="Normal 4 2 2 8 2" xfId="18026" xr:uid="{00000000-0005-0000-0000-00007A460000}"/>
    <cellStyle name="Normal 4 2 2 8 2 2" xfId="18027" xr:uid="{00000000-0005-0000-0000-00007B460000}"/>
    <cellStyle name="Normal 4 2 2 8 2 3" xfId="18028" xr:uid="{00000000-0005-0000-0000-00007C460000}"/>
    <cellStyle name="Normal 4 2 2 8 2_Ark1" xfId="18029" xr:uid="{00000000-0005-0000-0000-00007D460000}"/>
    <cellStyle name="Normal 4 2 2 8 3" xfId="18030" xr:uid="{00000000-0005-0000-0000-00007E460000}"/>
    <cellStyle name="Normal 4 2 2 8 3 2" xfId="18031" xr:uid="{00000000-0005-0000-0000-00007F460000}"/>
    <cellStyle name="Normal 4 2 2 8 4" xfId="18032" xr:uid="{00000000-0005-0000-0000-000080460000}"/>
    <cellStyle name="Normal 4 2 2 8 5" xfId="18033" xr:uid="{00000000-0005-0000-0000-000081460000}"/>
    <cellStyle name="Normal 4 2 2 8 6" xfId="18034" xr:uid="{00000000-0005-0000-0000-000082460000}"/>
    <cellStyle name="Normal 4 2 2 8_Ark1" xfId="18035" xr:uid="{00000000-0005-0000-0000-000083460000}"/>
    <cellStyle name="Normal 4 2 2 9" xfId="18036" xr:uid="{00000000-0005-0000-0000-000084460000}"/>
    <cellStyle name="Normal 4 2 2 9 2" xfId="18037" xr:uid="{00000000-0005-0000-0000-000085460000}"/>
    <cellStyle name="Normal 4 2 2 9 2 2" xfId="18038" xr:uid="{00000000-0005-0000-0000-000086460000}"/>
    <cellStyle name="Normal 4 2 2 9 2 3" xfId="18039" xr:uid="{00000000-0005-0000-0000-000087460000}"/>
    <cellStyle name="Normal 4 2 2 9 2_Ark1" xfId="18040" xr:uid="{00000000-0005-0000-0000-000088460000}"/>
    <cellStyle name="Normal 4 2 2 9 3" xfId="18041" xr:uid="{00000000-0005-0000-0000-000089460000}"/>
    <cellStyle name="Normal 4 2 2 9 4" xfId="18042" xr:uid="{00000000-0005-0000-0000-00008A460000}"/>
    <cellStyle name="Normal 4 2 2 9 5" xfId="18043" xr:uid="{00000000-0005-0000-0000-00008B460000}"/>
    <cellStyle name="Normal 4 2 2 9_Ark1" xfId="18044" xr:uid="{00000000-0005-0000-0000-00008C460000}"/>
    <cellStyle name="Normal 4 2 2_6.MEDIA HOUSE NORWAY" xfId="18045" xr:uid="{00000000-0005-0000-0000-00008D460000}"/>
    <cellStyle name="Normal 4 2 20" xfId="18046" xr:uid="{00000000-0005-0000-0000-00008E460000}"/>
    <cellStyle name="Normal 4 2 20 2" xfId="18047" xr:uid="{00000000-0005-0000-0000-00008F460000}"/>
    <cellStyle name="Normal 4 2 20 3" xfId="18048" xr:uid="{00000000-0005-0000-0000-000090460000}"/>
    <cellStyle name="Normal 4 2 20_Ark1" xfId="18049" xr:uid="{00000000-0005-0000-0000-000091460000}"/>
    <cellStyle name="Normal 4 2 21" xfId="18050" xr:uid="{00000000-0005-0000-0000-000092460000}"/>
    <cellStyle name="Normal 4 2 21 2" xfId="18051" xr:uid="{00000000-0005-0000-0000-000093460000}"/>
    <cellStyle name="Normal 4 2 21_Ark1" xfId="18052" xr:uid="{00000000-0005-0000-0000-000094460000}"/>
    <cellStyle name="Normal 4 2 22" xfId="18053" xr:uid="{00000000-0005-0000-0000-000095460000}"/>
    <cellStyle name="Normal 4 2 23" xfId="18054" xr:uid="{00000000-0005-0000-0000-000096460000}"/>
    <cellStyle name="Normal 4 2 24" xfId="18055" xr:uid="{00000000-0005-0000-0000-000097460000}"/>
    <cellStyle name="Normal 4 2 25" xfId="18056" xr:uid="{00000000-0005-0000-0000-000098460000}"/>
    <cellStyle name="Normal 4 2 26" xfId="18057" xr:uid="{00000000-0005-0000-0000-000099460000}"/>
    <cellStyle name="Normal 4 2 27" xfId="18058" xr:uid="{00000000-0005-0000-0000-00009A460000}"/>
    <cellStyle name="Normal 4 2 28" xfId="18059" xr:uid="{00000000-0005-0000-0000-00009B460000}"/>
    <cellStyle name="Normal 4 2 29" xfId="18060" xr:uid="{00000000-0005-0000-0000-00009C460000}"/>
    <cellStyle name="Normal 4 2 3" xfId="18061" xr:uid="{00000000-0005-0000-0000-00009D460000}"/>
    <cellStyle name="Normal 4 2 3 10" xfId="18062" xr:uid="{00000000-0005-0000-0000-00009E460000}"/>
    <cellStyle name="Normal 4 2 3 10 2" xfId="18063" xr:uid="{00000000-0005-0000-0000-00009F460000}"/>
    <cellStyle name="Normal 4 2 3 10 2 2" xfId="18064" xr:uid="{00000000-0005-0000-0000-0000A0460000}"/>
    <cellStyle name="Normal 4 2 3 10 2_Ark1" xfId="18065" xr:uid="{00000000-0005-0000-0000-0000A1460000}"/>
    <cellStyle name="Normal 4 2 3 10 3" xfId="18066" xr:uid="{00000000-0005-0000-0000-0000A2460000}"/>
    <cellStyle name="Normal 4 2 3 10 4" xfId="18067" xr:uid="{00000000-0005-0000-0000-0000A3460000}"/>
    <cellStyle name="Normal 4 2 3 10_Ark1" xfId="18068" xr:uid="{00000000-0005-0000-0000-0000A4460000}"/>
    <cellStyle name="Normal 4 2 3 11" xfId="18069" xr:uid="{00000000-0005-0000-0000-0000A5460000}"/>
    <cellStyle name="Normal 4 2 3 11 2" xfId="18070" xr:uid="{00000000-0005-0000-0000-0000A6460000}"/>
    <cellStyle name="Normal 4 2 3 11 2 2" xfId="18071" xr:uid="{00000000-0005-0000-0000-0000A7460000}"/>
    <cellStyle name="Normal 4 2 3 11 2_Ark1" xfId="18072" xr:uid="{00000000-0005-0000-0000-0000A8460000}"/>
    <cellStyle name="Normal 4 2 3 11 3" xfId="18073" xr:uid="{00000000-0005-0000-0000-0000A9460000}"/>
    <cellStyle name="Normal 4 2 3 11 4" xfId="18074" xr:uid="{00000000-0005-0000-0000-0000AA460000}"/>
    <cellStyle name="Normal 4 2 3 11_Ark1" xfId="18075" xr:uid="{00000000-0005-0000-0000-0000AB460000}"/>
    <cellStyle name="Normal 4 2 3 12" xfId="18076" xr:uid="{00000000-0005-0000-0000-0000AC460000}"/>
    <cellStyle name="Normal 4 2 3 12 2" xfId="18077" xr:uid="{00000000-0005-0000-0000-0000AD460000}"/>
    <cellStyle name="Normal 4 2 3 12_Ark1" xfId="18078" xr:uid="{00000000-0005-0000-0000-0000AE460000}"/>
    <cellStyle name="Normal 4 2 3 13" xfId="18079" xr:uid="{00000000-0005-0000-0000-0000AF460000}"/>
    <cellStyle name="Normal 4 2 3 14" xfId="18080" xr:uid="{00000000-0005-0000-0000-0000B0460000}"/>
    <cellStyle name="Normal 4 2 3 15" xfId="18081" xr:uid="{00000000-0005-0000-0000-0000B1460000}"/>
    <cellStyle name="Normal 4 2 3 16" xfId="18082" xr:uid="{00000000-0005-0000-0000-0000B2460000}"/>
    <cellStyle name="Normal 4 2 3 17" xfId="18083" xr:uid="{00000000-0005-0000-0000-0000B3460000}"/>
    <cellStyle name="Normal 4 2 3 18" xfId="18084" xr:uid="{00000000-0005-0000-0000-0000B4460000}"/>
    <cellStyle name="Normal 4 2 3 19" xfId="18085" xr:uid="{00000000-0005-0000-0000-0000B5460000}"/>
    <cellStyle name="Normal 4 2 3 2" xfId="18086" xr:uid="{00000000-0005-0000-0000-0000B6460000}"/>
    <cellStyle name="Normal 4 2 3 2 10" xfId="18087" xr:uid="{00000000-0005-0000-0000-0000B7460000}"/>
    <cellStyle name="Normal 4 2 3 2 10 2" xfId="18088" xr:uid="{00000000-0005-0000-0000-0000B8460000}"/>
    <cellStyle name="Normal 4 2 3 2 10 2 2" xfId="18089" xr:uid="{00000000-0005-0000-0000-0000B9460000}"/>
    <cellStyle name="Normal 4 2 3 2 10 2_Ark1" xfId="18090" xr:uid="{00000000-0005-0000-0000-0000BA460000}"/>
    <cellStyle name="Normal 4 2 3 2 10 3" xfId="18091" xr:uid="{00000000-0005-0000-0000-0000BB460000}"/>
    <cellStyle name="Normal 4 2 3 2 10 4" xfId="18092" xr:uid="{00000000-0005-0000-0000-0000BC460000}"/>
    <cellStyle name="Normal 4 2 3 2 10_Ark1" xfId="18093" xr:uid="{00000000-0005-0000-0000-0000BD460000}"/>
    <cellStyle name="Normal 4 2 3 2 11" xfId="18094" xr:uid="{00000000-0005-0000-0000-0000BE460000}"/>
    <cellStyle name="Normal 4 2 3 2 11 2" xfId="18095" xr:uid="{00000000-0005-0000-0000-0000BF460000}"/>
    <cellStyle name="Normal 4 2 3 2 11 2 2" xfId="18096" xr:uid="{00000000-0005-0000-0000-0000C0460000}"/>
    <cellStyle name="Normal 4 2 3 2 11 2_Ark1" xfId="18097" xr:uid="{00000000-0005-0000-0000-0000C1460000}"/>
    <cellStyle name="Normal 4 2 3 2 11 3" xfId="18098" xr:uid="{00000000-0005-0000-0000-0000C2460000}"/>
    <cellStyle name="Normal 4 2 3 2 11_Ark1" xfId="18099" xr:uid="{00000000-0005-0000-0000-0000C3460000}"/>
    <cellStyle name="Normal 4 2 3 2 12" xfId="18100" xr:uid="{00000000-0005-0000-0000-0000C4460000}"/>
    <cellStyle name="Normal 4 2 3 2 12 2" xfId="18101" xr:uid="{00000000-0005-0000-0000-0000C5460000}"/>
    <cellStyle name="Normal 4 2 3 2 12_Ark1" xfId="18102" xr:uid="{00000000-0005-0000-0000-0000C6460000}"/>
    <cellStyle name="Normal 4 2 3 2 13" xfId="18103" xr:uid="{00000000-0005-0000-0000-0000C7460000}"/>
    <cellStyle name="Normal 4 2 3 2 14" xfId="18104" xr:uid="{00000000-0005-0000-0000-0000C8460000}"/>
    <cellStyle name="Normal 4 2 3 2 15" xfId="18105" xr:uid="{00000000-0005-0000-0000-0000C9460000}"/>
    <cellStyle name="Normal 4 2 3 2 16" xfId="18106" xr:uid="{00000000-0005-0000-0000-0000CA460000}"/>
    <cellStyle name="Normal 4 2 3 2 17" xfId="18107" xr:uid="{00000000-0005-0000-0000-0000CB460000}"/>
    <cellStyle name="Normal 4 2 3 2 18" xfId="18108" xr:uid="{00000000-0005-0000-0000-0000CC460000}"/>
    <cellStyle name="Normal 4 2 3 2 19" xfId="18109" xr:uid="{00000000-0005-0000-0000-0000CD460000}"/>
    <cellStyle name="Normal 4 2 3 2 2" xfId="18110" xr:uid="{00000000-0005-0000-0000-0000CE460000}"/>
    <cellStyle name="Normal 4 2 3 2 20" xfId="18111" xr:uid="{00000000-0005-0000-0000-0000CF460000}"/>
    <cellStyle name="Normal 4 2 3 2 21" xfId="18112" xr:uid="{00000000-0005-0000-0000-0000D0460000}"/>
    <cellStyle name="Normal 4 2 3 2 22" xfId="18113" xr:uid="{00000000-0005-0000-0000-0000D1460000}"/>
    <cellStyle name="Normal 4 2 3 2 3" xfId="18114" xr:uid="{00000000-0005-0000-0000-0000D2460000}"/>
    <cellStyle name="Normal 4 2 3 2 3 10" xfId="18115" xr:uid="{00000000-0005-0000-0000-0000D3460000}"/>
    <cellStyle name="Normal 4 2 3 2 3 10 2" xfId="18116" xr:uid="{00000000-0005-0000-0000-0000D4460000}"/>
    <cellStyle name="Normal 4 2 3 2 3 10 3" xfId="18117" xr:uid="{00000000-0005-0000-0000-0000D5460000}"/>
    <cellStyle name="Normal 4 2 3 2 3 10_Ark1" xfId="18118" xr:uid="{00000000-0005-0000-0000-0000D6460000}"/>
    <cellStyle name="Normal 4 2 3 2 3 11" xfId="18119" xr:uid="{00000000-0005-0000-0000-0000D7460000}"/>
    <cellStyle name="Normal 4 2 3 2 3 11 2" xfId="18120" xr:uid="{00000000-0005-0000-0000-0000D8460000}"/>
    <cellStyle name="Normal 4 2 3 2 3 11_Ark1" xfId="18121" xr:uid="{00000000-0005-0000-0000-0000D9460000}"/>
    <cellStyle name="Normal 4 2 3 2 3 12" xfId="18122" xr:uid="{00000000-0005-0000-0000-0000DA460000}"/>
    <cellStyle name="Normal 4 2 3 2 3 13" xfId="18123" xr:uid="{00000000-0005-0000-0000-0000DB460000}"/>
    <cellStyle name="Normal 4 2 3 2 3 14" xfId="18124" xr:uid="{00000000-0005-0000-0000-0000DC460000}"/>
    <cellStyle name="Normal 4 2 3 2 3 15" xfId="18125" xr:uid="{00000000-0005-0000-0000-0000DD460000}"/>
    <cellStyle name="Normal 4 2 3 2 3 16" xfId="18126" xr:uid="{00000000-0005-0000-0000-0000DE460000}"/>
    <cellStyle name="Normal 4 2 3 2 3 17" xfId="18127" xr:uid="{00000000-0005-0000-0000-0000DF460000}"/>
    <cellStyle name="Normal 4 2 3 2 3 18" xfId="18128" xr:uid="{00000000-0005-0000-0000-0000E0460000}"/>
    <cellStyle name="Normal 4 2 3 2 3 19" xfId="18129" xr:uid="{00000000-0005-0000-0000-0000E1460000}"/>
    <cellStyle name="Normal 4 2 3 2 3 2" xfId="18130" xr:uid="{00000000-0005-0000-0000-0000E2460000}"/>
    <cellStyle name="Normal 4 2 3 2 3 2 10" xfId="18131" xr:uid="{00000000-0005-0000-0000-0000E3460000}"/>
    <cellStyle name="Normal 4 2 3 2 3 2 10 2" xfId="18132" xr:uid="{00000000-0005-0000-0000-0000E4460000}"/>
    <cellStyle name="Normal 4 2 3 2 3 2 10 3" xfId="18133" xr:uid="{00000000-0005-0000-0000-0000E5460000}"/>
    <cellStyle name="Normal 4 2 3 2 3 2 10_Ark1" xfId="18134" xr:uid="{00000000-0005-0000-0000-0000E6460000}"/>
    <cellStyle name="Normal 4 2 3 2 3 2 11" xfId="18135" xr:uid="{00000000-0005-0000-0000-0000E7460000}"/>
    <cellStyle name="Normal 4 2 3 2 3 2 11 2" xfId="18136" xr:uid="{00000000-0005-0000-0000-0000E8460000}"/>
    <cellStyle name="Normal 4 2 3 2 3 2 11_Ark1" xfId="18137" xr:uid="{00000000-0005-0000-0000-0000E9460000}"/>
    <cellStyle name="Normal 4 2 3 2 3 2 12" xfId="18138" xr:uid="{00000000-0005-0000-0000-0000EA460000}"/>
    <cellStyle name="Normal 4 2 3 2 3 2 13" xfId="18139" xr:uid="{00000000-0005-0000-0000-0000EB460000}"/>
    <cellStyle name="Normal 4 2 3 2 3 2 14" xfId="18140" xr:uid="{00000000-0005-0000-0000-0000EC460000}"/>
    <cellStyle name="Normal 4 2 3 2 3 2 15" xfId="18141" xr:uid="{00000000-0005-0000-0000-0000ED460000}"/>
    <cellStyle name="Normal 4 2 3 2 3 2 16" xfId="18142" xr:uid="{00000000-0005-0000-0000-0000EE460000}"/>
    <cellStyle name="Normal 4 2 3 2 3 2 17" xfId="18143" xr:uid="{00000000-0005-0000-0000-0000EF460000}"/>
    <cellStyle name="Normal 4 2 3 2 3 2 18" xfId="18144" xr:uid="{00000000-0005-0000-0000-0000F0460000}"/>
    <cellStyle name="Normal 4 2 3 2 3 2 19" xfId="18145" xr:uid="{00000000-0005-0000-0000-0000F1460000}"/>
    <cellStyle name="Normal 4 2 3 2 3 2 2" xfId="18146" xr:uid="{00000000-0005-0000-0000-0000F2460000}"/>
    <cellStyle name="Normal 4 2 3 2 3 2 2 10" xfId="18147" xr:uid="{00000000-0005-0000-0000-0000F3460000}"/>
    <cellStyle name="Normal 4 2 3 2 3 2 2 2" xfId="18148" xr:uid="{00000000-0005-0000-0000-0000F4460000}"/>
    <cellStyle name="Normal 4 2 3 2 3 2 2 2 2" xfId="18149" xr:uid="{00000000-0005-0000-0000-0000F5460000}"/>
    <cellStyle name="Normal 4 2 3 2 3 2 2 2 3" xfId="18150" xr:uid="{00000000-0005-0000-0000-0000F6460000}"/>
    <cellStyle name="Normal 4 2 3 2 3 2 2 2 3 2" xfId="18151" xr:uid="{00000000-0005-0000-0000-0000F7460000}"/>
    <cellStyle name="Normal 4 2 3 2 3 2 2 2 3 3" xfId="18152" xr:uid="{00000000-0005-0000-0000-0000F8460000}"/>
    <cellStyle name="Normal 4 2 3 2 3 2 2 2 3_Ark1" xfId="18153" xr:uid="{00000000-0005-0000-0000-0000F9460000}"/>
    <cellStyle name="Normal 4 2 3 2 3 2 2 2 4" xfId="18154" xr:uid="{00000000-0005-0000-0000-0000FA460000}"/>
    <cellStyle name="Normal 4 2 3 2 3 2 2 2 4 2" xfId="18155" xr:uid="{00000000-0005-0000-0000-0000FB460000}"/>
    <cellStyle name="Normal 4 2 3 2 3 2 2 2 5" xfId="18156" xr:uid="{00000000-0005-0000-0000-0000FC460000}"/>
    <cellStyle name="Normal 4 2 3 2 3 2 2 2 6" xfId="18157" xr:uid="{00000000-0005-0000-0000-0000FD460000}"/>
    <cellStyle name="Normal 4 2 3 2 3 2 2 2 7" xfId="18158" xr:uid="{00000000-0005-0000-0000-0000FE460000}"/>
    <cellStyle name="Normal 4 2 3 2 3 2 2 2_8. Schibsted Classified_Acc" xfId="18159" xr:uid="{00000000-0005-0000-0000-0000FF460000}"/>
    <cellStyle name="Normal 4 2 3 2 3 2 2 3" xfId="18160" xr:uid="{00000000-0005-0000-0000-000000470000}"/>
    <cellStyle name="Normal 4 2 3 2 3 2 2 3 2" xfId="18161" xr:uid="{00000000-0005-0000-0000-000001470000}"/>
    <cellStyle name="Normal 4 2 3 2 3 2 2 3 2 2" xfId="18162" xr:uid="{00000000-0005-0000-0000-000002470000}"/>
    <cellStyle name="Normal 4 2 3 2 3 2 2 3 2 3" xfId="18163" xr:uid="{00000000-0005-0000-0000-000003470000}"/>
    <cellStyle name="Normal 4 2 3 2 3 2 2 3 2_Ark1" xfId="18164" xr:uid="{00000000-0005-0000-0000-000004470000}"/>
    <cellStyle name="Normal 4 2 3 2 3 2 2 3 3" xfId="18165" xr:uid="{00000000-0005-0000-0000-000005470000}"/>
    <cellStyle name="Normal 4 2 3 2 3 2 2 3 4" xfId="18166" xr:uid="{00000000-0005-0000-0000-000006470000}"/>
    <cellStyle name="Normal 4 2 3 2 3 2 2 3 5" xfId="18167" xr:uid="{00000000-0005-0000-0000-000007470000}"/>
    <cellStyle name="Normal 4 2 3 2 3 2 2 3_Ark1" xfId="18168" xr:uid="{00000000-0005-0000-0000-000008470000}"/>
    <cellStyle name="Normal 4 2 3 2 3 2 2 4" xfId="18169" xr:uid="{00000000-0005-0000-0000-000009470000}"/>
    <cellStyle name="Normal 4 2 3 2 3 2 2 4 2" xfId="18170" xr:uid="{00000000-0005-0000-0000-00000A470000}"/>
    <cellStyle name="Normal 4 2 3 2 3 2 2 4 3" xfId="18171" xr:uid="{00000000-0005-0000-0000-00000B470000}"/>
    <cellStyle name="Normal 4 2 3 2 3 2 2 4_Ark1" xfId="18172" xr:uid="{00000000-0005-0000-0000-00000C470000}"/>
    <cellStyle name="Normal 4 2 3 2 3 2 2 5" xfId="18173" xr:uid="{00000000-0005-0000-0000-00000D470000}"/>
    <cellStyle name="Normal 4 2 3 2 3 2 2 5 2" xfId="18174" xr:uid="{00000000-0005-0000-0000-00000E470000}"/>
    <cellStyle name="Normal 4 2 3 2 3 2 2 6" xfId="18175" xr:uid="{00000000-0005-0000-0000-00000F470000}"/>
    <cellStyle name="Normal 4 2 3 2 3 2 2 7" xfId="18176" xr:uid="{00000000-0005-0000-0000-000010470000}"/>
    <cellStyle name="Normal 4 2 3 2 3 2 2 8" xfId="18177" xr:uid="{00000000-0005-0000-0000-000011470000}"/>
    <cellStyle name="Normal 4 2 3 2 3 2 2 9" xfId="18178" xr:uid="{00000000-0005-0000-0000-000012470000}"/>
    <cellStyle name="Normal 4 2 3 2 3 2 2_8. ONLINE CLASSIFIEDS" xfId="18179" xr:uid="{00000000-0005-0000-0000-000013470000}"/>
    <cellStyle name="Normal 4 2 3 2 3 2 20" xfId="18180" xr:uid="{00000000-0005-0000-0000-000014470000}"/>
    <cellStyle name="Normal 4 2 3 2 3 2 21" xfId="18181" xr:uid="{00000000-0005-0000-0000-000015470000}"/>
    <cellStyle name="Normal 4 2 3 2 3 2 3" xfId="18182" xr:uid="{00000000-0005-0000-0000-000016470000}"/>
    <cellStyle name="Normal 4 2 3 2 3 2 3 2" xfId="18183" xr:uid="{00000000-0005-0000-0000-000017470000}"/>
    <cellStyle name="Normal 4 2 3 2 3 2 3 2 2" xfId="18184" xr:uid="{00000000-0005-0000-0000-000018470000}"/>
    <cellStyle name="Normal 4 2 3 2 3 2 3 2 3" xfId="18185" xr:uid="{00000000-0005-0000-0000-000019470000}"/>
    <cellStyle name="Normal 4 2 3 2 3 2 3 2 3 2" xfId="18186" xr:uid="{00000000-0005-0000-0000-00001A470000}"/>
    <cellStyle name="Normal 4 2 3 2 3 2 3 2 4" xfId="18187" xr:uid="{00000000-0005-0000-0000-00001B470000}"/>
    <cellStyle name="Normal 4 2 3 2 3 2 3 2 5" xfId="18188" xr:uid="{00000000-0005-0000-0000-00001C470000}"/>
    <cellStyle name="Normal 4 2 3 2 3 2 3 2_Ark1" xfId="18189" xr:uid="{00000000-0005-0000-0000-00001D470000}"/>
    <cellStyle name="Normal 4 2 3 2 3 2 3 3" xfId="18190" xr:uid="{00000000-0005-0000-0000-00001E470000}"/>
    <cellStyle name="Normal 4 2 3 2 3 2 3 3 2" xfId="18191" xr:uid="{00000000-0005-0000-0000-00001F470000}"/>
    <cellStyle name="Normal 4 2 3 2 3 2 3 3 3" xfId="18192" xr:uid="{00000000-0005-0000-0000-000020470000}"/>
    <cellStyle name="Normal 4 2 3 2 3 2 3 3_Ark1" xfId="18193" xr:uid="{00000000-0005-0000-0000-000021470000}"/>
    <cellStyle name="Normal 4 2 3 2 3 2 3 4" xfId="18194" xr:uid="{00000000-0005-0000-0000-000022470000}"/>
    <cellStyle name="Normal 4 2 3 2 3 2 3 4 2" xfId="18195" xr:uid="{00000000-0005-0000-0000-000023470000}"/>
    <cellStyle name="Normal 4 2 3 2 3 2 3 5" xfId="18196" xr:uid="{00000000-0005-0000-0000-000024470000}"/>
    <cellStyle name="Normal 4 2 3 2 3 2 3 6" xfId="18197" xr:uid="{00000000-0005-0000-0000-000025470000}"/>
    <cellStyle name="Normal 4 2 3 2 3 2 3 7" xfId="18198" xr:uid="{00000000-0005-0000-0000-000026470000}"/>
    <cellStyle name="Normal 4 2 3 2 3 2 3_8. Schibsted Classified_Acc" xfId="18199" xr:uid="{00000000-0005-0000-0000-000027470000}"/>
    <cellStyle name="Normal 4 2 3 2 3 2 4" xfId="18200" xr:uid="{00000000-0005-0000-0000-000028470000}"/>
    <cellStyle name="Normal 4 2 3 2 3 2 4 2" xfId="18201" xr:uid="{00000000-0005-0000-0000-000029470000}"/>
    <cellStyle name="Normal 4 2 3 2 3 2 4 2 2" xfId="18202" xr:uid="{00000000-0005-0000-0000-00002A470000}"/>
    <cellStyle name="Normal 4 2 3 2 3 2 4 2 3" xfId="18203" xr:uid="{00000000-0005-0000-0000-00002B470000}"/>
    <cellStyle name="Normal 4 2 3 2 3 2 4 2_Ark1" xfId="18204" xr:uid="{00000000-0005-0000-0000-00002C470000}"/>
    <cellStyle name="Normal 4 2 3 2 3 2 4 3" xfId="18205" xr:uid="{00000000-0005-0000-0000-00002D470000}"/>
    <cellStyle name="Normal 4 2 3 2 3 2 4 3 2" xfId="18206" xr:uid="{00000000-0005-0000-0000-00002E470000}"/>
    <cellStyle name="Normal 4 2 3 2 3 2 4 4" xfId="18207" xr:uid="{00000000-0005-0000-0000-00002F470000}"/>
    <cellStyle name="Normal 4 2 3 2 3 2 4 5" xfId="18208" xr:uid="{00000000-0005-0000-0000-000030470000}"/>
    <cellStyle name="Normal 4 2 3 2 3 2 4 6" xfId="18209" xr:uid="{00000000-0005-0000-0000-000031470000}"/>
    <cellStyle name="Normal 4 2 3 2 3 2 4_Ark1" xfId="18210" xr:uid="{00000000-0005-0000-0000-000032470000}"/>
    <cellStyle name="Normal 4 2 3 2 3 2 5" xfId="18211" xr:uid="{00000000-0005-0000-0000-000033470000}"/>
    <cellStyle name="Normal 4 2 3 2 3 2 5 2" xfId="18212" xr:uid="{00000000-0005-0000-0000-000034470000}"/>
    <cellStyle name="Normal 4 2 3 2 3 2 5 2 2" xfId="18213" xr:uid="{00000000-0005-0000-0000-000035470000}"/>
    <cellStyle name="Normal 4 2 3 2 3 2 5 2 3" xfId="18214" xr:uid="{00000000-0005-0000-0000-000036470000}"/>
    <cellStyle name="Normal 4 2 3 2 3 2 5 2_Ark1" xfId="18215" xr:uid="{00000000-0005-0000-0000-000037470000}"/>
    <cellStyle name="Normal 4 2 3 2 3 2 5 3" xfId="18216" xr:uid="{00000000-0005-0000-0000-000038470000}"/>
    <cellStyle name="Normal 4 2 3 2 3 2 5 4" xfId="18217" xr:uid="{00000000-0005-0000-0000-000039470000}"/>
    <cellStyle name="Normal 4 2 3 2 3 2 5 5" xfId="18218" xr:uid="{00000000-0005-0000-0000-00003A470000}"/>
    <cellStyle name="Normal 4 2 3 2 3 2 5_Ark1" xfId="18219" xr:uid="{00000000-0005-0000-0000-00003B470000}"/>
    <cellStyle name="Normal 4 2 3 2 3 2 6" xfId="18220" xr:uid="{00000000-0005-0000-0000-00003C470000}"/>
    <cellStyle name="Normal 4 2 3 2 3 2 6 2" xfId="18221" xr:uid="{00000000-0005-0000-0000-00003D470000}"/>
    <cellStyle name="Normal 4 2 3 2 3 2 6 2 2" xfId="18222" xr:uid="{00000000-0005-0000-0000-00003E470000}"/>
    <cellStyle name="Normal 4 2 3 2 3 2 6 2_Ark1" xfId="18223" xr:uid="{00000000-0005-0000-0000-00003F470000}"/>
    <cellStyle name="Normal 4 2 3 2 3 2 6 3" xfId="18224" xr:uid="{00000000-0005-0000-0000-000040470000}"/>
    <cellStyle name="Normal 4 2 3 2 3 2 6 4" xfId="18225" xr:uid="{00000000-0005-0000-0000-000041470000}"/>
    <cellStyle name="Normal 4 2 3 2 3 2 6_Ark1" xfId="18226" xr:uid="{00000000-0005-0000-0000-000042470000}"/>
    <cellStyle name="Normal 4 2 3 2 3 2 7" xfId="18227" xr:uid="{00000000-0005-0000-0000-000043470000}"/>
    <cellStyle name="Normal 4 2 3 2 3 2 7 2" xfId="18228" xr:uid="{00000000-0005-0000-0000-000044470000}"/>
    <cellStyle name="Normal 4 2 3 2 3 2 7 2 2" xfId="18229" xr:uid="{00000000-0005-0000-0000-000045470000}"/>
    <cellStyle name="Normal 4 2 3 2 3 2 7 2_Ark1" xfId="18230" xr:uid="{00000000-0005-0000-0000-000046470000}"/>
    <cellStyle name="Normal 4 2 3 2 3 2 7 3" xfId="18231" xr:uid="{00000000-0005-0000-0000-000047470000}"/>
    <cellStyle name="Normal 4 2 3 2 3 2 7 4" xfId="18232" xr:uid="{00000000-0005-0000-0000-000048470000}"/>
    <cellStyle name="Normal 4 2 3 2 3 2 7_Ark1" xfId="18233" xr:uid="{00000000-0005-0000-0000-000049470000}"/>
    <cellStyle name="Normal 4 2 3 2 3 2 8" xfId="18234" xr:uid="{00000000-0005-0000-0000-00004A470000}"/>
    <cellStyle name="Normal 4 2 3 2 3 2 8 2" xfId="18235" xr:uid="{00000000-0005-0000-0000-00004B470000}"/>
    <cellStyle name="Normal 4 2 3 2 3 2 8 2 2" xfId="18236" xr:uid="{00000000-0005-0000-0000-00004C470000}"/>
    <cellStyle name="Normal 4 2 3 2 3 2 8 2_Ark1" xfId="18237" xr:uid="{00000000-0005-0000-0000-00004D470000}"/>
    <cellStyle name="Normal 4 2 3 2 3 2 8 3" xfId="18238" xr:uid="{00000000-0005-0000-0000-00004E470000}"/>
    <cellStyle name="Normal 4 2 3 2 3 2 8_Ark1" xfId="18239" xr:uid="{00000000-0005-0000-0000-00004F470000}"/>
    <cellStyle name="Normal 4 2 3 2 3 2 9" xfId="18240" xr:uid="{00000000-0005-0000-0000-000050470000}"/>
    <cellStyle name="Normal 4 2 3 2 3 2 9 2" xfId="18241" xr:uid="{00000000-0005-0000-0000-000051470000}"/>
    <cellStyle name="Normal 4 2 3 2 3 2 9 3" xfId="18242" xr:uid="{00000000-0005-0000-0000-000052470000}"/>
    <cellStyle name="Normal 4 2 3 2 3 2 9_Ark1" xfId="18243" xr:uid="{00000000-0005-0000-0000-000053470000}"/>
    <cellStyle name="Normal 4 2 3 2 3 2_8. ONLINE CLASSIFIEDS" xfId="18244" xr:uid="{00000000-0005-0000-0000-000054470000}"/>
    <cellStyle name="Normal 4 2 3 2 3 20" xfId="18245" xr:uid="{00000000-0005-0000-0000-000055470000}"/>
    <cellStyle name="Normal 4 2 3 2 3 21" xfId="18246" xr:uid="{00000000-0005-0000-0000-000056470000}"/>
    <cellStyle name="Normal 4 2 3 2 3 3" xfId="18247" xr:uid="{00000000-0005-0000-0000-000057470000}"/>
    <cellStyle name="Normal 4 2 3 2 3 3 10" xfId="18248" xr:uid="{00000000-0005-0000-0000-000058470000}"/>
    <cellStyle name="Normal 4 2 3 2 3 3 2" xfId="18249" xr:uid="{00000000-0005-0000-0000-000059470000}"/>
    <cellStyle name="Normal 4 2 3 2 3 3 2 2" xfId="18250" xr:uid="{00000000-0005-0000-0000-00005A470000}"/>
    <cellStyle name="Normal 4 2 3 2 3 3 2 3" xfId="18251" xr:uid="{00000000-0005-0000-0000-00005B470000}"/>
    <cellStyle name="Normal 4 2 3 2 3 3 2 3 2" xfId="18252" xr:uid="{00000000-0005-0000-0000-00005C470000}"/>
    <cellStyle name="Normal 4 2 3 2 3 3 2 3 3" xfId="18253" xr:uid="{00000000-0005-0000-0000-00005D470000}"/>
    <cellStyle name="Normal 4 2 3 2 3 3 2 3_Ark1" xfId="18254" xr:uid="{00000000-0005-0000-0000-00005E470000}"/>
    <cellStyle name="Normal 4 2 3 2 3 3 2 4" xfId="18255" xr:uid="{00000000-0005-0000-0000-00005F470000}"/>
    <cellStyle name="Normal 4 2 3 2 3 3 2 4 2" xfId="18256" xr:uid="{00000000-0005-0000-0000-000060470000}"/>
    <cellStyle name="Normal 4 2 3 2 3 3 2 5" xfId="18257" xr:uid="{00000000-0005-0000-0000-000061470000}"/>
    <cellStyle name="Normal 4 2 3 2 3 3 2 6" xfId="18258" xr:uid="{00000000-0005-0000-0000-000062470000}"/>
    <cellStyle name="Normal 4 2 3 2 3 3 2 7" xfId="18259" xr:uid="{00000000-0005-0000-0000-000063470000}"/>
    <cellStyle name="Normal 4 2 3 2 3 3 2_8. Schibsted Classified_Acc" xfId="18260" xr:uid="{00000000-0005-0000-0000-000064470000}"/>
    <cellStyle name="Normal 4 2 3 2 3 3 3" xfId="18261" xr:uid="{00000000-0005-0000-0000-000065470000}"/>
    <cellStyle name="Normal 4 2 3 2 3 3 3 2" xfId="18262" xr:uid="{00000000-0005-0000-0000-000066470000}"/>
    <cellStyle name="Normal 4 2 3 2 3 3 3 2 2" xfId="18263" xr:uid="{00000000-0005-0000-0000-000067470000}"/>
    <cellStyle name="Normal 4 2 3 2 3 3 3 2 3" xfId="18264" xr:uid="{00000000-0005-0000-0000-000068470000}"/>
    <cellStyle name="Normal 4 2 3 2 3 3 3 2_Ark1" xfId="18265" xr:uid="{00000000-0005-0000-0000-000069470000}"/>
    <cellStyle name="Normal 4 2 3 2 3 3 3 3" xfId="18266" xr:uid="{00000000-0005-0000-0000-00006A470000}"/>
    <cellStyle name="Normal 4 2 3 2 3 3 3 4" xfId="18267" xr:uid="{00000000-0005-0000-0000-00006B470000}"/>
    <cellStyle name="Normal 4 2 3 2 3 3 3 5" xfId="18268" xr:uid="{00000000-0005-0000-0000-00006C470000}"/>
    <cellStyle name="Normal 4 2 3 2 3 3 3_Ark1" xfId="18269" xr:uid="{00000000-0005-0000-0000-00006D470000}"/>
    <cellStyle name="Normal 4 2 3 2 3 3 4" xfId="18270" xr:uid="{00000000-0005-0000-0000-00006E470000}"/>
    <cellStyle name="Normal 4 2 3 2 3 3 4 2" xfId="18271" xr:uid="{00000000-0005-0000-0000-00006F470000}"/>
    <cellStyle name="Normal 4 2 3 2 3 3 4 3" xfId="18272" xr:uid="{00000000-0005-0000-0000-000070470000}"/>
    <cellStyle name="Normal 4 2 3 2 3 3 4_Ark1" xfId="18273" xr:uid="{00000000-0005-0000-0000-000071470000}"/>
    <cellStyle name="Normal 4 2 3 2 3 3 5" xfId="18274" xr:uid="{00000000-0005-0000-0000-000072470000}"/>
    <cellStyle name="Normal 4 2 3 2 3 3 5 2" xfId="18275" xr:uid="{00000000-0005-0000-0000-000073470000}"/>
    <cellStyle name="Normal 4 2 3 2 3 3 6" xfId="18276" xr:uid="{00000000-0005-0000-0000-000074470000}"/>
    <cellStyle name="Normal 4 2 3 2 3 3 7" xfId="18277" xr:uid="{00000000-0005-0000-0000-000075470000}"/>
    <cellStyle name="Normal 4 2 3 2 3 3 8" xfId="18278" xr:uid="{00000000-0005-0000-0000-000076470000}"/>
    <cellStyle name="Normal 4 2 3 2 3 3 9" xfId="18279" xr:uid="{00000000-0005-0000-0000-000077470000}"/>
    <cellStyle name="Normal 4 2 3 2 3 3_8. ONLINE CLASSIFIEDS" xfId="18280" xr:uid="{00000000-0005-0000-0000-000078470000}"/>
    <cellStyle name="Normal 4 2 3 2 3 4" xfId="18281" xr:uid="{00000000-0005-0000-0000-000079470000}"/>
    <cellStyle name="Normal 4 2 3 2 3 4 2" xfId="18282" xr:uid="{00000000-0005-0000-0000-00007A470000}"/>
    <cellStyle name="Normal 4 2 3 2 3 4 2 2" xfId="18283" xr:uid="{00000000-0005-0000-0000-00007B470000}"/>
    <cellStyle name="Normal 4 2 3 2 3 4 2 3" xfId="18284" xr:uid="{00000000-0005-0000-0000-00007C470000}"/>
    <cellStyle name="Normal 4 2 3 2 3 4 2 3 2" xfId="18285" xr:uid="{00000000-0005-0000-0000-00007D470000}"/>
    <cellStyle name="Normal 4 2 3 2 3 4 2 4" xfId="18286" xr:uid="{00000000-0005-0000-0000-00007E470000}"/>
    <cellStyle name="Normal 4 2 3 2 3 4 2 5" xfId="18287" xr:uid="{00000000-0005-0000-0000-00007F470000}"/>
    <cellStyle name="Normal 4 2 3 2 3 4 2_Ark1" xfId="18288" xr:uid="{00000000-0005-0000-0000-000080470000}"/>
    <cellStyle name="Normal 4 2 3 2 3 4 3" xfId="18289" xr:uid="{00000000-0005-0000-0000-000081470000}"/>
    <cellStyle name="Normal 4 2 3 2 3 4 3 2" xfId="18290" xr:uid="{00000000-0005-0000-0000-000082470000}"/>
    <cellStyle name="Normal 4 2 3 2 3 4 3 3" xfId="18291" xr:uid="{00000000-0005-0000-0000-000083470000}"/>
    <cellStyle name="Normal 4 2 3 2 3 4 3_Ark1" xfId="18292" xr:uid="{00000000-0005-0000-0000-000084470000}"/>
    <cellStyle name="Normal 4 2 3 2 3 4 4" xfId="18293" xr:uid="{00000000-0005-0000-0000-000085470000}"/>
    <cellStyle name="Normal 4 2 3 2 3 4 4 2" xfId="18294" xr:uid="{00000000-0005-0000-0000-000086470000}"/>
    <cellStyle name="Normal 4 2 3 2 3 4 5" xfId="18295" xr:uid="{00000000-0005-0000-0000-000087470000}"/>
    <cellStyle name="Normal 4 2 3 2 3 4 6" xfId="18296" xr:uid="{00000000-0005-0000-0000-000088470000}"/>
    <cellStyle name="Normal 4 2 3 2 3 4 7" xfId="18297" xr:uid="{00000000-0005-0000-0000-000089470000}"/>
    <cellStyle name="Normal 4 2 3 2 3 4_8. Schibsted Classified_Acc" xfId="18298" xr:uid="{00000000-0005-0000-0000-00008A470000}"/>
    <cellStyle name="Normal 4 2 3 2 3 5" xfId="18299" xr:uid="{00000000-0005-0000-0000-00008B470000}"/>
    <cellStyle name="Normal 4 2 3 2 3 5 2" xfId="18300" xr:uid="{00000000-0005-0000-0000-00008C470000}"/>
    <cellStyle name="Normal 4 2 3 2 3 5 2 2" xfId="18301" xr:uid="{00000000-0005-0000-0000-00008D470000}"/>
    <cellStyle name="Normal 4 2 3 2 3 5 2 3" xfId="18302" xr:uid="{00000000-0005-0000-0000-00008E470000}"/>
    <cellStyle name="Normal 4 2 3 2 3 5 2_Ark1" xfId="18303" xr:uid="{00000000-0005-0000-0000-00008F470000}"/>
    <cellStyle name="Normal 4 2 3 2 3 5 3" xfId="18304" xr:uid="{00000000-0005-0000-0000-000090470000}"/>
    <cellStyle name="Normal 4 2 3 2 3 5 3 2" xfId="18305" xr:uid="{00000000-0005-0000-0000-000091470000}"/>
    <cellStyle name="Normal 4 2 3 2 3 5 4" xfId="18306" xr:uid="{00000000-0005-0000-0000-000092470000}"/>
    <cellStyle name="Normal 4 2 3 2 3 5 5" xfId="18307" xr:uid="{00000000-0005-0000-0000-000093470000}"/>
    <cellStyle name="Normal 4 2 3 2 3 5 6" xfId="18308" xr:uid="{00000000-0005-0000-0000-000094470000}"/>
    <cellStyle name="Normal 4 2 3 2 3 5_Ark1" xfId="18309" xr:uid="{00000000-0005-0000-0000-000095470000}"/>
    <cellStyle name="Normal 4 2 3 2 3 6" xfId="18310" xr:uid="{00000000-0005-0000-0000-000096470000}"/>
    <cellStyle name="Normal 4 2 3 2 3 6 2" xfId="18311" xr:uid="{00000000-0005-0000-0000-000097470000}"/>
    <cellStyle name="Normal 4 2 3 2 3 6 2 2" xfId="18312" xr:uid="{00000000-0005-0000-0000-000098470000}"/>
    <cellStyle name="Normal 4 2 3 2 3 6 2 3" xfId="18313" xr:uid="{00000000-0005-0000-0000-000099470000}"/>
    <cellStyle name="Normal 4 2 3 2 3 6 2_Ark1" xfId="18314" xr:uid="{00000000-0005-0000-0000-00009A470000}"/>
    <cellStyle name="Normal 4 2 3 2 3 6 3" xfId="18315" xr:uid="{00000000-0005-0000-0000-00009B470000}"/>
    <cellStyle name="Normal 4 2 3 2 3 6 4" xfId="18316" xr:uid="{00000000-0005-0000-0000-00009C470000}"/>
    <cellStyle name="Normal 4 2 3 2 3 6 5" xfId="18317" xr:uid="{00000000-0005-0000-0000-00009D470000}"/>
    <cellStyle name="Normal 4 2 3 2 3 6_Ark1" xfId="18318" xr:uid="{00000000-0005-0000-0000-00009E470000}"/>
    <cellStyle name="Normal 4 2 3 2 3 7" xfId="18319" xr:uid="{00000000-0005-0000-0000-00009F470000}"/>
    <cellStyle name="Normal 4 2 3 2 3 7 2" xfId="18320" xr:uid="{00000000-0005-0000-0000-0000A0470000}"/>
    <cellStyle name="Normal 4 2 3 2 3 7 2 2" xfId="18321" xr:uid="{00000000-0005-0000-0000-0000A1470000}"/>
    <cellStyle name="Normal 4 2 3 2 3 7 2_Ark1" xfId="18322" xr:uid="{00000000-0005-0000-0000-0000A2470000}"/>
    <cellStyle name="Normal 4 2 3 2 3 7 3" xfId="18323" xr:uid="{00000000-0005-0000-0000-0000A3470000}"/>
    <cellStyle name="Normal 4 2 3 2 3 7 4" xfId="18324" xr:uid="{00000000-0005-0000-0000-0000A4470000}"/>
    <cellStyle name="Normal 4 2 3 2 3 7_Ark1" xfId="18325" xr:uid="{00000000-0005-0000-0000-0000A5470000}"/>
    <cellStyle name="Normal 4 2 3 2 3 8" xfId="18326" xr:uid="{00000000-0005-0000-0000-0000A6470000}"/>
    <cellStyle name="Normal 4 2 3 2 3 8 2" xfId="18327" xr:uid="{00000000-0005-0000-0000-0000A7470000}"/>
    <cellStyle name="Normal 4 2 3 2 3 8 2 2" xfId="18328" xr:uid="{00000000-0005-0000-0000-0000A8470000}"/>
    <cellStyle name="Normal 4 2 3 2 3 8 2_Ark1" xfId="18329" xr:uid="{00000000-0005-0000-0000-0000A9470000}"/>
    <cellStyle name="Normal 4 2 3 2 3 8 3" xfId="18330" xr:uid="{00000000-0005-0000-0000-0000AA470000}"/>
    <cellStyle name="Normal 4 2 3 2 3 8 4" xfId="18331" xr:uid="{00000000-0005-0000-0000-0000AB470000}"/>
    <cellStyle name="Normal 4 2 3 2 3 8_Ark1" xfId="18332" xr:uid="{00000000-0005-0000-0000-0000AC470000}"/>
    <cellStyle name="Normal 4 2 3 2 3 9" xfId="18333" xr:uid="{00000000-0005-0000-0000-0000AD470000}"/>
    <cellStyle name="Normal 4 2 3 2 3 9 2" xfId="18334" xr:uid="{00000000-0005-0000-0000-0000AE470000}"/>
    <cellStyle name="Normal 4 2 3 2 3 9 2 2" xfId="18335" xr:uid="{00000000-0005-0000-0000-0000AF470000}"/>
    <cellStyle name="Normal 4 2 3 2 3 9 2_Ark1" xfId="18336" xr:uid="{00000000-0005-0000-0000-0000B0470000}"/>
    <cellStyle name="Normal 4 2 3 2 3 9 3" xfId="18337" xr:uid="{00000000-0005-0000-0000-0000B1470000}"/>
    <cellStyle name="Normal 4 2 3 2 3 9_Ark1" xfId="18338" xr:uid="{00000000-0005-0000-0000-0000B2470000}"/>
    <cellStyle name="Normal 4 2 3 2 3_6.MEDIA HOUSE NORWAY" xfId="18339" xr:uid="{00000000-0005-0000-0000-0000B3470000}"/>
    <cellStyle name="Normal 4 2 3 2 4" xfId="18340" xr:uid="{00000000-0005-0000-0000-0000B4470000}"/>
    <cellStyle name="Normal 4 2 3 2 4 10" xfId="18341" xr:uid="{00000000-0005-0000-0000-0000B5470000}"/>
    <cellStyle name="Normal 4 2 3 2 4 10 2" xfId="18342" xr:uid="{00000000-0005-0000-0000-0000B6470000}"/>
    <cellStyle name="Normal 4 2 3 2 4 10 3" xfId="18343" xr:uid="{00000000-0005-0000-0000-0000B7470000}"/>
    <cellStyle name="Normal 4 2 3 2 4 10_Ark1" xfId="18344" xr:uid="{00000000-0005-0000-0000-0000B8470000}"/>
    <cellStyle name="Normal 4 2 3 2 4 11" xfId="18345" xr:uid="{00000000-0005-0000-0000-0000B9470000}"/>
    <cellStyle name="Normal 4 2 3 2 4 11 2" xfId="18346" xr:uid="{00000000-0005-0000-0000-0000BA470000}"/>
    <cellStyle name="Normal 4 2 3 2 4 11_Ark1" xfId="18347" xr:uid="{00000000-0005-0000-0000-0000BB470000}"/>
    <cellStyle name="Normal 4 2 3 2 4 12" xfId="18348" xr:uid="{00000000-0005-0000-0000-0000BC470000}"/>
    <cellStyle name="Normal 4 2 3 2 4 13" xfId="18349" xr:uid="{00000000-0005-0000-0000-0000BD470000}"/>
    <cellStyle name="Normal 4 2 3 2 4 14" xfId="18350" xr:uid="{00000000-0005-0000-0000-0000BE470000}"/>
    <cellStyle name="Normal 4 2 3 2 4 15" xfId="18351" xr:uid="{00000000-0005-0000-0000-0000BF470000}"/>
    <cellStyle name="Normal 4 2 3 2 4 16" xfId="18352" xr:uid="{00000000-0005-0000-0000-0000C0470000}"/>
    <cellStyle name="Normal 4 2 3 2 4 17" xfId="18353" xr:uid="{00000000-0005-0000-0000-0000C1470000}"/>
    <cellStyle name="Normal 4 2 3 2 4 18" xfId="18354" xr:uid="{00000000-0005-0000-0000-0000C2470000}"/>
    <cellStyle name="Normal 4 2 3 2 4 19" xfId="18355" xr:uid="{00000000-0005-0000-0000-0000C3470000}"/>
    <cellStyle name="Normal 4 2 3 2 4 2" xfId="18356" xr:uid="{00000000-0005-0000-0000-0000C4470000}"/>
    <cellStyle name="Normal 4 2 3 2 4 2 10" xfId="18357" xr:uid="{00000000-0005-0000-0000-0000C5470000}"/>
    <cellStyle name="Normal 4 2 3 2 4 2 2" xfId="18358" xr:uid="{00000000-0005-0000-0000-0000C6470000}"/>
    <cellStyle name="Normal 4 2 3 2 4 2 2 2" xfId="18359" xr:uid="{00000000-0005-0000-0000-0000C7470000}"/>
    <cellStyle name="Normal 4 2 3 2 4 2 2 3" xfId="18360" xr:uid="{00000000-0005-0000-0000-0000C8470000}"/>
    <cellStyle name="Normal 4 2 3 2 4 2 2 3 2" xfId="18361" xr:uid="{00000000-0005-0000-0000-0000C9470000}"/>
    <cellStyle name="Normal 4 2 3 2 4 2 2 3 3" xfId="18362" xr:uid="{00000000-0005-0000-0000-0000CA470000}"/>
    <cellStyle name="Normal 4 2 3 2 4 2 2 3_Ark1" xfId="18363" xr:uid="{00000000-0005-0000-0000-0000CB470000}"/>
    <cellStyle name="Normal 4 2 3 2 4 2 2 4" xfId="18364" xr:uid="{00000000-0005-0000-0000-0000CC470000}"/>
    <cellStyle name="Normal 4 2 3 2 4 2 2 4 2" xfId="18365" xr:uid="{00000000-0005-0000-0000-0000CD470000}"/>
    <cellStyle name="Normal 4 2 3 2 4 2 2 5" xfId="18366" xr:uid="{00000000-0005-0000-0000-0000CE470000}"/>
    <cellStyle name="Normal 4 2 3 2 4 2 2 6" xfId="18367" xr:uid="{00000000-0005-0000-0000-0000CF470000}"/>
    <cellStyle name="Normal 4 2 3 2 4 2 2 7" xfId="18368" xr:uid="{00000000-0005-0000-0000-0000D0470000}"/>
    <cellStyle name="Normal 4 2 3 2 4 2 2_8. Schibsted Classified_Acc" xfId="18369" xr:uid="{00000000-0005-0000-0000-0000D1470000}"/>
    <cellStyle name="Normal 4 2 3 2 4 2 3" xfId="18370" xr:uid="{00000000-0005-0000-0000-0000D2470000}"/>
    <cellStyle name="Normal 4 2 3 2 4 2 3 2" xfId="18371" xr:uid="{00000000-0005-0000-0000-0000D3470000}"/>
    <cellStyle name="Normal 4 2 3 2 4 2 3 2 2" xfId="18372" xr:uid="{00000000-0005-0000-0000-0000D4470000}"/>
    <cellStyle name="Normal 4 2 3 2 4 2 3 2 3" xfId="18373" xr:uid="{00000000-0005-0000-0000-0000D5470000}"/>
    <cellStyle name="Normal 4 2 3 2 4 2 3 2_Ark1" xfId="18374" xr:uid="{00000000-0005-0000-0000-0000D6470000}"/>
    <cellStyle name="Normal 4 2 3 2 4 2 3 3" xfId="18375" xr:uid="{00000000-0005-0000-0000-0000D7470000}"/>
    <cellStyle name="Normal 4 2 3 2 4 2 3 4" xfId="18376" xr:uid="{00000000-0005-0000-0000-0000D8470000}"/>
    <cellStyle name="Normal 4 2 3 2 4 2 3 5" xfId="18377" xr:uid="{00000000-0005-0000-0000-0000D9470000}"/>
    <cellStyle name="Normal 4 2 3 2 4 2 3_Ark1" xfId="18378" xr:uid="{00000000-0005-0000-0000-0000DA470000}"/>
    <cellStyle name="Normal 4 2 3 2 4 2 4" xfId="18379" xr:uid="{00000000-0005-0000-0000-0000DB470000}"/>
    <cellStyle name="Normal 4 2 3 2 4 2 4 2" xfId="18380" xr:uid="{00000000-0005-0000-0000-0000DC470000}"/>
    <cellStyle name="Normal 4 2 3 2 4 2 4 3" xfId="18381" xr:uid="{00000000-0005-0000-0000-0000DD470000}"/>
    <cellStyle name="Normal 4 2 3 2 4 2 4_Ark1" xfId="18382" xr:uid="{00000000-0005-0000-0000-0000DE470000}"/>
    <cellStyle name="Normal 4 2 3 2 4 2 5" xfId="18383" xr:uid="{00000000-0005-0000-0000-0000DF470000}"/>
    <cellStyle name="Normal 4 2 3 2 4 2 5 2" xfId="18384" xr:uid="{00000000-0005-0000-0000-0000E0470000}"/>
    <cellStyle name="Normal 4 2 3 2 4 2 6" xfId="18385" xr:uid="{00000000-0005-0000-0000-0000E1470000}"/>
    <cellStyle name="Normal 4 2 3 2 4 2 7" xfId="18386" xr:uid="{00000000-0005-0000-0000-0000E2470000}"/>
    <cellStyle name="Normal 4 2 3 2 4 2 8" xfId="18387" xr:uid="{00000000-0005-0000-0000-0000E3470000}"/>
    <cellStyle name="Normal 4 2 3 2 4 2 9" xfId="18388" xr:uid="{00000000-0005-0000-0000-0000E4470000}"/>
    <cellStyle name="Normal 4 2 3 2 4 2_8. ONLINE CLASSIFIEDS" xfId="18389" xr:uid="{00000000-0005-0000-0000-0000E5470000}"/>
    <cellStyle name="Normal 4 2 3 2 4 20" xfId="18390" xr:uid="{00000000-0005-0000-0000-0000E6470000}"/>
    <cellStyle name="Normal 4 2 3 2 4 21" xfId="18391" xr:uid="{00000000-0005-0000-0000-0000E7470000}"/>
    <cellStyle name="Normal 4 2 3 2 4 3" xfId="18392" xr:uid="{00000000-0005-0000-0000-0000E8470000}"/>
    <cellStyle name="Normal 4 2 3 2 4 3 2" xfId="18393" xr:uid="{00000000-0005-0000-0000-0000E9470000}"/>
    <cellStyle name="Normal 4 2 3 2 4 3 2 2" xfId="18394" xr:uid="{00000000-0005-0000-0000-0000EA470000}"/>
    <cellStyle name="Normal 4 2 3 2 4 3 2 3" xfId="18395" xr:uid="{00000000-0005-0000-0000-0000EB470000}"/>
    <cellStyle name="Normal 4 2 3 2 4 3 2 3 2" xfId="18396" xr:uid="{00000000-0005-0000-0000-0000EC470000}"/>
    <cellStyle name="Normal 4 2 3 2 4 3 2 4" xfId="18397" xr:uid="{00000000-0005-0000-0000-0000ED470000}"/>
    <cellStyle name="Normal 4 2 3 2 4 3 2 5" xfId="18398" xr:uid="{00000000-0005-0000-0000-0000EE470000}"/>
    <cellStyle name="Normal 4 2 3 2 4 3 2_Ark1" xfId="18399" xr:uid="{00000000-0005-0000-0000-0000EF470000}"/>
    <cellStyle name="Normal 4 2 3 2 4 3 3" xfId="18400" xr:uid="{00000000-0005-0000-0000-0000F0470000}"/>
    <cellStyle name="Normal 4 2 3 2 4 3 3 2" xfId="18401" xr:uid="{00000000-0005-0000-0000-0000F1470000}"/>
    <cellStyle name="Normal 4 2 3 2 4 3 3 3" xfId="18402" xr:uid="{00000000-0005-0000-0000-0000F2470000}"/>
    <cellStyle name="Normal 4 2 3 2 4 3 3_Ark1" xfId="18403" xr:uid="{00000000-0005-0000-0000-0000F3470000}"/>
    <cellStyle name="Normal 4 2 3 2 4 3 4" xfId="18404" xr:uid="{00000000-0005-0000-0000-0000F4470000}"/>
    <cellStyle name="Normal 4 2 3 2 4 3 4 2" xfId="18405" xr:uid="{00000000-0005-0000-0000-0000F5470000}"/>
    <cellStyle name="Normal 4 2 3 2 4 3 5" xfId="18406" xr:uid="{00000000-0005-0000-0000-0000F6470000}"/>
    <cellStyle name="Normal 4 2 3 2 4 3 6" xfId="18407" xr:uid="{00000000-0005-0000-0000-0000F7470000}"/>
    <cellStyle name="Normal 4 2 3 2 4 3 7" xfId="18408" xr:uid="{00000000-0005-0000-0000-0000F8470000}"/>
    <cellStyle name="Normal 4 2 3 2 4 3_8. Schibsted Classified_Acc" xfId="18409" xr:uid="{00000000-0005-0000-0000-0000F9470000}"/>
    <cellStyle name="Normal 4 2 3 2 4 4" xfId="18410" xr:uid="{00000000-0005-0000-0000-0000FA470000}"/>
    <cellStyle name="Normal 4 2 3 2 4 4 2" xfId="18411" xr:uid="{00000000-0005-0000-0000-0000FB470000}"/>
    <cellStyle name="Normal 4 2 3 2 4 4 2 2" xfId="18412" xr:uid="{00000000-0005-0000-0000-0000FC470000}"/>
    <cellStyle name="Normal 4 2 3 2 4 4 2 3" xfId="18413" xr:uid="{00000000-0005-0000-0000-0000FD470000}"/>
    <cellStyle name="Normal 4 2 3 2 4 4 2_Ark1" xfId="18414" xr:uid="{00000000-0005-0000-0000-0000FE470000}"/>
    <cellStyle name="Normal 4 2 3 2 4 4 3" xfId="18415" xr:uid="{00000000-0005-0000-0000-0000FF470000}"/>
    <cellStyle name="Normal 4 2 3 2 4 4 3 2" xfId="18416" xr:uid="{00000000-0005-0000-0000-000000480000}"/>
    <cellStyle name="Normal 4 2 3 2 4 4 4" xfId="18417" xr:uid="{00000000-0005-0000-0000-000001480000}"/>
    <cellStyle name="Normal 4 2 3 2 4 4 5" xfId="18418" xr:uid="{00000000-0005-0000-0000-000002480000}"/>
    <cellStyle name="Normal 4 2 3 2 4 4 6" xfId="18419" xr:uid="{00000000-0005-0000-0000-000003480000}"/>
    <cellStyle name="Normal 4 2 3 2 4 4_Ark1" xfId="18420" xr:uid="{00000000-0005-0000-0000-000004480000}"/>
    <cellStyle name="Normal 4 2 3 2 4 5" xfId="18421" xr:uid="{00000000-0005-0000-0000-000005480000}"/>
    <cellStyle name="Normal 4 2 3 2 4 5 2" xfId="18422" xr:uid="{00000000-0005-0000-0000-000006480000}"/>
    <cellStyle name="Normal 4 2 3 2 4 5 2 2" xfId="18423" xr:uid="{00000000-0005-0000-0000-000007480000}"/>
    <cellStyle name="Normal 4 2 3 2 4 5 2 3" xfId="18424" xr:uid="{00000000-0005-0000-0000-000008480000}"/>
    <cellStyle name="Normal 4 2 3 2 4 5 2_Ark1" xfId="18425" xr:uid="{00000000-0005-0000-0000-000009480000}"/>
    <cellStyle name="Normal 4 2 3 2 4 5 3" xfId="18426" xr:uid="{00000000-0005-0000-0000-00000A480000}"/>
    <cellStyle name="Normal 4 2 3 2 4 5 4" xfId="18427" xr:uid="{00000000-0005-0000-0000-00000B480000}"/>
    <cellStyle name="Normal 4 2 3 2 4 5 5" xfId="18428" xr:uid="{00000000-0005-0000-0000-00000C480000}"/>
    <cellStyle name="Normal 4 2 3 2 4 5_Ark1" xfId="18429" xr:uid="{00000000-0005-0000-0000-00000D480000}"/>
    <cellStyle name="Normal 4 2 3 2 4 6" xfId="18430" xr:uid="{00000000-0005-0000-0000-00000E480000}"/>
    <cellStyle name="Normal 4 2 3 2 4 6 2" xfId="18431" xr:uid="{00000000-0005-0000-0000-00000F480000}"/>
    <cellStyle name="Normal 4 2 3 2 4 6 2 2" xfId="18432" xr:uid="{00000000-0005-0000-0000-000010480000}"/>
    <cellStyle name="Normal 4 2 3 2 4 6 2_Ark1" xfId="18433" xr:uid="{00000000-0005-0000-0000-000011480000}"/>
    <cellStyle name="Normal 4 2 3 2 4 6 3" xfId="18434" xr:uid="{00000000-0005-0000-0000-000012480000}"/>
    <cellStyle name="Normal 4 2 3 2 4 6 4" xfId="18435" xr:uid="{00000000-0005-0000-0000-000013480000}"/>
    <cellStyle name="Normal 4 2 3 2 4 6_Ark1" xfId="18436" xr:uid="{00000000-0005-0000-0000-000014480000}"/>
    <cellStyle name="Normal 4 2 3 2 4 7" xfId="18437" xr:uid="{00000000-0005-0000-0000-000015480000}"/>
    <cellStyle name="Normal 4 2 3 2 4 7 2" xfId="18438" xr:uid="{00000000-0005-0000-0000-000016480000}"/>
    <cellStyle name="Normal 4 2 3 2 4 7 2 2" xfId="18439" xr:uid="{00000000-0005-0000-0000-000017480000}"/>
    <cellStyle name="Normal 4 2 3 2 4 7 2_Ark1" xfId="18440" xr:uid="{00000000-0005-0000-0000-000018480000}"/>
    <cellStyle name="Normal 4 2 3 2 4 7 3" xfId="18441" xr:uid="{00000000-0005-0000-0000-000019480000}"/>
    <cellStyle name="Normal 4 2 3 2 4 7 4" xfId="18442" xr:uid="{00000000-0005-0000-0000-00001A480000}"/>
    <cellStyle name="Normal 4 2 3 2 4 7_Ark1" xfId="18443" xr:uid="{00000000-0005-0000-0000-00001B480000}"/>
    <cellStyle name="Normal 4 2 3 2 4 8" xfId="18444" xr:uid="{00000000-0005-0000-0000-00001C480000}"/>
    <cellStyle name="Normal 4 2 3 2 4 8 2" xfId="18445" xr:uid="{00000000-0005-0000-0000-00001D480000}"/>
    <cellStyle name="Normal 4 2 3 2 4 8 2 2" xfId="18446" xr:uid="{00000000-0005-0000-0000-00001E480000}"/>
    <cellStyle name="Normal 4 2 3 2 4 8 2_Ark1" xfId="18447" xr:uid="{00000000-0005-0000-0000-00001F480000}"/>
    <cellStyle name="Normal 4 2 3 2 4 8 3" xfId="18448" xr:uid="{00000000-0005-0000-0000-000020480000}"/>
    <cellStyle name="Normal 4 2 3 2 4 8_Ark1" xfId="18449" xr:uid="{00000000-0005-0000-0000-000021480000}"/>
    <cellStyle name="Normal 4 2 3 2 4 9" xfId="18450" xr:uid="{00000000-0005-0000-0000-000022480000}"/>
    <cellStyle name="Normal 4 2 3 2 4 9 2" xfId="18451" xr:uid="{00000000-0005-0000-0000-000023480000}"/>
    <cellStyle name="Normal 4 2 3 2 4 9 3" xfId="18452" xr:uid="{00000000-0005-0000-0000-000024480000}"/>
    <cellStyle name="Normal 4 2 3 2 4 9_Ark1" xfId="18453" xr:uid="{00000000-0005-0000-0000-000025480000}"/>
    <cellStyle name="Normal 4 2 3 2 4_8. ONLINE CLASSIFIEDS" xfId="18454" xr:uid="{00000000-0005-0000-0000-000026480000}"/>
    <cellStyle name="Normal 4 2 3 2 5" xfId="18455" xr:uid="{00000000-0005-0000-0000-000027480000}"/>
    <cellStyle name="Normal 4 2 3 2 5 10" xfId="18456" xr:uid="{00000000-0005-0000-0000-000028480000}"/>
    <cellStyle name="Normal 4 2 3 2 5 2" xfId="18457" xr:uid="{00000000-0005-0000-0000-000029480000}"/>
    <cellStyle name="Normal 4 2 3 2 5 2 2" xfId="18458" xr:uid="{00000000-0005-0000-0000-00002A480000}"/>
    <cellStyle name="Normal 4 2 3 2 5 2 3" xfId="18459" xr:uid="{00000000-0005-0000-0000-00002B480000}"/>
    <cellStyle name="Normal 4 2 3 2 5 2 3 2" xfId="18460" xr:uid="{00000000-0005-0000-0000-00002C480000}"/>
    <cellStyle name="Normal 4 2 3 2 5 2 3 3" xfId="18461" xr:uid="{00000000-0005-0000-0000-00002D480000}"/>
    <cellStyle name="Normal 4 2 3 2 5 2 3_Ark1" xfId="18462" xr:uid="{00000000-0005-0000-0000-00002E480000}"/>
    <cellStyle name="Normal 4 2 3 2 5 2 4" xfId="18463" xr:uid="{00000000-0005-0000-0000-00002F480000}"/>
    <cellStyle name="Normal 4 2 3 2 5 2 4 2" xfId="18464" xr:uid="{00000000-0005-0000-0000-000030480000}"/>
    <cellStyle name="Normal 4 2 3 2 5 2 5" xfId="18465" xr:uid="{00000000-0005-0000-0000-000031480000}"/>
    <cellStyle name="Normal 4 2 3 2 5 2 6" xfId="18466" xr:uid="{00000000-0005-0000-0000-000032480000}"/>
    <cellStyle name="Normal 4 2 3 2 5 2 7" xfId="18467" xr:uid="{00000000-0005-0000-0000-000033480000}"/>
    <cellStyle name="Normal 4 2 3 2 5 2_8. Schibsted Classified_Acc" xfId="18468" xr:uid="{00000000-0005-0000-0000-000034480000}"/>
    <cellStyle name="Normal 4 2 3 2 5 3" xfId="18469" xr:uid="{00000000-0005-0000-0000-000035480000}"/>
    <cellStyle name="Normal 4 2 3 2 5 3 2" xfId="18470" xr:uid="{00000000-0005-0000-0000-000036480000}"/>
    <cellStyle name="Normal 4 2 3 2 5 3 2 2" xfId="18471" xr:uid="{00000000-0005-0000-0000-000037480000}"/>
    <cellStyle name="Normal 4 2 3 2 5 3 2 3" xfId="18472" xr:uid="{00000000-0005-0000-0000-000038480000}"/>
    <cellStyle name="Normal 4 2 3 2 5 3 2_Ark1" xfId="18473" xr:uid="{00000000-0005-0000-0000-000039480000}"/>
    <cellStyle name="Normal 4 2 3 2 5 3 3" xfId="18474" xr:uid="{00000000-0005-0000-0000-00003A480000}"/>
    <cellStyle name="Normal 4 2 3 2 5 3 4" xfId="18475" xr:uid="{00000000-0005-0000-0000-00003B480000}"/>
    <cellStyle name="Normal 4 2 3 2 5 3 5" xfId="18476" xr:uid="{00000000-0005-0000-0000-00003C480000}"/>
    <cellStyle name="Normal 4 2 3 2 5 3_Ark1" xfId="18477" xr:uid="{00000000-0005-0000-0000-00003D480000}"/>
    <cellStyle name="Normal 4 2 3 2 5 4" xfId="18478" xr:uid="{00000000-0005-0000-0000-00003E480000}"/>
    <cellStyle name="Normal 4 2 3 2 5 4 2" xfId="18479" xr:uid="{00000000-0005-0000-0000-00003F480000}"/>
    <cellStyle name="Normal 4 2 3 2 5 4 3" xfId="18480" xr:uid="{00000000-0005-0000-0000-000040480000}"/>
    <cellStyle name="Normal 4 2 3 2 5 4_Ark1" xfId="18481" xr:uid="{00000000-0005-0000-0000-000041480000}"/>
    <cellStyle name="Normal 4 2 3 2 5 5" xfId="18482" xr:uid="{00000000-0005-0000-0000-000042480000}"/>
    <cellStyle name="Normal 4 2 3 2 5 5 2" xfId="18483" xr:uid="{00000000-0005-0000-0000-000043480000}"/>
    <cellStyle name="Normal 4 2 3 2 5 6" xfId="18484" xr:uid="{00000000-0005-0000-0000-000044480000}"/>
    <cellStyle name="Normal 4 2 3 2 5 7" xfId="18485" xr:uid="{00000000-0005-0000-0000-000045480000}"/>
    <cellStyle name="Normal 4 2 3 2 5 8" xfId="18486" xr:uid="{00000000-0005-0000-0000-000046480000}"/>
    <cellStyle name="Normal 4 2 3 2 5 9" xfId="18487" xr:uid="{00000000-0005-0000-0000-000047480000}"/>
    <cellStyle name="Normal 4 2 3 2 5_8. ONLINE CLASSIFIEDS" xfId="18488" xr:uid="{00000000-0005-0000-0000-000048480000}"/>
    <cellStyle name="Normal 4 2 3 2 6" xfId="18489" xr:uid="{00000000-0005-0000-0000-000049480000}"/>
    <cellStyle name="Normal 4 2 3 2 6 2" xfId="18490" xr:uid="{00000000-0005-0000-0000-00004A480000}"/>
    <cellStyle name="Normal 4 2 3 2 6 2 2" xfId="18491" xr:uid="{00000000-0005-0000-0000-00004B480000}"/>
    <cellStyle name="Normal 4 2 3 2 6 2 3" xfId="18492" xr:uid="{00000000-0005-0000-0000-00004C480000}"/>
    <cellStyle name="Normal 4 2 3 2 6 2 3 2" xfId="18493" xr:uid="{00000000-0005-0000-0000-00004D480000}"/>
    <cellStyle name="Normal 4 2 3 2 6 2 4" xfId="18494" xr:uid="{00000000-0005-0000-0000-00004E480000}"/>
    <cellStyle name="Normal 4 2 3 2 6 2 5" xfId="18495" xr:uid="{00000000-0005-0000-0000-00004F480000}"/>
    <cellStyle name="Normal 4 2 3 2 6 2_Ark1" xfId="18496" xr:uid="{00000000-0005-0000-0000-000050480000}"/>
    <cellStyle name="Normal 4 2 3 2 6 3" xfId="18497" xr:uid="{00000000-0005-0000-0000-000051480000}"/>
    <cellStyle name="Normal 4 2 3 2 6 3 2" xfId="18498" xr:uid="{00000000-0005-0000-0000-000052480000}"/>
    <cellStyle name="Normal 4 2 3 2 6 3 3" xfId="18499" xr:uid="{00000000-0005-0000-0000-000053480000}"/>
    <cellStyle name="Normal 4 2 3 2 6 3_Ark1" xfId="18500" xr:uid="{00000000-0005-0000-0000-000054480000}"/>
    <cellStyle name="Normal 4 2 3 2 6 4" xfId="18501" xr:uid="{00000000-0005-0000-0000-000055480000}"/>
    <cellStyle name="Normal 4 2 3 2 6 4 2" xfId="18502" xr:uid="{00000000-0005-0000-0000-000056480000}"/>
    <cellStyle name="Normal 4 2 3 2 6 5" xfId="18503" xr:uid="{00000000-0005-0000-0000-000057480000}"/>
    <cellStyle name="Normal 4 2 3 2 6 6" xfId="18504" xr:uid="{00000000-0005-0000-0000-000058480000}"/>
    <cellStyle name="Normal 4 2 3 2 6 7" xfId="18505" xr:uid="{00000000-0005-0000-0000-000059480000}"/>
    <cellStyle name="Normal 4 2 3 2 6_8. Schibsted Classified_Acc" xfId="18506" xr:uid="{00000000-0005-0000-0000-00005A480000}"/>
    <cellStyle name="Normal 4 2 3 2 7" xfId="18507" xr:uid="{00000000-0005-0000-0000-00005B480000}"/>
    <cellStyle name="Normal 4 2 3 2 7 2" xfId="18508" xr:uid="{00000000-0005-0000-0000-00005C480000}"/>
    <cellStyle name="Normal 4 2 3 2 7 2 2" xfId="18509" xr:uid="{00000000-0005-0000-0000-00005D480000}"/>
    <cellStyle name="Normal 4 2 3 2 7 2 3" xfId="18510" xr:uid="{00000000-0005-0000-0000-00005E480000}"/>
    <cellStyle name="Normal 4 2 3 2 7 2_Ark1" xfId="18511" xr:uid="{00000000-0005-0000-0000-00005F480000}"/>
    <cellStyle name="Normal 4 2 3 2 7 3" xfId="18512" xr:uid="{00000000-0005-0000-0000-000060480000}"/>
    <cellStyle name="Normal 4 2 3 2 7 3 2" xfId="18513" xr:uid="{00000000-0005-0000-0000-000061480000}"/>
    <cellStyle name="Normal 4 2 3 2 7 4" xfId="18514" xr:uid="{00000000-0005-0000-0000-000062480000}"/>
    <cellStyle name="Normal 4 2 3 2 7 5" xfId="18515" xr:uid="{00000000-0005-0000-0000-000063480000}"/>
    <cellStyle name="Normal 4 2 3 2 7 6" xfId="18516" xr:uid="{00000000-0005-0000-0000-000064480000}"/>
    <cellStyle name="Normal 4 2 3 2 7_Ark1" xfId="18517" xr:uid="{00000000-0005-0000-0000-000065480000}"/>
    <cellStyle name="Normal 4 2 3 2 8" xfId="18518" xr:uid="{00000000-0005-0000-0000-000066480000}"/>
    <cellStyle name="Normal 4 2 3 2 8 2" xfId="18519" xr:uid="{00000000-0005-0000-0000-000067480000}"/>
    <cellStyle name="Normal 4 2 3 2 8 2 2" xfId="18520" xr:uid="{00000000-0005-0000-0000-000068480000}"/>
    <cellStyle name="Normal 4 2 3 2 8 2 3" xfId="18521" xr:uid="{00000000-0005-0000-0000-000069480000}"/>
    <cellStyle name="Normal 4 2 3 2 8 2_Ark1" xfId="18522" xr:uid="{00000000-0005-0000-0000-00006A480000}"/>
    <cellStyle name="Normal 4 2 3 2 8 3" xfId="18523" xr:uid="{00000000-0005-0000-0000-00006B480000}"/>
    <cellStyle name="Normal 4 2 3 2 8 4" xfId="18524" xr:uid="{00000000-0005-0000-0000-00006C480000}"/>
    <cellStyle name="Normal 4 2 3 2 8 5" xfId="18525" xr:uid="{00000000-0005-0000-0000-00006D480000}"/>
    <cellStyle name="Normal 4 2 3 2 8_Ark1" xfId="18526" xr:uid="{00000000-0005-0000-0000-00006E480000}"/>
    <cellStyle name="Normal 4 2 3 2 9" xfId="18527" xr:uid="{00000000-0005-0000-0000-00006F480000}"/>
    <cellStyle name="Normal 4 2 3 2 9 2" xfId="18528" xr:uid="{00000000-0005-0000-0000-000070480000}"/>
    <cellStyle name="Normal 4 2 3 2 9 2 2" xfId="18529" xr:uid="{00000000-0005-0000-0000-000071480000}"/>
    <cellStyle name="Normal 4 2 3 2 9 2_Ark1" xfId="18530" xr:uid="{00000000-0005-0000-0000-000072480000}"/>
    <cellStyle name="Normal 4 2 3 2 9 3" xfId="18531" xr:uid="{00000000-0005-0000-0000-000073480000}"/>
    <cellStyle name="Normal 4 2 3 2 9 4" xfId="18532" xr:uid="{00000000-0005-0000-0000-000074480000}"/>
    <cellStyle name="Normal 4 2 3 2 9_Ark1" xfId="18533" xr:uid="{00000000-0005-0000-0000-000075480000}"/>
    <cellStyle name="Normal 4 2 3 2_6.MEDIA HOUSE NORWAY" xfId="18534" xr:uid="{00000000-0005-0000-0000-000076480000}"/>
    <cellStyle name="Normal 4 2 3 20" xfId="18535" xr:uid="{00000000-0005-0000-0000-000077480000}"/>
    <cellStyle name="Normal 4 2 3 21" xfId="18536" xr:uid="{00000000-0005-0000-0000-000078480000}"/>
    <cellStyle name="Normal 4 2 3 22" xfId="18537" xr:uid="{00000000-0005-0000-0000-000079480000}"/>
    <cellStyle name="Normal 4 2 3 23" xfId="18538" xr:uid="{00000000-0005-0000-0000-00007A480000}"/>
    <cellStyle name="Normal 4 2 3 3" xfId="18539" xr:uid="{00000000-0005-0000-0000-00007B480000}"/>
    <cellStyle name="Normal 4 2 3 4" xfId="18540" xr:uid="{00000000-0005-0000-0000-00007C480000}"/>
    <cellStyle name="Normal 4 2 3 4 10" xfId="18541" xr:uid="{00000000-0005-0000-0000-00007D480000}"/>
    <cellStyle name="Normal 4 2 3 4 10 2" xfId="18542" xr:uid="{00000000-0005-0000-0000-00007E480000}"/>
    <cellStyle name="Normal 4 2 3 4 10 3" xfId="18543" xr:uid="{00000000-0005-0000-0000-00007F480000}"/>
    <cellStyle name="Normal 4 2 3 4 10_Ark1" xfId="18544" xr:uid="{00000000-0005-0000-0000-000080480000}"/>
    <cellStyle name="Normal 4 2 3 4 11" xfId="18545" xr:uid="{00000000-0005-0000-0000-000081480000}"/>
    <cellStyle name="Normal 4 2 3 4 11 2" xfId="18546" xr:uid="{00000000-0005-0000-0000-000082480000}"/>
    <cellStyle name="Normal 4 2 3 4 11_Ark1" xfId="18547" xr:uid="{00000000-0005-0000-0000-000083480000}"/>
    <cellStyle name="Normal 4 2 3 4 12" xfId="18548" xr:uid="{00000000-0005-0000-0000-000084480000}"/>
    <cellStyle name="Normal 4 2 3 4 13" xfId="18549" xr:uid="{00000000-0005-0000-0000-000085480000}"/>
    <cellStyle name="Normal 4 2 3 4 14" xfId="18550" xr:uid="{00000000-0005-0000-0000-000086480000}"/>
    <cellStyle name="Normal 4 2 3 4 15" xfId="18551" xr:uid="{00000000-0005-0000-0000-000087480000}"/>
    <cellStyle name="Normal 4 2 3 4 16" xfId="18552" xr:uid="{00000000-0005-0000-0000-000088480000}"/>
    <cellStyle name="Normal 4 2 3 4 17" xfId="18553" xr:uid="{00000000-0005-0000-0000-000089480000}"/>
    <cellStyle name="Normal 4 2 3 4 18" xfId="18554" xr:uid="{00000000-0005-0000-0000-00008A480000}"/>
    <cellStyle name="Normal 4 2 3 4 19" xfId="18555" xr:uid="{00000000-0005-0000-0000-00008B480000}"/>
    <cellStyle name="Normal 4 2 3 4 2" xfId="18556" xr:uid="{00000000-0005-0000-0000-00008C480000}"/>
    <cellStyle name="Normal 4 2 3 4 2 10" xfId="18557" xr:uid="{00000000-0005-0000-0000-00008D480000}"/>
    <cellStyle name="Normal 4 2 3 4 2 10 2" xfId="18558" xr:uid="{00000000-0005-0000-0000-00008E480000}"/>
    <cellStyle name="Normal 4 2 3 4 2 10 3" xfId="18559" xr:uid="{00000000-0005-0000-0000-00008F480000}"/>
    <cellStyle name="Normal 4 2 3 4 2 10_Ark1" xfId="18560" xr:uid="{00000000-0005-0000-0000-000090480000}"/>
    <cellStyle name="Normal 4 2 3 4 2 11" xfId="18561" xr:uid="{00000000-0005-0000-0000-000091480000}"/>
    <cellStyle name="Normal 4 2 3 4 2 11 2" xfId="18562" xr:uid="{00000000-0005-0000-0000-000092480000}"/>
    <cellStyle name="Normal 4 2 3 4 2 11_Ark1" xfId="18563" xr:uid="{00000000-0005-0000-0000-000093480000}"/>
    <cellStyle name="Normal 4 2 3 4 2 12" xfId="18564" xr:uid="{00000000-0005-0000-0000-000094480000}"/>
    <cellStyle name="Normal 4 2 3 4 2 13" xfId="18565" xr:uid="{00000000-0005-0000-0000-000095480000}"/>
    <cellStyle name="Normal 4 2 3 4 2 14" xfId="18566" xr:uid="{00000000-0005-0000-0000-000096480000}"/>
    <cellStyle name="Normal 4 2 3 4 2 15" xfId="18567" xr:uid="{00000000-0005-0000-0000-000097480000}"/>
    <cellStyle name="Normal 4 2 3 4 2 16" xfId="18568" xr:uid="{00000000-0005-0000-0000-000098480000}"/>
    <cellStyle name="Normal 4 2 3 4 2 17" xfId="18569" xr:uid="{00000000-0005-0000-0000-000099480000}"/>
    <cellStyle name="Normal 4 2 3 4 2 18" xfId="18570" xr:uid="{00000000-0005-0000-0000-00009A480000}"/>
    <cellStyle name="Normal 4 2 3 4 2 19" xfId="18571" xr:uid="{00000000-0005-0000-0000-00009B480000}"/>
    <cellStyle name="Normal 4 2 3 4 2 2" xfId="18572" xr:uid="{00000000-0005-0000-0000-00009C480000}"/>
    <cellStyle name="Normal 4 2 3 4 2 2 10" xfId="18573" xr:uid="{00000000-0005-0000-0000-00009D480000}"/>
    <cellStyle name="Normal 4 2 3 4 2 2 2" xfId="18574" xr:uid="{00000000-0005-0000-0000-00009E480000}"/>
    <cellStyle name="Normal 4 2 3 4 2 2 2 2" xfId="18575" xr:uid="{00000000-0005-0000-0000-00009F480000}"/>
    <cellStyle name="Normal 4 2 3 4 2 2 2 3" xfId="18576" xr:uid="{00000000-0005-0000-0000-0000A0480000}"/>
    <cellStyle name="Normal 4 2 3 4 2 2 2 3 2" xfId="18577" xr:uid="{00000000-0005-0000-0000-0000A1480000}"/>
    <cellStyle name="Normal 4 2 3 4 2 2 2 3 3" xfId="18578" xr:uid="{00000000-0005-0000-0000-0000A2480000}"/>
    <cellStyle name="Normal 4 2 3 4 2 2 2 3_Ark1" xfId="18579" xr:uid="{00000000-0005-0000-0000-0000A3480000}"/>
    <cellStyle name="Normal 4 2 3 4 2 2 2 4" xfId="18580" xr:uid="{00000000-0005-0000-0000-0000A4480000}"/>
    <cellStyle name="Normal 4 2 3 4 2 2 2 4 2" xfId="18581" xr:uid="{00000000-0005-0000-0000-0000A5480000}"/>
    <cellStyle name="Normal 4 2 3 4 2 2 2 5" xfId="18582" xr:uid="{00000000-0005-0000-0000-0000A6480000}"/>
    <cellStyle name="Normal 4 2 3 4 2 2 2 6" xfId="18583" xr:uid="{00000000-0005-0000-0000-0000A7480000}"/>
    <cellStyle name="Normal 4 2 3 4 2 2 2 7" xfId="18584" xr:uid="{00000000-0005-0000-0000-0000A8480000}"/>
    <cellStyle name="Normal 4 2 3 4 2 2 2_8. Schibsted Classified_Acc" xfId="18585" xr:uid="{00000000-0005-0000-0000-0000A9480000}"/>
    <cellStyle name="Normal 4 2 3 4 2 2 3" xfId="18586" xr:uid="{00000000-0005-0000-0000-0000AA480000}"/>
    <cellStyle name="Normal 4 2 3 4 2 2 3 2" xfId="18587" xr:uid="{00000000-0005-0000-0000-0000AB480000}"/>
    <cellStyle name="Normal 4 2 3 4 2 2 3 2 2" xfId="18588" xr:uid="{00000000-0005-0000-0000-0000AC480000}"/>
    <cellStyle name="Normal 4 2 3 4 2 2 3 2 3" xfId="18589" xr:uid="{00000000-0005-0000-0000-0000AD480000}"/>
    <cellStyle name="Normal 4 2 3 4 2 2 3 2_Ark1" xfId="18590" xr:uid="{00000000-0005-0000-0000-0000AE480000}"/>
    <cellStyle name="Normal 4 2 3 4 2 2 3 3" xfId="18591" xr:uid="{00000000-0005-0000-0000-0000AF480000}"/>
    <cellStyle name="Normal 4 2 3 4 2 2 3 4" xfId="18592" xr:uid="{00000000-0005-0000-0000-0000B0480000}"/>
    <cellStyle name="Normal 4 2 3 4 2 2 3 5" xfId="18593" xr:uid="{00000000-0005-0000-0000-0000B1480000}"/>
    <cellStyle name="Normal 4 2 3 4 2 2 3_Ark1" xfId="18594" xr:uid="{00000000-0005-0000-0000-0000B2480000}"/>
    <cellStyle name="Normal 4 2 3 4 2 2 4" xfId="18595" xr:uid="{00000000-0005-0000-0000-0000B3480000}"/>
    <cellStyle name="Normal 4 2 3 4 2 2 4 2" xfId="18596" xr:uid="{00000000-0005-0000-0000-0000B4480000}"/>
    <cellStyle name="Normal 4 2 3 4 2 2 4 3" xfId="18597" xr:uid="{00000000-0005-0000-0000-0000B5480000}"/>
    <cellStyle name="Normal 4 2 3 4 2 2 4_Ark1" xfId="18598" xr:uid="{00000000-0005-0000-0000-0000B6480000}"/>
    <cellStyle name="Normal 4 2 3 4 2 2 5" xfId="18599" xr:uid="{00000000-0005-0000-0000-0000B7480000}"/>
    <cellStyle name="Normal 4 2 3 4 2 2 5 2" xfId="18600" xr:uid="{00000000-0005-0000-0000-0000B8480000}"/>
    <cellStyle name="Normal 4 2 3 4 2 2 6" xfId="18601" xr:uid="{00000000-0005-0000-0000-0000B9480000}"/>
    <cellStyle name="Normal 4 2 3 4 2 2 7" xfId="18602" xr:uid="{00000000-0005-0000-0000-0000BA480000}"/>
    <cellStyle name="Normal 4 2 3 4 2 2 8" xfId="18603" xr:uid="{00000000-0005-0000-0000-0000BB480000}"/>
    <cellStyle name="Normal 4 2 3 4 2 2 9" xfId="18604" xr:uid="{00000000-0005-0000-0000-0000BC480000}"/>
    <cellStyle name="Normal 4 2 3 4 2 2_8. ONLINE CLASSIFIEDS" xfId="18605" xr:uid="{00000000-0005-0000-0000-0000BD480000}"/>
    <cellStyle name="Normal 4 2 3 4 2 20" xfId="18606" xr:uid="{00000000-0005-0000-0000-0000BE480000}"/>
    <cellStyle name="Normal 4 2 3 4 2 21" xfId="18607" xr:uid="{00000000-0005-0000-0000-0000BF480000}"/>
    <cellStyle name="Normal 4 2 3 4 2 3" xfId="18608" xr:uid="{00000000-0005-0000-0000-0000C0480000}"/>
    <cellStyle name="Normal 4 2 3 4 2 3 2" xfId="18609" xr:uid="{00000000-0005-0000-0000-0000C1480000}"/>
    <cellStyle name="Normal 4 2 3 4 2 3 2 2" xfId="18610" xr:uid="{00000000-0005-0000-0000-0000C2480000}"/>
    <cellStyle name="Normal 4 2 3 4 2 3 2 3" xfId="18611" xr:uid="{00000000-0005-0000-0000-0000C3480000}"/>
    <cellStyle name="Normal 4 2 3 4 2 3 2 3 2" xfId="18612" xr:uid="{00000000-0005-0000-0000-0000C4480000}"/>
    <cellStyle name="Normal 4 2 3 4 2 3 2 4" xfId="18613" xr:uid="{00000000-0005-0000-0000-0000C5480000}"/>
    <cellStyle name="Normal 4 2 3 4 2 3 2 5" xfId="18614" xr:uid="{00000000-0005-0000-0000-0000C6480000}"/>
    <cellStyle name="Normal 4 2 3 4 2 3 2_Ark1" xfId="18615" xr:uid="{00000000-0005-0000-0000-0000C7480000}"/>
    <cellStyle name="Normal 4 2 3 4 2 3 3" xfId="18616" xr:uid="{00000000-0005-0000-0000-0000C8480000}"/>
    <cellStyle name="Normal 4 2 3 4 2 3 3 2" xfId="18617" xr:uid="{00000000-0005-0000-0000-0000C9480000}"/>
    <cellStyle name="Normal 4 2 3 4 2 3 3 3" xfId="18618" xr:uid="{00000000-0005-0000-0000-0000CA480000}"/>
    <cellStyle name="Normal 4 2 3 4 2 3 3_Ark1" xfId="18619" xr:uid="{00000000-0005-0000-0000-0000CB480000}"/>
    <cellStyle name="Normal 4 2 3 4 2 3 4" xfId="18620" xr:uid="{00000000-0005-0000-0000-0000CC480000}"/>
    <cellStyle name="Normal 4 2 3 4 2 3 4 2" xfId="18621" xr:uid="{00000000-0005-0000-0000-0000CD480000}"/>
    <cellStyle name="Normal 4 2 3 4 2 3 5" xfId="18622" xr:uid="{00000000-0005-0000-0000-0000CE480000}"/>
    <cellStyle name="Normal 4 2 3 4 2 3 6" xfId="18623" xr:uid="{00000000-0005-0000-0000-0000CF480000}"/>
    <cellStyle name="Normal 4 2 3 4 2 3 7" xfId="18624" xr:uid="{00000000-0005-0000-0000-0000D0480000}"/>
    <cellStyle name="Normal 4 2 3 4 2 3_8. Schibsted Classified_Acc" xfId="18625" xr:uid="{00000000-0005-0000-0000-0000D1480000}"/>
    <cellStyle name="Normal 4 2 3 4 2 4" xfId="18626" xr:uid="{00000000-0005-0000-0000-0000D2480000}"/>
    <cellStyle name="Normal 4 2 3 4 2 4 2" xfId="18627" xr:uid="{00000000-0005-0000-0000-0000D3480000}"/>
    <cellStyle name="Normal 4 2 3 4 2 4 2 2" xfId="18628" xr:uid="{00000000-0005-0000-0000-0000D4480000}"/>
    <cellStyle name="Normal 4 2 3 4 2 4 2 3" xfId="18629" xr:uid="{00000000-0005-0000-0000-0000D5480000}"/>
    <cellStyle name="Normal 4 2 3 4 2 4 2_Ark1" xfId="18630" xr:uid="{00000000-0005-0000-0000-0000D6480000}"/>
    <cellStyle name="Normal 4 2 3 4 2 4 3" xfId="18631" xr:uid="{00000000-0005-0000-0000-0000D7480000}"/>
    <cellStyle name="Normal 4 2 3 4 2 4 3 2" xfId="18632" xr:uid="{00000000-0005-0000-0000-0000D8480000}"/>
    <cellStyle name="Normal 4 2 3 4 2 4 4" xfId="18633" xr:uid="{00000000-0005-0000-0000-0000D9480000}"/>
    <cellStyle name="Normal 4 2 3 4 2 4 5" xfId="18634" xr:uid="{00000000-0005-0000-0000-0000DA480000}"/>
    <cellStyle name="Normal 4 2 3 4 2 4 6" xfId="18635" xr:uid="{00000000-0005-0000-0000-0000DB480000}"/>
    <cellStyle name="Normal 4 2 3 4 2 4_Ark1" xfId="18636" xr:uid="{00000000-0005-0000-0000-0000DC480000}"/>
    <cellStyle name="Normal 4 2 3 4 2 5" xfId="18637" xr:uid="{00000000-0005-0000-0000-0000DD480000}"/>
    <cellStyle name="Normal 4 2 3 4 2 5 2" xfId="18638" xr:uid="{00000000-0005-0000-0000-0000DE480000}"/>
    <cellStyle name="Normal 4 2 3 4 2 5 2 2" xfId="18639" xr:uid="{00000000-0005-0000-0000-0000DF480000}"/>
    <cellStyle name="Normal 4 2 3 4 2 5 2 3" xfId="18640" xr:uid="{00000000-0005-0000-0000-0000E0480000}"/>
    <cellStyle name="Normal 4 2 3 4 2 5 2_Ark1" xfId="18641" xr:uid="{00000000-0005-0000-0000-0000E1480000}"/>
    <cellStyle name="Normal 4 2 3 4 2 5 3" xfId="18642" xr:uid="{00000000-0005-0000-0000-0000E2480000}"/>
    <cellStyle name="Normal 4 2 3 4 2 5 4" xfId="18643" xr:uid="{00000000-0005-0000-0000-0000E3480000}"/>
    <cellStyle name="Normal 4 2 3 4 2 5 5" xfId="18644" xr:uid="{00000000-0005-0000-0000-0000E4480000}"/>
    <cellStyle name="Normal 4 2 3 4 2 5_Ark1" xfId="18645" xr:uid="{00000000-0005-0000-0000-0000E5480000}"/>
    <cellStyle name="Normal 4 2 3 4 2 6" xfId="18646" xr:uid="{00000000-0005-0000-0000-0000E6480000}"/>
    <cellStyle name="Normal 4 2 3 4 2 6 2" xfId="18647" xr:uid="{00000000-0005-0000-0000-0000E7480000}"/>
    <cellStyle name="Normal 4 2 3 4 2 6 2 2" xfId="18648" xr:uid="{00000000-0005-0000-0000-0000E8480000}"/>
    <cellStyle name="Normal 4 2 3 4 2 6 2_Ark1" xfId="18649" xr:uid="{00000000-0005-0000-0000-0000E9480000}"/>
    <cellStyle name="Normal 4 2 3 4 2 6 3" xfId="18650" xr:uid="{00000000-0005-0000-0000-0000EA480000}"/>
    <cellStyle name="Normal 4 2 3 4 2 6 4" xfId="18651" xr:uid="{00000000-0005-0000-0000-0000EB480000}"/>
    <cellStyle name="Normal 4 2 3 4 2 6_Ark1" xfId="18652" xr:uid="{00000000-0005-0000-0000-0000EC480000}"/>
    <cellStyle name="Normal 4 2 3 4 2 7" xfId="18653" xr:uid="{00000000-0005-0000-0000-0000ED480000}"/>
    <cellStyle name="Normal 4 2 3 4 2 7 2" xfId="18654" xr:uid="{00000000-0005-0000-0000-0000EE480000}"/>
    <cellStyle name="Normal 4 2 3 4 2 7 2 2" xfId="18655" xr:uid="{00000000-0005-0000-0000-0000EF480000}"/>
    <cellStyle name="Normal 4 2 3 4 2 7 2_Ark1" xfId="18656" xr:uid="{00000000-0005-0000-0000-0000F0480000}"/>
    <cellStyle name="Normal 4 2 3 4 2 7 3" xfId="18657" xr:uid="{00000000-0005-0000-0000-0000F1480000}"/>
    <cellStyle name="Normal 4 2 3 4 2 7 4" xfId="18658" xr:uid="{00000000-0005-0000-0000-0000F2480000}"/>
    <cellStyle name="Normal 4 2 3 4 2 7_Ark1" xfId="18659" xr:uid="{00000000-0005-0000-0000-0000F3480000}"/>
    <cellStyle name="Normal 4 2 3 4 2 8" xfId="18660" xr:uid="{00000000-0005-0000-0000-0000F4480000}"/>
    <cellStyle name="Normal 4 2 3 4 2 8 2" xfId="18661" xr:uid="{00000000-0005-0000-0000-0000F5480000}"/>
    <cellStyle name="Normal 4 2 3 4 2 8 2 2" xfId="18662" xr:uid="{00000000-0005-0000-0000-0000F6480000}"/>
    <cellStyle name="Normal 4 2 3 4 2 8 2_Ark1" xfId="18663" xr:uid="{00000000-0005-0000-0000-0000F7480000}"/>
    <cellStyle name="Normal 4 2 3 4 2 8 3" xfId="18664" xr:uid="{00000000-0005-0000-0000-0000F8480000}"/>
    <cellStyle name="Normal 4 2 3 4 2 8_Ark1" xfId="18665" xr:uid="{00000000-0005-0000-0000-0000F9480000}"/>
    <cellStyle name="Normal 4 2 3 4 2 9" xfId="18666" xr:uid="{00000000-0005-0000-0000-0000FA480000}"/>
    <cellStyle name="Normal 4 2 3 4 2 9 2" xfId="18667" xr:uid="{00000000-0005-0000-0000-0000FB480000}"/>
    <cellStyle name="Normal 4 2 3 4 2 9 3" xfId="18668" xr:uid="{00000000-0005-0000-0000-0000FC480000}"/>
    <cellStyle name="Normal 4 2 3 4 2 9_Ark1" xfId="18669" xr:uid="{00000000-0005-0000-0000-0000FD480000}"/>
    <cellStyle name="Normal 4 2 3 4 2_8. ONLINE CLASSIFIEDS" xfId="18670" xr:uid="{00000000-0005-0000-0000-0000FE480000}"/>
    <cellStyle name="Normal 4 2 3 4 20" xfId="18671" xr:uid="{00000000-0005-0000-0000-0000FF480000}"/>
    <cellStyle name="Normal 4 2 3 4 21" xfId="18672" xr:uid="{00000000-0005-0000-0000-000000490000}"/>
    <cellStyle name="Normal 4 2 3 4 3" xfId="18673" xr:uid="{00000000-0005-0000-0000-000001490000}"/>
    <cellStyle name="Normal 4 2 3 4 3 10" xfId="18674" xr:uid="{00000000-0005-0000-0000-000002490000}"/>
    <cellStyle name="Normal 4 2 3 4 3 2" xfId="18675" xr:uid="{00000000-0005-0000-0000-000003490000}"/>
    <cellStyle name="Normal 4 2 3 4 3 2 2" xfId="18676" xr:uid="{00000000-0005-0000-0000-000004490000}"/>
    <cellStyle name="Normal 4 2 3 4 3 2 3" xfId="18677" xr:uid="{00000000-0005-0000-0000-000005490000}"/>
    <cellStyle name="Normal 4 2 3 4 3 2 3 2" xfId="18678" xr:uid="{00000000-0005-0000-0000-000006490000}"/>
    <cellStyle name="Normal 4 2 3 4 3 2 3 3" xfId="18679" xr:uid="{00000000-0005-0000-0000-000007490000}"/>
    <cellStyle name="Normal 4 2 3 4 3 2 3_Ark1" xfId="18680" xr:uid="{00000000-0005-0000-0000-000008490000}"/>
    <cellStyle name="Normal 4 2 3 4 3 2 4" xfId="18681" xr:uid="{00000000-0005-0000-0000-000009490000}"/>
    <cellStyle name="Normal 4 2 3 4 3 2 4 2" xfId="18682" xr:uid="{00000000-0005-0000-0000-00000A490000}"/>
    <cellStyle name="Normal 4 2 3 4 3 2 5" xfId="18683" xr:uid="{00000000-0005-0000-0000-00000B490000}"/>
    <cellStyle name="Normal 4 2 3 4 3 2 6" xfId="18684" xr:uid="{00000000-0005-0000-0000-00000C490000}"/>
    <cellStyle name="Normal 4 2 3 4 3 2 7" xfId="18685" xr:uid="{00000000-0005-0000-0000-00000D490000}"/>
    <cellStyle name="Normal 4 2 3 4 3 2_8. Schibsted Classified_Acc" xfId="18686" xr:uid="{00000000-0005-0000-0000-00000E490000}"/>
    <cellStyle name="Normal 4 2 3 4 3 3" xfId="18687" xr:uid="{00000000-0005-0000-0000-00000F490000}"/>
    <cellStyle name="Normal 4 2 3 4 3 3 2" xfId="18688" xr:uid="{00000000-0005-0000-0000-000010490000}"/>
    <cellStyle name="Normal 4 2 3 4 3 3 2 2" xfId="18689" xr:uid="{00000000-0005-0000-0000-000011490000}"/>
    <cellStyle name="Normal 4 2 3 4 3 3 2 3" xfId="18690" xr:uid="{00000000-0005-0000-0000-000012490000}"/>
    <cellStyle name="Normal 4 2 3 4 3 3 2_Ark1" xfId="18691" xr:uid="{00000000-0005-0000-0000-000013490000}"/>
    <cellStyle name="Normal 4 2 3 4 3 3 3" xfId="18692" xr:uid="{00000000-0005-0000-0000-000014490000}"/>
    <cellStyle name="Normal 4 2 3 4 3 3 4" xfId="18693" xr:uid="{00000000-0005-0000-0000-000015490000}"/>
    <cellStyle name="Normal 4 2 3 4 3 3 5" xfId="18694" xr:uid="{00000000-0005-0000-0000-000016490000}"/>
    <cellStyle name="Normal 4 2 3 4 3 3_Ark1" xfId="18695" xr:uid="{00000000-0005-0000-0000-000017490000}"/>
    <cellStyle name="Normal 4 2 3 4 3 4" xfId="18696" xr:uid="{00000000-0005-0000-0000-000018490000}"/>
    <cellStyle name="Normal 4 2 3 4 3 4 2" xfId="18697" xr:uid="{00000000-0005-0000-0000-000019490000}"/>
    <cellStyle name="Normal 4 2 3 4 3 4 3" xfId="18698" xr:uid="{00000000-0005-0000-0000-00001A490000}"/>
    <cellStyle name="Normal 4 2 3 4 3 4_Ark1" xfId="18699" xr:uid="{00000000-0005-0000-0000-00001B490000}"/>
    <cellStyle name="Normal 4 2 3 4 3 5" xfId="18700" xr:uid="{00000000-0005-0000-0000-00001C490000}"/>
    <cellStyle name="Normal 4 2 3 4 3 5 2" xfId="18701" xr:uid="{00000000-0005-0000-0000-00001D490000}"/>
    <cellStyle name="Normal 4 2 3 4 3 6" xfId="18702" xr:uid="{00000000-0005-0000-0000-00001E490000}"/>
    <cellStyle name="Normal 4 2 3 4 3 7" xfId="18703" xr:uid="{00000000-0005-0000-0000-00001F490000}"/>
    <cellStyle name="Normal 4 2 3 4 3 8" xfId="18704" xr:uid="{00000000-0005-0000-0000-000020490000}"/>
    <cellStyle name="Normal 4 2 3 4 3 9" xfId="18705" xr:uid="{00000000-0005-0000-0000-000021490000}"/>
    <cellStyle name="Normal 4 2 3 4 3_8. ONLINE CLASSIFIEDS" xfId="18706" xr:uid="{00000000-0005-0000-0000-000022490000}"/>
    <cellStyle name="Normal 4 2 3 4 4" xfId="18707" xr:uid="{00000000-0005-0000-0000-000023490000}"/>
    <cellStyle name="Normal 4 2 3 4 4 2" xfId="18708" xr:uid="{00000000-0005-0000-0000-000024490000}"/>
    <cellStyle name="Normal 4 2 3 4 4 2 2" xfId="18709" xr:uid="{00000000-0005-0000-0000-000025490000}"/>
    <cellStyle name="Normal 4 2 3 4 4 2 3" xfId="18710" xr:uid="{00000000-0005-0000-0000-000026490000}"/>
    <cellStyle name="Normal 4 2 3 4 4 2 3 2" xfId="18711" xr:uid="{00000000-0005-0000-0000-000027490000}"/>
    <cellStyle name="Normal 4 2 3 4 4 2 4" xfId="18712" xr:uid="{00000000-0005-0000-0000-000028490000}"/>
    <cellStyle name="Normal 4 2 3 4 4 2 5" xfId="18713" xr:uid="{00000000-0005-0000-0000-000029490000}"/>
    <cellStyle name="Normal 4 2 3 4 4 2_Ark1" xfId="18714" xr:uid="{00000000-0005-0000-0000-00002A490000}"/>
    <cellStyle name="Normal 4 2 3 4 4 3" xfId="18715" xr:uid="{00000000-0005-0000-0000-00002B490000}"/>
    <cellStyle name="Normal 4 2 3 4 4 3 2" xfId="18716" xr:uid="{00000000-0005-0000-0000-00002C490000}"/>
    <cellStyle name="Normal 4 2 3 4 4 3 3" xfId="18717" xr:uid="{00000000-0005-0000-0000-00002D490000}"/>
    <cellStyle name="Normal 4 2 3 4 4 3_Ark1" xfId="18718" xr:uid="{00000000-0005-0000-0000-00002E490000}"/>
    <cellStyle name="Normal 4 2 3 4 4 4" xfId="18719" xr:uid="{00000000-0005-0000-0000-00002F490000}"/>
    <cellStyle name="Normal 4 2 3 4 4 4 2" xfId="18720" xr:uid="{00000000-0005-0000-0000-000030490000}"/>
    <cellStyle name="Normal 4 2 3 4 4 5" xfId="18721" xr:uid="{00000000-0005-0000-0000-000031490000}"/>
    <cellStyle name="Normal 4 2 3 4 4 6" xfId="18722" xr:uid="{00000000-0005-0000-0000-000032490000}"/>
    <cellStyle name="Normal 4 2 3 4 4 7" xfId="18723" xr:uid="{00000000-0005-0000-0000-000033490000}"/>
    <cellStyle name="Normal 4 2 3 4 4_8. Schibsted Classified_Acc" xfId="18724" xr:uid="{00000000-0005-0000-0000-000034490000}"/>
    <cellStyle name="Normal 4 2 3 4 5" xfId="18725" xr:uid="{00000000-0005-0000-0000-000035490000}"/>
    <cellStyle name="Normal 4 2 3 4 5 2" xfId="18726" xr:uid="{00000000-0005-0000-0000-000036490000}"/>
    <cellStyle name="Normal 4 2 3 4 5 2 2" xfId="18727" xr:uid="{00000000-0005-0000-0000-000037490000}"/>
    <cellStyle name="Normal 4 2 3 4 5 2 3" xfId="18728" xr:uid="{00000000-0005-0000-0000-000038490000}"/>
    <cellStyle name="Normal 4 2 3 4 5 2_Ark1" xfId="18729" xr:uid="{00000000-0005-0000-0000-000039490000}"/>
    <cellStyle name="Normal 4 2 3 4 5 3" xfId="18730" xr:uid="{00000000-0005-0000-0000-00003A490000}"/>
    <cellStyle name="Normal 4 2 3 4 5 3 2" xfId="18731" xr:uid="{00000000-0005-0000-0000-00003B490000}"/>
    <cellStyle name="Normal 4 2 3 4 5 4" xfId="18732" xr:uid="{00000000-0005-0000-0000-00003C490000}"/>
    <cellStyle name="Normal 4 2 3 4 5 5" xfId="18733" xr:uid="{00000000-0005-0000-0000-00003D490000}"/>
    <cellStyle name="Normal 4 2 3 4 5 6" xfId="18734" xr:uid="{00000000-0005-0000-0000-00003E490000}"/>
    <cellStyle name="Normal 4 2 3 4 5_Ark1" xfId="18735" xr:uid="{00000000-0005-0000-0000-00003F490000}"/>
    <cellStyle name="Normal 4 2 3 4 6" xfId="18736" xr:uid="{00000000-0005-0000-0000-000040490000}"/>
    <cellStyle name="Normal 4 2 3 4 6 2" xfId="18737" xr:uid="{00000000-0005-0000-0000-000041490000}"/>
    <cellStyle name="Normal 4 2 3 4 6 2 2" xfId="18738" xr:uid="{00000000-0005-0000-0000-000042490000}"/>
    <cellStyle name="Normal 4 2 3 4 6 2 3" xfId="18739" xr:uid="{00000000-0005-0000-0000-000043490000}"/>
    <cellStyle name="Normal 4 2 3 4 6 2_Ark1" xfId="18740" xr:uid="{00000000-0005-0000-0000-000044490000}"/>
    <cellStyle name="Normal 4 2 3 4 6 3" xfId="18741" xr:uid="{00000000-0005-0000-0000-000045490000}"/>
    <cellStyle name="Normal 4 2 3 4 6 4" xfId="18742" xr:uid="{00000000-0005-0000-0000-000046490000}"/>
    <cellStyle name="Normal 4 2 3 4 6 5" xfId="18743" xr:uid="{00000000-0005-0000-0000-000047490000}"/>
    <cellStyle name="Normal 4 2 3 4 6_Ark1" xfId="18744" xr:uid="{00000000-0005-0000-0000-000048490000}"/>
    <cellStyle name="Normal 4 2 3 4 7" xfId="18745" xr:uid="{00000000-0005-0000-0000-000049490000}"/>
    <cellStyle name="Normal 4 2 3 4 7 2" xfId="18746" xr:uid="{00000000-0005-0000-0000-00004A490000}"/>
    <cellStyle name="Normal 4 2 3 4 7 2 2" xfId="18747" xr:uid="{00000000-0005-0000-0000-00004B490000}"/>
    <cellStyle name="Normal 4 2 3 4 7 2_Ark1" xfId="18748" xr:uid="{00000000-0005-0000-0000-00004C490000}"/>
    <cellStyle name="Normal 4 2 3 4 7 3" xfId="18749" xr:uid="{00000000-0005-0000-0000-00004D490000}"/>
    <cellStyle name="Normal 4 2 3 4 7 4" xfId="18750" xr:uid="{00000000-0005-0000-0000-00004E490000}"/>
    <cellStyle name="Normal 4 2 3 4 7_Ark1" xfId="18751" xr:uid="{00000000-0005-0000-0000-00004F490000}"/>
    <cellStyle name="Normal 4 2 3 4 8" xfId="18752" xr:uid="{00000000-0005-0000-0000-000050490000}"/>
    <cellStyle name="Normal 4 2 3 4 8 2" xfId="18753" xr:uid="{00000000-0005-0000-0000-000051490000}"/>
    <cellStyle name="Normal 4 2 3 4 8 2 2" xfId="18754" xr:uid="{00000000-0005-0000-0000-000052490000}"/>
    <cellStyle name="Normal 4 2 3 4 8 2_Ark1" xfId="18755" xr:uid="{00000000-0005-0000-0000-000053490000}"/>
    <cellStyle name="Normal 4 2 3 4 8 3" xfId="18756" xr:uid="{00000000-0005-0000-0000-000054490000}"/>
    <cellStyle name="Normal 4 2 3 4 8 4" xfId="18757" xr:uid="{00000000-0005-0000-0000-000055490000}"/>
    <cellStyle name="Normal 4 2 3 4 8_Ark1" xfId="18758" xr:uid="{00000000-0005-0000-0000-000056490000}"/>
    <cellStyle name="Normal 4 2 3 4 9" xfId="18759" xr:uid="{00000000-0005-0000-0000-000057490000}"/>
    <cellStyle name="Normal 4 2 3 4 9 2" xfId="18760" xr:uid="{00000000-0005-0000-0000-000058490000}"/>
    <cellStyle name="Normal 4 2 3 4 9 2 2" xfId="18761" xr:uid="{00000000-0005-0000-0000-000059490000}"/>
    <cellStyle name="Normal 4 2 3 4 9 2_Ark1" xfId="18762" xr:uid="{00000000-0005-0000-0000-00005A490000}"/>
    <cellStyle name="Normal 4 2 3 4 9 3" xfId="18763" xr:uid="{00000000-0005-0000-0000-00005B490000}"/>
    <cellStyle name="Normal 4 2 3 4 9_Ark1" xfId="18764" xr:uid="{00000000-0005-0000-0000-00005C490000}"/>
    <cellStyle name="Normal 4 2 3 4_6.MEDIA HOUSE NORWAY" xfId="18765" xr:uid="{00000000-0005-0000-0000-00005D490000}"/>
    <cellStyle name="Normal 4 2 3 5" xfId="18766" xr:uid="{00000000-0005-0000-0000-00005E490000}"/>
    <cellStyle name="Normal 4 2 3 5 10" xfId="18767" xr:uid="{00000000-0005-0000-0000-00005F490000}"/>
    <cellStyle name="Normal 4 2 3 5 10 2" xfId="18768" xr:uid="{00000000-0005-0000-0000-000060490000}"/>
    <cellStyle name="Normal 4 2 3 5 10 3" xfId="18769" xr:uid="{00000000-0005-0000-0000-000061490000}"/>
    <cellStyle name="Normal 4 2 3 5 10_Ark1" xfId="18770" xr:uid="{00000000-0005-0000-0000-000062490000}"/>
    <cellStyle name="Normal 4 2 3 5 11" xfId="18771" xr:uid="{00000000-0005-0000-0000-000063490000}"/>
    <cellStyle name="Normal 4 2 3 5 11 2" xfId="18772" xr:uid="{00000000-0005-0000-0000-000064490000}"/>
    <cellStyle name="Normal 4 2 3 5 11_Ark1" xfId="18773" xr:uid="{00000000-0005-0000-0000-000065490000}"/>
    <cellStyle name="Normal 4 2 3 5 12" xfId="18774" xr:uid="{00000000-0005-0000-0000-000066490000}"/>
    <cellStyle name="Normal 4 2 3 5 13" xfId="18775" xr:uid="{00000000-0005-0000-0000-000067490000}"/>
    <cellStyle name="Normal 4 2 3 5 14" xfId="18776" xr:uid="{00000000-0005-0000-0000-000068490000}"/>
    <cellStyle name="Normal 4 2 3 5 15" xfId="18777" xr:uid="{00000000-0005-0000-0000-000069490000}"/>
    <cellStyle name="Normal 4 2 3 5 16" xfId="18778" xr:uid="{00000000-0005-0000-0000-00006A490000}"/>
    <cellStyle name="Normal 4 2 3 5 17" xfId="18779" xr:uid="{00000000-0005-0000-0000-00006B490000}"/>
    <cellStyle name="Normal 4 2 3 5 18" xfId="18780" xr:uid="{00000000-0005-0000-0000-00006C490000}"/>
    <cellStyle name="Normal 4 2 3 5 19" xfId="18781" xr:uid="{00000000-0005-0000-0000-00006D490000}"/>
    <cellStyle name="Normal 4 2 3 5 2" xfId="18782" xr:uid="{00000000-0005-0000-0000-00006E490000}"/>
    <cellStyle name="Normal 4 2 3 5 2 10" xfId="18783" xr:uid="{00000000-0005-0000-0000-00006F490000}"/>
    <cellStyle name="Normal 4 2 3 5 2 2" xfId="18784" xr:uid="{00000000-0005-0000-0000-000070490000}"/>
    <cellStyle name="Normal 4 2 3 5 2 2 2" xfId="18785" xr:uid="{00000000-0005-0000-0000-000071490000}"/>
    <cellStyle name="Normal 4 2 3 5 2 2 3" xfId="18786" xr:uid="{00000000-0005-0000-0000-000072490000}"/>
    <cellStyle name="Normal 4 2 3 5 2 2 3 2" xfId="18787" xr:uid="{00000000-0005-0000-0000-000073490000}"/>
    <cellStyle name="Normal 4 2 3 5 2 2 3 3" xfId="18788" xr:uid="{00000000-0005-0000-0000-000074490000}"/>
    <cellStyle name="Normal 4 2 3 5 2 2 3_Ark1" xfId="18789" xr:uid="{00000000-0005-0000-0000-000075490000}"/>
    <cellStyle name="Normal 4 2 3 5 2 2 4" xfId="18790" xr:uid="{00000000-0005-0000-0000-000076490000}"/>
    <cellStyle name="Normal 4 2 3 5 2 2 4 2" xfId="18791" xr:uid="{00000000-0005-0000-0000-000077490000}"/>
    <cellStyle name="Normal 4 2 3 5 2 2 5" xfId="18792" xr:uid="{00000000-0005-0000-0000-000078490000}"/>
    <cellStyle name="Normal 4 2 3 5 2 2 6" xfId="18793" xr:uid="{00000000-0005-0000-0000-000079490000}"/>
    <cellStyle name="Normal 4 2 3 5 2 2 7" xfId="18794" xr:uid="{00000000-0005-0000-0000-00007A490000}"/>
    <cellStyle name="Normal 4 2 3 5 2 2_8. Schibsted Classified_Acc" xfId="18795" xr:uid="{00000000-0005-0000-0000-00007B490000}"/>
    <cellStyle name="Normal 4 2 3 5 2 3" xfId="18796" xr:uid="{00000000-0005-0000-0000-00007C490000}"/>
    <cellStyle name="Normal 4 2 3 5 2 3 2" xfId="18797" xr:uid="{00000000-0005-0000-0000-00007D490000}"/>
    <cellStyle name="Normal 4 2 3 5 2 3 2 2" xfId="18798" xr:uid="{00000000-0005-0000-0000-00007E490000}"/>
    <cellStyle name="Normal 4 2 3 5 2 3 2 3" xfId="18799" xr:uid="{00000000-0005-0000-0000-00007F490000}"/>
    <cellStyle name="Normal 4 2 3 5 2 3 2_Ark1" xfId="18800" xr:uid="{00000000-0005-0000-0000-000080490000}"/>
    <cellStyle name="Normal 4 2 3 5 2 3 3" xfId="18801" xr:uid="{00000000-0005-0000-0000-000081490000}"/>
    <cellStyle name="Normal 4 2 3 5 2 3 4" xfId="18802" xr:uid="{00000000-0005-0000-0000-000082490000}"/>
    <cellStyle name="Normal 4 2 3 5 2 3 5" xfId="18803" xr:uid="{00000000-0005-0000-0000-000083490000}"/>
    <cellStyle name="Normal 4 2 3 5 2 3_Ark1" xfId="18804" xr:uid="{00000000-0005-0000-0000-000084490000}"/>
    <cellStyle name="Normal 4 2 3 5 2 4" xfId="18805" xr:uid="{00000000-0005-0000-0000-000085490000}"/>
    <cellStyle name="Normal 4 2 3 5 2 4 2" xfId="18806" xr:uid="{00000000-0005-0000-0000-000086490000}"/>
    <cellStyle name="Normal 4 2 3 5 2 4 3" xfId="18807" xr:uid="{00000000-0005-0000-0000-000087490000}"/>
    <cellStyle name="Normal 4 2 3 5 2 4_Ark1" xfId="18808" xr:uid="{00000000-0005-0000-0000-000088490000}"/>
    <cellStyle name="Normal 4 2 3 5 2 5" xfId="18809" xr:uid="{00000000-0005-0000-0000-000089490000}"/>
    <cellStyle name="Normal 4 2 3 5 2 5 2" xfId="18810" xr:uid="{00000000-0005-0000-0000-00008A490000}"/>
    <cellStyle name="Normal 4 2 3 5 2 6" xfId="18811" xr:uid="{00000000-0005-0000-0000-00008B490000}"/>
    <cellStyle name="Normal 4 2 3 5 2 7" xfId="18812" xr:uid="{00000000-0005-0000-0000-00008C490000}"/>
    <cellStyle name="Normal 4 2 3 5 2 8" xfId="18813" xr:uid="{00000000-0005-0000-0000-00008D490000}"/>
    <cellStyle name="Normal 4 2 3 5 2 9" xfId="18814" xr:uid="{00000000-0005-0000-0000-00008E490000}"/>
    <cellStyle name="Normal 4 2 3 5 2_8. ONLINE CLASSIFIEDS" xfId="18815" xr:uid="{00000000-0005-0000-0000-00008F490000}"/>
    <cellStyle name="Normal 4 2 3 5 20" xfId="18816" xr:uid="{00000000-0005-0000-0000-000090490000}"/>
    <cellStyle name="Normal 4 2 3 5 21" xfId="18817" xr:uid="{00000000-0005-0000-0000-000091490000}"/>
    <cellStyle name="Normal 4 2 3 5 3" xfId="18818" xr:uid="{00000000-0005-0000-0000-000092490000}"/>
    <cellStyle name="Normal 4 2 3 5 3 2" xfId="18819" xr:uid="{00000000-0005-0000-0000-000093490000}"/>
    <cellStyle name="Normal 4 2 3 5 3 2 2" xfId="18820" xr:uid="{00000000-0005-0000-0000-000094490000}"/>
    <cellStyle name="Normal 4 2 3 5 3 2 3" xfId="18821" xr:uid="{00000000-0005-0000-0000-000095490000}"/>
    <cellStyle name="Normal 4 2 3 5 3 2 3 2" xfId="18822" xr:uid="{00000000-0005-0000-0000-000096490000}"/>
    <cellStyle name="Normal 4 2 3 5 3 2 4" xfId="18823" xr:uid="{00000000-0005-0000-0000-000097490000}"/>
    <cellStyle name="Normal 4 2 3 5 3 2 5" xfId="18824" xr:uid="{00000000-0005-0000-0000-000098490000}"/>
    <cellStyle name="Normal 4 2 3 5 3 2_Ark1" xfId="18825" xr:uid="{00000000-0005-0000-0000-000099490000}"/>
    <cellStyle name="Normal 4 2 3 5 3 3" xfId="18826" xr:uid="{00000000-0005-0000-0000-00009A490000}"/>
    <cellStyle name="Normal 4 2 3 5 3 3 2" xfId="18827" xr:uid="{00000000-0005-0000-0000-00009B490000}"/>
    <cellStyle name="Normal 4 2 3 5 3 3 3" xfId="18828" xr:uid="{00000000-0005-0000-0000-00009C490000}"/>
    <cellStyle name="Normal 4 2 3 5 3 3_Ark1" xfId="18829" xr:uid="{00000000-0005-0000-0000-00009D490000}"/>
    <cellStyle name="Normal 4 2 3 5 3 4" xfId="18830" xr:uid="{00000000-0005-0000-0000-00009E490000}"/>
    <cellStyle name="Normal 4 2 3 5 3 4 2" xfId="18831" xr:uid="{00000000-0005-0000-0000-00009F490000}"/>
    <cellStyle name="Normal 4 2 3 5 3 5" xfId="18832" xr:uid="{00000000-0005-0000-0000-0000A0490000}"/>
    <cellStyle name="Normal 4 2 3 5 3 6" xfId="18833" xr:uid="{00000000-0005-0000-0000-0000A1490000}"/>
    <cellStyle name="Normal 4 2 3 5 3 7" xfId="18834" xr:uid="{00000000-0005-0000-0000-0000A2490000}"/>
    <cellStyle name="Normal 4 2 3 5 3_8. Schibsted Classified_Acc" xfId="18835" xr:uid="{00000000-0005-0000-0000-0000A3490000}"/>
    <cellStyle name="Normal 4 2 3 5 4" xfId="18836" xr:uid="{00000000-0005-0000-0000-0000A4490000}"/>
    <cellStyle name="Normal 4 2 3 5 4 2" xfId="18837" xr:uid="{00000000-0005-0000-0000-0000A5490000}"/>
    <cellStyle name="Normal 4 2 3 5 4 2 2" xfId="18838" xr:uid="{00000000-0005-0000-0000-0000A6490000}"/>
    <cellStyle name="Normal 4 2 3 5 4 2 3" xfId="18839" xr:uid="{00000000-0005-0000-0000-0000A7490000}"/>
    <cellStyle name="Normal 4 2 3 5 4 2_Ark1" xfId="18840" xr:uid="{00000000-0005-0000-0000-0000A8490000}"/>
    <cellStyle name="Normal 4 2 3 5 4 3" xfId="18841" xr:uid="{00000000-0005-0000-0000-0000A9490000}"/>
    <cellStyle name="Normal 4 2 3 5 4 3 2" xfId="18842" xr:uid="{00000000-0005-0000-0000-0000AA490000}"/>
    <cellStyle name="Normal 4 2 3 5 4 4" xfId="18843" xr:uid="{00000000-0005-0000-0000-0000AB490000}"/>
    <cellStyle name="Normal 4 2 3 5 4 5" xfId="18844" xr:uid="{00000000-0005-0000-0000-0000AC490000}"/>
    <cellStyle name="Normal 4 2 3 5 4 6" xfId="18845" xr:uid="{00000000-0005-0000-0000-0000AD490000}"/>
    <cellStyle name="Normal 4 2 3 5 4_Ark1" xfId="18846" xr:uid="{00000000-0005-0000-0000-0000AE490000}"/>
    <cellStyle name="Normal 4 2 3 5 5" xfId="18847" xr:uid="{00000000-0005-0000-0000-0000AF490000}"/>
    <cellStyle name="Normal 4 2 3 5 5 2" xfId="18848" xr:uid="{00000000-0005-0000-0000-0000B0490000}"/>
    <cellStyle name="Normal 4 2 3 5 5 2 2" xfId="18849" xr:uid="{00000000-0005-0000-0000-0000B1490000}"/>
    <cellStyle name="Normal 4 2 3 5 5 2 3" xfId="18850" xr:uid="{00000000-0005-0000-0000-0000B2490000}"/>
    <cellStyle name="Normal 4 2 3 5 5 2_Ark1" xfId="18851" xr:uid="{00000000-0005-0000-0000-0000B3490000}"/>
    <cellStyle name="Normal 4 2 3 5 5 3" xfId="18852" xr:uid="{00000000-0005-0000-0000-0000B4490000}"/>
    <cellStyle name="Normal 4 2 3 5 5 4" xfId="18853" xr:uid="{00000000-0005-0000-0000-0000B5490000}"/>
    <cellStyle name="Normal 4 2 3 5 5 5" xfId="18854" xr:uid="{00000000-0005-0000-0000-0000B6490000}"/>
    <cellStyle name="Normal 4 2 3 5 5_Ark1" xfId="18855" xr:uid="{00000000-0005-0000-0000-0000B7490000}"/>
    <cellStyle name="Normal 4 2 3 5 6" xfId="18856" xr:uid="{00000000-0005-0000-0000-0000B8490000}"/>
    <cellStyle name="Normal 4 2 3 5 6 2" xfId="18857" xr:uid="{00000000-0005-0000-0000-0000B9490000}"/>
    <cellStyle name="Normal 4 2 3 5 6 2 2" xfId="18858" xr:uid="{00000000-0005-0000-0000-0000BA490000}"/>
    <cellStyle name="Normal 4 2 3 5 6 2_Ark1" xfId="18859" xr:uid="{00000000-0005-0000-0000-0000BB490000}"/>
    <cellStyle name="Normal 4 2 3 5 6 3" xfId="18860" xr:uid="{00000000-0005-0000-0000-0000BC490000}"/>
    <cellStyle name="Normal 4 2 3 5 6 4" xfId="18861" xr:uid="{00000000-0005-0000-0000-0000BD490000}"/>
    <cellStyle name="Normal 4 2 3 5 6_Ark1" xfId="18862" xr:uid="{00000000-0005-0000-0000-0000BE490000}"/>
    <cellStyle name="Normal 4 2 3 5 7" xfId="18863" xr:uid="{00000000-0005-0000-0000-0000BF490000}"/>
    <cellStyle name="Normal 4 2 3 5 7 2" xfId="18864" xr:uid="{00000000-0005-0000-0000-0000C0490000}"/>
    <cellStyle name="Normal 4 2 3 5 7 2 2" xfId="18865" xr:uid="{00000000-0005-0000-0000-0000C1490000}"/>
    <cellStyle name="Normal 4 2 3 5 7 2_Ark1" xfId="18866" xr:uid="{00000000-0005-0000-0000-0000C2490000}"/>
    <cellStyle name="Normal 4 2 3 5 7 3" xfId="18867" xr:uid="{00000000-0005-0000-0000-0000C3490000}"/>
    <cellStyle name="Normal 4 2 3 5 7 4" xfId="18868" xr:uid="{00000000-0005-0000-0000-0000C4490000}"/>
    <cellStyle name="Normal 4 2 3 5 7_Ark1" xfId="18869" xr:uid="{00000000-0005-0000-0000-0000C5490000}"/>
    <cellStyle name="Normal 4 2 3 5 8" xfId="18870" xr:uid="{00000000-0005-0000-0000-0000C6490000}"/>
    <cellStyle name="Normal 4 2 3 5 8 2" xfId="18871" xr:uid="{00000000-0005-0000-0000-0000C7490000}"/>
    <cellStyle name="Normal 4 2 3 5 8 2 2" xfId="18872" xr:uid="{00000000-0005-0000-0000-0000C8490000}"/>
    <cellStyle name="Normal 4 2 3 5 8 2_Ark1" xfId="18873" xr:uid="{00000000-0005-0000-0000-0000C9490000}"/>
    <cellStyle name="Normal 4 2 3 5 8 3" xfId="18874" xr:uid="{00000000-0005-0000-0000-0000CA490000}"/>
    <cellStyle name="Normal 4 2 3 5 8_Ark1" xfId="18875" xr:uid="{00000000-0005-0000-0000-0000CB490000}"/>
    <cellStyle name="Normal 4 2 3 5 9" xfId="18876" xr:uid="{00000000-0005-0000-0000-0000CC490000}"/>
    <cellStyle name="Normal 4 2 3 5 9 2" xfId="18877" xr:uid="{00000000-0005-0000-0000-0000CD490000}"/>
    <cellStyle name="Normal 4 2 3 5 9 3" xfId="18878" xr:uid="{00000000-0005-0000-0000-0000CE490000}"/>
    <cellStyle name="Normal 4 2 3 5 9_Ark1" xfId="18879" xr:uid="{00000000-0005-0000-0000-0000CF490000}"/>
    <cellStyle name="Normal 4 2 3 5_8. ONLINE CLASSIFIEDS" xfId="18880" xr:uid="{00000000-0005-0000-0000-0000D0490000}"/>
    <cellStyle name="Normal 4 2 3 6" xfId="18881" xr:uid="{00000000-0005-0000-0000-0000D1490000}"/>
    <cellStyle name="Normal 4 2 3 6 10" xfId="18882" xr:uid="{00000000-0005-0000-0000-0000D2490000}"/>
    <cellStyle name="Normal 4 2 3 6 2" xfId="18883" xr:uid="{00000000-0005-0000-0000-0000D3490000}"/>
    <cellStyle name="Normal 4 2 3 6 2 2" xfId="18884" xr:uid="{00000000-0005-0000-0000-0000D4490000}"/>
    <cellStyle name="Normal 4 2 3 6 2 3" xfId="18885" xr:uid="{00000000-0005-0000-0000-0000D5490000}"/>
    <cellStyle name="Normal 4 2 3 6 2 3 2" xfId="18886" xr:uid="{00000000-0005-0000-0000-0000D6490000}"/>
    <cellStyle name="Normal 4 2 3 6 2 3 3" xfId="18887" xr:uid="{00000000-0005-0000-0000-0000D7490000}"/>
    <cellStyle name="Normal 4 2 3 6 2 3_Ark1" xfId="18888" xr:uid="{00000000-0005-0000-0000-0000D8490000}"/>
    <cellStyle name="Normal 4 2 3 6 2 4" xfId="18889" xr:uid="{00000000-0005-0000-0000-0000D9490000}"/>
    <cellStyle name="Normal 4 2 3 6 2 4 2" xfId="18890" xr:uid="{00000000-0005-0000-0000-0000DA490000}"/>
    <cellStyle name="Normal 4 2 3 6 2 5" xfId="18891" xr:uid="{00000000-0005-0000-0000-0000DB490000}"/>
    <cellStyle name="Normal 4 2 3 6 2 6" xfId="18892" xr:uid="{00000000-0005-0000-0000-0000DC490000}"/>
    <cellStyle name="Normal 4 2 3 6 2 7" xfId="18893" xr:uid="{00000000-0005-0000-0000-0000DD490000}"/>
    <cellStyle name="Normal 4 2 3 6 2_8. Schibsted Classified_Acc" xfId="18894" xr:uid="{00000000-0005-0000-0000-0000DE490000}"/>
    <cellStyle name="Normal 4 2 3 6 3" xfId="18895" xr:uid="{00000000-0005-0000-0000-0000DF490000}"/>
    <cellStyle name="Normal 4 2 3 6 3 2" xfId="18896" xr:uid="{00000000-0005-0000-0000-0000E0490000}"/>
    <cellStyle name="Normal 4 2 3 6 3 2 2" xfId="18897" xr:uid="{00000000-0005-0000-0000-0000E1490000}"/>
    <cellStyle name="Normal 4 2 3 6 3 2 3" xfId="18898" xr:uid="{00000000-0005-0000-0000-0000E2490000}"/>
    <cellStyle name="Normal 4 2 3 6 3 2_Ark1" xfId="18899" xr:uid="{00000000-0005-0000-0000-0000E3490000}"/>
    <cellStyle name="Normal 4 2 3 6 3 3" xfId="18900" xr:uid="{00000000-0005-0000-0000-0000E4490000}"/>
    <cellStyle name="Normal 4 2 3 6 3 4" xfId="18901" xr:uid="{00000000-0005-0000-0000-0000E5490000}"/>
    <cellStyle name="Normal 4 2 3 6 3 5" xfId="18902" xr:uid="{00000000-0005-0000-0000-0000E6490000}"/>
    <cellStyle name="Normal 4 2 3 6 3_Ark1" xfId="18903" xr:uid="{00000000-0005-0000-0000-0000E7490000}"/>
    <cellStyle name="Normal 4 2 3 6 4" xfId="18904" xr:uid="{00000000-0005-0000-0000-0000E8490000}"/>
    <cellStyle name="Normal 4 2 3 6 4 2" xfId="18905" xr:uid="{00000000-0005-0000-0000-0000E9490000}"/>
    <cellStyle name="Normal 4 2 3 6 4 3" xfId="18906" xr:uid="{00000000-0005-0000-0000-0000EA490000}"/>
    <cellStyle name="Normal 4 2 3 6 4_Ark1" xfId="18907" xr:uid="{00000000-0005-0000-0000-0000EB490000}"/>
    <cellStyle name="Normal 4 2 3 6 5" xfId="18908" xr:uid="{00000000-0005-0000-0000-0000EC490000}"/>
    <cellStyle name="Normal 4 2 3 6 5 2" xfId="18909" xr:uid="{00000000-0005-0000-0000-0000ED490000}"/>
    <cellStyle name="Normal 4 2 3 6 6" xfId="18910" xr:uid="{00000000-0005-0000-0000-0000EE490000}"/>
    <cellStyle name="Normal 4 2 3 6 7" xfId="18911" xr:uid="{00000000-0005-0000-0000-0000EF490000}"/>
    <cellStyle name="Normal 4 2 3 6 8" xfId="18912" xr:uid="{00000000-0005-0000-0000-0000F0490000}"/>
    <cellStyle name="Normal 4 2 3 6 9" xfId="18913" xr:uid="{00000000-0005-0000-0000-0000F1490000}"/>
    <cellStyle name="Normal 4 2 3 6_8. ONLINE CLASSIFIEDS" xfId="18914" xr:uid="{00000000-0005-0000-0000-0000F2490000}"/>
    <cellStyle name="Normal 4 2 3 7" xfId="18915" xr:uid="{00000000-0005-0000-0000-0000F3490000}"/>
    <cellStyle name="Normal 4 2 3 7 2" xfId="18916" xr:uid="{00000000-0005-0000-0000-0000F4490000}"/>
    <cellStyle name="Normal 4 2 3 7 2 2" xfId="18917" xr:uid="{00000000-0005-0000-0000-0000F5490000}"/>
    <cellStyle name="Normal 4 2 3 7 2 3" xfId="18918" xr:uid="{00000000-0005-0000-0000-0000F6490000}"/>
    <cellStyle name="Normal 4 2 3 7 2 3 2" xfId="18919" xr:uid="{00000000-0005-0000-0000-0000F7490000}"/>
    <cellStyle name="Normal 4 2 3 7 2 4" xfId="18920" xr:uid="{00000000-0005-0000-0000-0000F8490000}"/>
    <cellStyle name="Normal 4 2 3 7 2 5" xfId="18921" xr:uid="{00000000-0005-0000-0000-0000F9490000}"/>
    <cellStyle name="Normal 4 2 3 7 2_Ark1" xfId="18922" xr:uid="{00000000-0005-0000-0000-0000FA490000}"/>
    <cellStyle name="Normal 4 2 3 7 3" xfId="18923" xr:uid="{00000000-0005-0000-0000-0000FB490000}"/>
    <cellStyle name="Normal 4 2 3 7 3 2" xfId="18924" xr:uid="{00000000-0005-0000-0000-0000FC490000}"/>
    <cellStyle name="Normal 4 2 3 7 3 3" xfId="18925" xr:uid="{00000000-0005-0000-0000-0000FD490000}"/>
    <cellStyle name="Normal 4 2 3 7 3_Ark1" xfId="18926" xr:uid="{00000000-0005-0000-0000-0000FE490000}"/>
    <cellStyle name="Normal 4 2 3 7 4" xfId="18927" xr:uid="{00000000-0005-0000-0000-0000FF490000}"/>
    <cellStyle name="Normal 4 2 3 7 4 2" xfId="18928" xr:uid="{00000000-0005-0000-0000-0000004A0000}"/>
    <cellStyle name="Normal 4 2 3 7 5" xfId="18929" xr:uid="{00000000-0005-0000-0000-0000014A0000}"/>
    <cellStyle name="Normal 4 2 3 7 6" xfId="18930" xr:uid="{00000000-0005-0000-0000-0000024A0000}"/>
    <cellStyle name="Normal 4 2 3 7 7" xfId="18931" xr:uid="{00000000-0005-0000-0000-0000034A0000}"/>
    <cellStyle name="Normal 4 2 3 7_8. Schibsted Classified_Acc" xfId="18932" xr:uid="{00000000-0005-0000-0000-0000044A0000}"/>
    <cellStyle name="Normal 4 2 3 8" xfId="18933" xr:uid="{00000000-0005-0000-0000-0000054A0000}"/>
    <cellStyle name="Normal 4 2 3 8 2" xfId="18934" xr:uid="{00000000-0005-0000-0000-0000064A0000}"/>
    <cellStyle name="Normal 4 2 3 8 2 2" xfId="18935" xr:uid="{00000000-0005-0000-0000-0000074A0000}"/>
    <cellStyle name="Normal 4 2 3 8 2 3" xfId="18936" xr:uid="{00000000-0005-0000-0000-0000084A0000}"/>
    <cellStyle name="Normal 4 2 3 8 2_Ark1" xfId="18937" xr:uid="{00000000-0005-0000-0000-0000094A0000}"/>
    <cellStyle name="Normal 4 2 3 8 3" xfId="18938" xr:uid="{00000000-0005-0000-0000-00000A4A0000}"/>
    <cellStyle name="Normal 4 2 3 8 3 2" xfId="18939" xr:uid="{00000000-0005-0000-0000-00000B4A0000}"/>
    <cellStyle name="Normal 4 2 3 8 4" xfId="18940" xr:uid="{00000000-0005-0000-0000-00000C4A0000}"/>
    <cellStyle name="Normal 4 2 3 8 5" xfId="18941" xr:uid="{00000000-0005-0000-0000-00000D4A0000}"/>
    <cellStyle name="Normal 4 2 3 8 6" xfId="18942" xr:uid="{00000000-0005-0000-0000-00000E4A0000}"/>
    <cellStyle name="Normal 4 2 3 8_Ark1" xfId="18943" xr:uid="{00000000-0005-0000-0000-00000F4A0000}"/>
    <cellStyle name="Normal 4 2 3 9" xfId="18944" xr:uid="{00000000-0005-0000-0000-0000104A0000}"/>
    <cellStyle name="Normal 4 2 3 9 2" xfId="18945" xr:uid="{00000000-0005-0000-0000-0000114A0000}"/>
    <cellStyle name="Normal 4 2 3 9 2 2" xfId="18946" xr:uid="{00000000-0005-0000-0000-0000124A0000}"/>
    <cellStyle name="Normal 4 2 3 9 2 3" xfId="18947" xr:uid="{00000000-0005-0000-0000-0000134A0000}"/>
    <cellStyle name="Normal 4 2 3 9 2_Ark1" xfId="18948" xr:uid="{00000000-0005-0000-0000-0000144A0000}"/>
    <cellStyle name="Normal 4 2 3 9 3" xfId="18949" xr:uid="{00000000-0005-0000-0000-0000154A0000}"/>
    <cellStyle name="Normal 4 2 3 9 4" xfId="18950" xr:uid="{00000000-0005-0000-0000-0000164A0000}"/>
    <cellStyle name="Normal 4 2 3 9 5" xfId="18951" xr:uid="{00000000-0005-0000-0000-0000174A0000}"/>
    <cellStyle name="Normal 4 2 3 9_Ark1" xfId="18952" xr:uid="{00000000-0005-0000-0000-0000184A0000}"/>
    <cellStyle name="Normal 4 2 3_6.MEDIA HOUSE NORWAY" xfId="18953" xr:uid="{00000000-0005-0000-0000-0000194A0000}"/>
    <cellStyle name="Normal 4 2 30" xfId="18954" xr:uid="{00000000-0005-0000-0000-00001A4A0000}"/>
    <cellStyle name="Normal 4 2 31" xfId="18955" xr:uid="{00000000-0005-0000-0000-00001B4A0000}"/>
    <cellStyle name="Normal 4 2 32" xfId="37297" xr:uid="{00000000-0005-0000-0000-00001C4A0000}"/>
    <cellStyle name="Normal 4 2 33" xfId="37298" xr:uid="{00000000-0005-0000-0000-00001D4A0000}"/>
    <cellStyle name="Normal 4 2 34" xfId="16718" xr:uid="{00000000-0005-0000-0000-00001E4A0000}"/>
    <cellStyle name="Normal 4 2 4" xfId="18956" xr:uid="{00000000-0005-0000-0000-00001F4A0000}"/>
    <cellStyle name="Normal 4 2 4 10" xfId="18957" xr:uid="{00000000-0005-0000-0000-0000204A0000}"/>
    <cellStyle name="Normal 4 2 4 10 2" xfId="18958" xr:uid="{00000000-0005-0000-0000-0000214A0000}"/>
    <cellStyle name="Normal 4 2 4 10 2 2" xfId="18959" xr:uid="{00000000-0005-0000-0000-0000224A0000}"/>
    <cellStyle name="Normal 4 2 4 10 2_Ark1" xfId="18960" xr:uid="{00000000-0005-0000-0000-0000234A0000}"/>
    <cellStyle name="Normal 4 2 4 10 3" xfId="18961" xr:uid="{00000000-0005-0000-0000-0000244A0000}"/>
    <cellStyle name="Normal 4 2 4 10 4" xfId="18962" xr:uid="{00000000-0005-0000-0000-0000254A0000}"/>
    <cellStyle name="Normal 4 2 4 10_Ark1" xfId="18963" xr:uid="{00000000-0005-0000-0000-0000264A0000}"/>
    <cellStyle name="Normal 4 2 4 11" xfId="18964" xr:uid="{00000000-0005-0000-0000-0000274A0000}"/>
    <cellStyle name="Normal 4 2 4 11 2" xfId="18965" xr:uid="{00000000-0005-0000-0000-0000284A0000}"/>
    <cellStyle name="Normal 4 2 4 11 2 2" xfId="18966" xr:uid="{00000000-0005-0000-0000-0000294A0000}"/>
    <cellStyle name="Normal 4 2 4 11 2_Ark1" xfId="18967" xr:uid="{00000000-0005-0000-0000-00002A4A0000}"/>
    <cellStyle name="Normal 4 2 4 11 3" xfId="18968" xr:uid="{00000000-0005-0000-0000-00002B4A0000}"/>
    <cellStyle name="Normal 4 2 4 11 4" xfId="18969" xr:uid="{00000000-0005-0000-0000-00002C4A0000}"/>
    <cellStyle name="Normal 4 2 4 11_Ark1" xfId="18970" xr:uid="{00000000-0005-0000-0000-00002D4A0000}"/>
    <cellStyle name="Normal 4 2 4 12" xfId="18971" xr:uid="{00000000-0005-0000-0000-00002E4A0000}"/>
    <cellStyle name="Normal 4 2 4 12 2" xfId="18972" xr:uid="{00000000-0005-0000-0000-00002F4A0000}"/>
    <cellStyle name="Normal 4 2 4 12_Ark1" xfId="18973" xr:uid="{00000000-0005-0000-0000-0000304A0000}"/>
    <cellStyle name="Normal 4 2 4 13" xfId="18974" xr:uid="{00000000-0005-0000-0000-0000314A0000}"/>
    <cellStyle name="Normal 4 2 4 14" xfId="18975" xr:uid="{00000000-0005-0000-0000-0000324A0000}"/>
    <cellStyle name="Normal 4 2 4 15" xfId="18976" xr:uid="{00000000-0005-0000-0000-0000334A0000}"/>
    <cellStyle name="Normal 4 2 4 16" xfId="18977" xr:uid="{00000000-0005-0000-0000-0000344A0000}"/>
    <cellStyle name="Normal 4 2 4 17" xfId="18978" xr:uid="{00000000-0005-0000-0000-0000354A0000}"/>
    <cellStyle name="Normal 4 2 4 18" xfId="18979" xr:uid="{00000000-0005-0000-0000-0000364A0000}"/>
    <cellStyle name="Normal 4 2 4 19" xfId="18980" xr:uid="{00000000-0005-0000-0000-0000374A0000}"/>
    <cellStyle name="Normal 4 2 4 2" xfId="18981" xr:uid="{00000000-0005-0000-0000-0000384A0000}"/>
    <cellStyle name="Normal 4 2 4 2 10" xfId="18982" xr:uid="{00000000-0005-0000-0000-0000394A0000}"/>
    <cellStyle name="Normal 4 2 4 2 10 2" xfId="18983" xr:uid="{00000000-0005-0000-0000-00003A4A0000}"/>
    <cellStyle name="Normal 4 2 4 2 10 2 2" xfId="18984" xr:uid="{00000000-0005-0000-0000-00003B4A0000}"/>
    <cellStyle name="Normal 4 2 4 2 10 2_Ark1" xfId="18985" xr:uid="{00000000-0005-0000-0000-00003C4A0000}"/>
    <cellStyle name="Normal 4 2 4 2 10 3" xfId="18986" xr:uid="{00000000-0005-0000-0000-00003D4A0000}"/>
    <cellStyle name="Normal 4 2 4 2 10 4" xfId="18987" xr:uid="{00000000-0005-0000-0000-00003E4A0000}"/>
    <cellStyle name="Normal 4 2 4 2 10_Ark1" xfId="18988" xr:uid="{00000000-0005-0000-0000-00003F4A0000}"/>
    <cellStyle name="Normal 4 2 4 2 11" xfId="18989" xr:uid="{00000000-0005-0000-0000-0000404A0000}"/>
    <cellStyle name="Normal 4 2 4 2 11 2" xfId="18990" xr:uid="{00000000-0005-0000-0000-0000414A0000}"/>
    <cellStyle name="Normal 4 2 4 2 11 2 2" xfId="18991" xr:uid="{00000000-0005-0000-0000-0000424A0000}"/>
    <cellStyle name="Normal 4 2 4 2 11 2_Ark1" xfId="18992" xr:uid="{00000000-0005-0000-0000-0000434A0000}"/>
    <cellStyle name="Normal 4 2 4 2 11 3" xfId="18993" xr:uid="{00000000-0005-0000-0000-0000444A0000}"/>
    <cellStyle name="Normal 4 2 4 2 11_Ark1" xfId="18994" xr:uid="{00000000-0005-0000-0000-0000454A0000}"/>
    <cellStyle name="Normal 4 2 4 2 12" xfId="18995" xr:uid="{00000000-0005-0000-0000-0000464A0000}"/>
    <cellStyle name="Normal 4 2 4 2 12 2" xfId="18996" xr:uid="{00000000-0005-0000-0000-0000474A0000}"/>
    <cellStyle name="Normal 4 2 4 2 12_Ark1" xfId="18997" xr:uid="{00000000-0005-0000-0000-0000484A0000}"/>
    <cellStyle name="Normal 4 2 4 2 13" xfId="18998" xr:uid="{00000000-0005-0000-0000-0000494A0000}"/>
    <cellStyle name="Normal 4 2 4 2 14" xfId="18999" xr:uid="{00000000-0005-0000-0000-00004A4A0000}"/>
    <cellStyle name="Normal 4 2 4 2 15" xfId="19000" xr:uid="{00000000-0005-0000-0000-00004B4A0000}"/>
    <cellStyle name="Normal 4 2 4 2 16" xfId="19001" xr:uid="{00000000-0005-0000-0000-00004C4A0000}"/>
    <cellStyle name="Normal 4 2 4 2 17" xfId="19002" xr:uid="{00000000-0005-0000-0000-00004D4A0000}"/>
    <cellStyle name="Normal 4 2 4 2 18" xfId="19003" xr:uid="{00000000-0005-0000-0000-00004E4A0000}"/>
    <cellStyle name="Normal 4 2 4 2 19" xfId="19004" xr:uid="{00000000-0005-0000-0000-00004F4A0000}"/>
    <cellStyle name="Normal 4 2 4 2 2" xfId="19005" xr:uid="{00000000-0005-0000-0000-0000504A0000}"/>
    <cellStyle name="Normal 4 2 4 2 20" xfId="19006" xr:uid="{00000000-0005-0000-0000-0000514A0000}"/>
    <cellStyle name="Normal 4 2 4 2 21" xfId="19007" xr:uid="{00000000-0005-0000-0000-0000524A0000}"/>
    <cellStyle name="Normal 4 2 4 2 22" xfId="19008" xr:uid="{00000000-0005-0000-0000-0000534A0000}"/>
    <cellStyle name="Normal 4 2 4 2 3" xfId="19009" xr:uid="{00000000-0005-0000-0000-0000544A0000}"/>
    <cellStyle name="Normal 4 2 4 2 3 10" xfId="19010" xr:uid="{00000000-0005-0000-0000-0000554A0000}"/>
    <cellStyle name="Normal 4 2 4 2 3 10 2" xfId="19011" xr:uid="{00000000-0005-0000-0000-0000564A0000}"/>
    <cellStyle name="Normal 4 2 4 2 3 10 3" xfId="19012" xr:uid="{00000000-0005-0000-0000-0000574A0000}"/>
    <cellStyle name="Normal 4 2 4 2 3 10_Ark1" xfId="19013" xr:uid="{00000000-0005-0000-0000-0000584A0000}"/>
    <cellStyle name="Normal 4 2 4 2 3 11" xfId="19014" xr:uid="{00000000-0005-0000-0000-0000594A0000}"/>
    <cellStyle name="Normal 4 2 4 2 3 11 2" xfId="19015" xr:uid="{00000000-0005-0000-0000-00005A4A0000}"/>
    <cellStyle name="Normal 4 2 4 2 3 11_Ark1" xfId="19016" xr:uid="{00000000-0005-0000-0000-00005B4A0000}"/>
    <cellStyle name="Normal 4 2 4 2 3 12" xfId="19017" xr:uid="{00000000-0005-0000-0000-00005C4A0000}"/>
    <cellStyle name="Normal 4 2 4 2 3 13" xfId="19018" xr:uid="{00000000-0005-0000-0000-00005D4A0000}"/>
    <cellStyle name="Normal 4 2 4 2 3 14" xfId="19019" xr:uid="{00000000-0005-0000-0000-00005E4A0000}"/>
    <cellStyle name="Normal 4 2 4 2 3 15" xfId="19020" xr:uid="{00000000-0005-0000-0000-00005F4A0000}"/>
    <cellStyle name="Normal 4 2 4 2 3 16" xfId="19021" xr:uid="{00000000-0005-0000-0000-0000604A0000}"/>
    <cellStyle name="Normal 4 2 4 2 3 17" xfId="19022" xr:uid="{00000000-0005-0000-0000-0000614A0000}"/>
    <cellStyle name="Normal 4 2 4 2 3 18" xfId="19023" xr:uid="{00000000-0005-0000-0000-0000624A0000}"/>
    <cellStyle name="Normal 4 2 4 2 3 19" xfId="19024" xr:uid="{00000000-0005-0000-0000-0000634A0000}"/>
    <cellStyle name="Normal 4 2 4 2 3 2" xfId="19025" xr:uid="{00000000-0005-0000-0000-0000644A0000}"/>
    <cellStyle name="Normal 4 2 4 2 3 2 10" xfId="19026" xr:uid="{00000000-0005-0000-0000-0000654A0000}"/>
    <cellStyle name="Normal 4 2 4 2 3 2 10 2" xfId="19027" xr:uid="{00000000-0005-0000-0000-0000664A0000}"/>
    <cellStyle name="Normal 4 2 4 2 3 2 10 3" xfId="19028" xr:uid="{00000000-0005-0000-0000-0000674A0000}"/>
    <cellStyle name="Normal 4 2 4 2 3 2 10_Ark1" xfId="19029" xr:uid="{00000000-0005-0000-0000-0000684A0000}"/>
    <cellStyle name="Normal 4 2 4 2 3 2 11" xfId="19030" xr:uid="{00000000-0005-0000-0000-0000694A0000}"/>
    <cellStyle name="Normal 4 2 4 2 3 2 11 2" xfId="19031" xr:uid="{00000000-0005-0000-0000-00006A4A0000}"/>
    <cellStyle name="Normal 4 2 4 2 3 2 11_Ark1" xfId="19032" xr:uid="{00000000-0005-0000-0000-00006B4A0000}"/>
    <cellStyle name="Normal 4 2 4 2 3 2 12" xfId="19033" xr:uid="{00000000-0005-0000-0000-00006C4A0000}"/>
    <cellStyle name="Normal 4 2 4 2 3 2 13" xfId="19034" xr:uid="{00000000-0005-0000-0000-00006D4A0000}"/>
    <cellStyle name="Normal 4 2 4 2 3 2 14" xfId="19035" xr:uid="{00000000-0005-0000-0000-00006E4A0000}"/>
    <cellStyle name="Normal 4 2 4 2 3 2 15" xfId="19036" xr:uid="{00000000-0005-0000-0000-00006F4A0000}"/>
    <cellStyle name="Normal 4 2 4 2 3 2 16" xfId="19037" xr:uid="{00000000-0005-0000-0000-0000704A0000}"/>
    <cellStyle name="Normal 4 2 4 2 3 2 17" xfId="19038" xr:uid="{00000000-0005-0000-0000-0000714A0000}"/>
    <cellStyle name="Normal 4 2 4 2 3 2 18" xfId="19039" xr:uid="{00000000-0005-0000-0000-0000724A0000}"/>
    <cellStyle name="Normal 4 2 4 2 3 2 19" xfId="19040" xr:uid="{00000000-0005-0000-0000-0000734A0000}"/>
    <cellStyle name="Normal 4 2 4 2 3 2 2" xfId="19041" xr:uid="{00000000-0005-0000-0000-0000744A0000}"/>
    <cellStyle name="Normal 4 2 4 2 3 2 2 10" xfId="19042" xr:uid="{00000000-0005-0000-0000-0000754A0000}"/>
    <cellStyle name="Normal 4 2 4 2 3 2 2 2" xfId="19043" xr:uid="{00000000-0005-0000-0000-0000764A0000}"/>
    <cellStyle name="Normal 4 2 4 2 3 2 2 2 2" xfId="19044" xr:uid="{00000000-0005-0000-0000-0000774A0000}"/>
    <cellStyle name="Normal 4 2 4 2 3 2 2 2 3" xfId="19045" xr:uid="{00000000-0005-0000-0000-0000784A0000}"/>
    <cellStyle name="Normal 4 2 4 2 3 2 2 2 3 2" xfId="19046" xr:uid="{00000000-0005-0000-0000-0000794A0000}"/>
    <cellStyle name="Normal 4 2 4 2 3 2 2 2 3 3" xfId="19047" xr:uid="{00000000-0005-0000-0000-00007A4A0000}"/>
    <cellStyle name="Normal 4 2 4 2 3 2 2 2 3_Ark1" xfId="19048" xr:uid="{00000000-0005-0000-0000-00007B4A0000}"/>
    <cellStyle name="Normal 4 2 4 2 3 2 2 2 4" xfId="19049" xr:uid="{00000000-0005-0000-0000-00007C4A0000}"/>
    <cellStyle name="Normal 4 2 4 2 3 2 2 2 4 2" xfId="19050" xr:uid="{00000000-0005-0000-0000-00007D4A0000}"/>
    <cellStyle name="Normal 4 2 4 2 3 2 2 2 5" xfId="19051" xr:uid="{00000000-0005-0000-0000-00007E4A0000}"/>
    <cellStyle name="Normal 4 2 4 2 3 2 2 2 6" xfId="19052" xr:uid="{00000000-0005-0000-0000-00007F4A0000}"/>
    <cellStyle name="Normal 4 2 4 2 3 2 2 2 7" xfId="19053" xr:uid="{00000000-0005-0000-0000-0000804A0000}"/>
    <cellStyle name="Normal 4 2 4 2 3 2 2 2_8. Schibsted Classified_Acc" xfId="19054" xr:uid="{00000000-0005-0000-0000-0000814A0000}"/>
    <cellStyle name="Normal 4 2 4 2 3 2 2 3" xfId="19055" xr:uid="{00000000-0005-0000-0000-0000824A0000}"/>
    <cellStyle name="Normal 4 2 4 2 3 2 2 3 2" xfId="19056" xr:uid="{00000000-0005-0000-0000-0000834A0000}"/>
    <cellStyle name="Normal 4 2 4 2 3 2 2 3 2 2" xfId="19057" xr:uid="{00000000-0005-0000-0000-0000844A0000}"/>
    <cellStyle name="Normal 4 2 4 2 3 2 2 3 2 3" xfId="19058" xr:uid="{00000000-0005-0000-0000-0000854A0000}"/>
    <cellStyle name="Normal 4 2 4 2 3 2 2 3 2_Ark1" xfId="19059" xr:uid="{00000000-0005-0000-0000-0000864A0000}"/>
    <cellStyle name="Normal 4 2 4 2 3 2 2 3 3" xfId="19060" xr:uid="{00000000-0005-0000-0000-0000874A0000}"/>
    <cellStyle name="Normal 4 2 4 2 3 2 2 3 4" xfId="19061" xr:uid="{00000000-0005-0000-0000-0000884A0000}"/>
    <cellStyle name="Normal 4 2 4 2 3 2 2 3 5" xfId="19062" xr:uid="{00000000-0005-0000-0000-0000894A0000}"/>
    <cellStyle name="Normal 4 2 4 2 3 2 2 3_Ark1" xfId="19063" xr:uid="{00000000-0005-0000-0000-00008A4A0000}"/>
    <cellStyle name="Normal 4 2 4 2 3 2 2 4" xfId="19064" xr:uid="{00000000-0005-0000-0000-00008B4A0000}"/>
    <cellStyle name="Normal 4 2 4 2 3 2 2 4 2" xfId="19065" xr:uid="{00000000-0005-0000-0000-00008C4A0000}"/>
    <cellStyle name="Normal 4 2 4 2 3 2 2 4 3" xfId="19066" xr:uid="{00000000-0005-0000-0000-00008D4A0000}"/>
    <cellStyle name="Normal 4 2 4 2 3 2 2 4_Ark1" xfId="19067" xr:uid="{00000000-0005-0000-0000-00008E4A0000}"/>
    <cellStyle name="Normal 4 2 4 2 3 2 2 5" xfId="19068" xr:uid="{00000000-0005-0000-0000-00008F4A0000}"/>
    <cellStyle name="Normal 4 2 4 2 3 2 2 5 2" xfId="19069" xr:uid="{00000000-0005-0000-0000-0000904A0000}"/>
    <cellStyle name="Normal 4 2 4 2 3 2 2 6" xfId="19070" xr:uid="{00000000-0005-0000-0000-0000914A0000}"/>
    <cellStyle name="Normal 4 2 4 2 3 2 2 7" xfId="19071" xr:uid="{00000000-0005-0000-0000-0000924A0000}"/>
    <cellStyle name="Normal 4 2 4 2 3 2 2 8" xfId="19072" xr:uid="{00000000-0005-0000-0000-0000934A0000}"/>
    <cellStyle name="Normal 4 2 4 2 3 2 2 9" xfId="19073" xr:uid="{00000000-0005-0000-0000-0000944A0000}"/>
    <cellStyle name="Normal 4 2 4 2 3 2 2_8. ONLINE CLASSIFIEDS" xfId="19074" xr:uid="{00000000-0005-0000-0000-0000954A0000}"/>
    <cellStyle name="Normal 4 2 4 2 3 2 20" xfId="19075" xr:uid="{00000000-0005-0000-0000-0000964A0000}"/>
    <cellStyle name="Normal 4 2 4 2 3 2 21" xfId="19076" xr:uid="{00000000-0005-0000-0000-0000974A0000}"/>
    <cellStyle name="Normal 4 2 4 2 3 2 3" xfId="19077" xr:uid="{00000000-0005-0000-0000-0000984A0000}"/>
    <cellStyle name="Normal 4 2 4 2 3 2 3 2" xfId="19078" xr:uid="{00000000-0005-0000-0000-0000994A0000}"/>
    <cellStyle name="Normal 4 2 4 2 3 2 3 2 2" xfId="19079" xr:uid="{00000000-0005-0000-0000-00009A4A0000}"/>
    <cellStyle name="Normal 4 2 4 2 3 2 3 2 3" xfId="19080" xr:uid="{00000000-0005-0000-0000-00009B4A0000}"/>
    <cellStyle name="Normal 4 2 4 2 3 2 3 2 3 2" xfId="19081" xr:uid="{00000000-0005-0000-0000-00009C4A0000}"/>
    <cellStyle name="Normal 4 2 4 2 3 2 3 2 4" xfId="19082" xr:uid="{00000000-0005-0000-0000-00009D4A0000}"/>
    <cellStyle name="Normal 4 2 4 2 3 2 3 2 5" xfId="19083" xr:uid="{00000000-0005-0000-0000-00009E4A0000}"/>
    <cellStyle name="Normal 4 2 4 2 3 2 3 2_Ark1" xfId="19084" xr:uid="{00000000-0005-0000-0000-00009F4A0000}"/>
    <cellStyle name="Normal 4 2 4 2 3 2 3 3" xfId="19085" xr:uid="{00000000-0005-0000-0000-0000A04A0000}"/>
    <cellStyle name="Normal 4 2 4 2 3 2 3 3 2" xfId="19086" xr:uid="{00000000-0005-0000-0000-0000A14A0000}"/>
    <cellStyle name="Normal 4 2 4 2 3 2 3 3 3" xfId="19087" xr:uid="{00000000-0005-0000-0000-0000A24A0000}"/>
    <cellStyle name="Normal 4 2 4 2 3 2 3 3_Ark1" xfId="19088" xr:uid="{00000000-0005-0000-0000-0000A34A0000}"/>
    <cellStyle name="Normal 4 2 4 2 3 2 3 4" xfId="19089" xr:uid="{00000000-0005-0000-0000-0000A44A0000}"/>
    <cellStyle name="Normal 4 2 4 2 3 2 3 4 2" xfId="19090" xr:uid="{00000000-0005-0000-0000-0000A54A0000}"/>
    <cellStyle name="Normal 4 2 4 2 3 2 3 5" xfId="19091" xr:uid="{00000000-0005-0000-0000-0000A64A0000}"/>
    <cellStyle name="Normal 4 2 4 2 3 2 3 6" xfId="19092" xr:uid="{00000000-0005-0000-0000-0000A74A0000}"/>
    <cellStyle name="Normal 4 2 4 2 3 2 3 7" xfId="19093" xr:uid="{00000000-0005-0000-0000-0000A84A0000}"/>
    <cellStyle name="Normal 4 2 4 2 3 2 3_8. Schibsted Classified_Acc" xfId="19094" xr:uid="{00000000-0005-0000-0000-0000A94A0000}"/>
    <cellStyle name="Normal 4 2 4 2 3 2 4" xfId="19095" xr:uid="{00000000-0005-0000-0000-0000AA4A0000}"/>
    <cellStyle name="Normal 4 2 4 2 3 2 4 2" xfId="19096" xr:uid="{00000000-0005-0000-0000-0000AB4A0000}"/>
    <cellStyle name="Normal 4 2 4 2 3 2 4 2 2" xfId="19097" xr:uid="{00000000-0005-0000-0000-0000AC4A0000}"/>
    <cellStyle name="Normal 4 2 4 2 3 2 4 2 3" xfId="19098" xr:uid="{00000000-0005-0000-0000-0000AD4A0000}"/>
    <cellStyle name="Normal 4 2 4 2 3 2 4 2_Ark1" xfId="19099" xr:uid="{00000000-0005-0000-0000-0000AE4A0000}"/>
    <cellStyle name="Normal 4 2 4 2 3 2 4 3" xfId="19100" xr:uid="{00000000-0005-0000-0000-0000AF4A0000}"/>
    <cellStyle name="Normal 4 2 4 2 3 2 4 3 2" xfId="19101" xr:uid="{00000000-0005-0000-0000-0000B04A0000}"/>
    <cellStyle name="Normal 4 2 4 2 3 2 4 4" xfId="19102" xr:uid="{00000000-0005-0000-0000-0000B14A0000}"/>
    <cellStyle name="Normal 4 2 4 2 3 2 4 5" xfId="19103" xr:uid="{00000000-0005-0000-0000-0000B24A0000}"/>
    <cellStyle name="Normal 4 2 4 2 3 2 4 6" xfId="19104" xr:uid="{00000000-0005-0000-0000-0000B34A0000}"/>
    <cellStyle name="Normal 4 2 4 2 3 2 4_Ark1" xfId="19105" xr:uid="{00000000-0005-0000-0000-0000B44A0000}"/>
    <cellStyle name="Normal 4 2 4 2 3 2 5" xfId="19106" xr:uid="{00000000-0005-0000-0000-0000B54A0000}"/>
    <cellStyle name="Normal 4 2 4 2 3 2 5 2" xfId="19107" xr:uid="{00000000-0005-0000-0000-0000B64A0000}"/>
    <cellStyle name="Normal 4 2 4 2 3 2 5 2 2" xfId="19108" xr:uid="{00000000-0005-0000-0000-0000B74A0000}"/>
    <cellStyle name="Normal 4 2 4 2 3 2 5 2 3" xfId="19109" xr:uid="{00000000-0005-0000-0000-0000B84A0000}"/>
    <cellStyle name="Normal 4 2 4 2 3 2 5 2_Ark1" xfId="19110" xr:uid="{00000000-0005-0000-0000-0000B94A0000}"/>
    <cellStyle name="Normal 4 2 4 2 3 2 5 3" xfId="19111" xr:uid="{00000000-0005-0000-0000-0000BA4A0000}"/>
    <cellStyle name="Normal 4 2 4 2 3 2 5 4" xfId="19112" xr:uid="{00000000-0005-0000-0000-0000BB4A0000}"/>
    <cellStyle name="Normal 4 2 4 2 3 2 5 5" xfId="19113" xr:uid="{00000000-0005-0000-0000-0000BC4A0000}"/>
    <cellStyle name="Normal 4 2 4 2 3 2 5_Ark1" xfId="19114" xr:uid="{00000000-0005-0000-0000-0000BD4A0000}"/>
    <cellStyle name="Normal 4 2 4 2 3 2 6" xfId="19115" xr:uid="{00000000-0005-0000-0000-0000BE4A0000}"/>
    <cellStyle name="Normal 4 2 4 2 3 2 6 2" xfId="19116" xr:uid="{00000000-0005-0000-0000-0000BF4A0000}"/>
    <cellStyle name="Normal 4 2 4 2 3 2 6 2 2" xfId="19117" xr:uid="{00000000-0005-0000-0000-0000C04A0000}"/>
    <cellStyle name="Normal 4 2 4 2 3 2 6 2_Ark1" xfId="19118" xr:uid="{00000000-0005-0000-0000-0000C14A0000}"/>
    <cellStyle name="Normal 4 2 4 2 3 2 6 3" xfId="19119" xr:uid="{00000000-0005-0000-0000-0000C24A0000}"/>
    <cellStyle name="Normal 4 2 4 2 3 2 6 4" xfId="19120" xr:uid="{00000000-0005-0000-0000-0000C34A0000}"/>
    <cellStyle name="Normal 4 2 4 2 3 2 6_Ark1" xfId="19121" xr:uid="{00000000-0005-0000-0000-0000C44A0000}"/>
    <cellStyle name="Normal 4 2 4 2 3 2 7" xfId="19122" xr:uid="{00000000-0005-0000-0000-0000C54A0000}"/>
    <cellStyle name="Normal 4 2 4 2 3 2 7 2" xfId="19123" xr:uid="{00000000-0005-0000-0000-0000C64A0000}"/>
    <cellStyle name="Normal 4 2 4 2 3 2 7 2 2" xfId="19124" xr:uid="{00000000-0005-0000-0000-0000C74A0000}"/>
    <cellStyle name="Normal 4 2 4 2 3 2 7 2_Ark1" xfId="19125" xr:uid="{00000000-0005-0000-0000-0000C84A0000}"/>
    <cellStyle name="Normal 4 2 4 2 3 2 7 3" xfId="19126" xr:uid="{00000000-0005-0000-0000-0000C94A0000}"/>
    <cellStyle name="Normal 4 2 4 2 3 2 7 4" xfId="19127" xr:uid="{00000000-0005-0000-0000-0000CA4A0000}"/>
    <cellStyle name="Normal 4 2 4 2 3 2 7_Ark1" xfId="19128" xr:uid="{00000000-0005-0000-0000-0000CB4A0000}"/>
    <cellStyle name="Normal 4 2 4 2 3 2 8" xfId="19129" xr:uid="{00000000-0005-0000-0000-0000CC4A0000}"/>
    <cellStyle name="Normal 4 2 4 2 3 2 8 2" xfId="19130" xr:uid="{00000000-0005-0000-0000-0000CD4A0000}"/>
    <cellStyle name="Normal 4 2 4 2 3 2 8 2 2" xfId="19131" xr:uid="{00000000-0005-0000-0000-0000CE4A0000}"/>
    <cellStyle name="Normal 4 2 4 2 3 2 8 2_Ark1" xfId="19132" xr:uid="{00000000-0005-0000-0000-0000CF4A0000}"/>
    <cellStyle name="Normal 4 2 4 2 3 2 8 3" xfId="19133" xr:uid="{00000000-0005-0000-0000-0000D04A0000}"/>
    <cellStyle name="Normal 4 2 4 2 3 2 8_Ark1" xfId="19134" xr:uid="{00000000-0005-0000-0000-0000D14A0000}"/>
    <cellStyle name="Normal 4 2 4 2 3 2 9" xfId="19135" xr:uid="{00000000-0005-0000-0000-0000D24A0000}"/>
    <cellStyle name="Normal 4 2 4 2 3 2 9 2" xfId="19136" xr:uid="{00000000-0005-0000-0000-0000D34A0000}"/>
    <cellStyle name="Normal 4 2 4 2 3 2 9 3" xfId="19137" xr:uid="{00000000-0005-0000-0000-0000D44A0000}"/>
    <cellStyle name="Normal 4 2 4 2 3 2 9_Ark1" xfId="19138" xr:uid="{00000000-0005-0000-0000-0000D54A0000}"/>
    <cellStyle name="Normal 4 2 4 2 3 2_8. ONLINE CLASSIFIEDS" xfId="19139" xr:uid="{00000000-0005-0000-0000-0000D64A0000}"/>
    <cellStyle name="Normal 4 2 4 2 3 20" xfId="19140" xr:uid="{00000000-0005-0000-0000-0000D74A0000}"/>
    <cellStyle name="Normal 4 2 4 2 3 21" xfId="19141" xr:uid="{00000000-0005-0000-0000-0000D84A0000}"/>
    <cellStyle name="Normal 4 2 4 2 3 3" xfId="19142" xr:uid="{00000000-0005-0000-0000-0000D94A0000}"/>
    <cellStyle name="Normal 4 2 4 2 3 3 10" xfId="19143" xr:uid="{00000000-0005-0000-0000-0000DA4A0000}"/>
    <cellStyle name="Normal 4 2 4 2 3 3 2" xfId="19144" xr:uid="{00000000-0005-0000-0000-0000DB4A0000}"/>
    <cellStyle name="Normal 4 2 4 2 3 3 2 2" xfId="19145" xr:uid="{00000000-0005-0000-0000-0000DC4A0000}"/>
    <cellStyle name="Normal 4 2 4 2 3 3 2 3" xfId="19146" xr:uid="{00000000-0005-0000-0000-0000DD4A0000}"/>
    <cellStyle name="Normal 4 2 4 2 3 3 2 3 2" xfId="19147" xr:uid="{00000000-0005-0000-0000-0000DE4A0000}"/>
    <cellStyle name="Normal 4 2 4 2 3 3 2 3 3" xfId="19148" xr:uid="{00000000-0005-0000-0000-0000DF4A0000}"/>
    <cellStyle name="Normal 4 2 4 2 3 3 2 3_Ark1" xfId="19149" xr:uid="{00000000-0005-0000-0000-0000E04A0000}"/>
    <cellStyle name="Normal 4 2 4 2 3 3 2 4" xfId="19150" xr:uid="{00000000-0005-0000-0000-0000E14A0000}"/>
    <cellStyle name="Normal 4 2 4 2 3 3 2 4 2" xfId="19151" xr:uid="{00000000-0005-0000-0000-0000E24A0000}"/>
    <cellStyle name="Normal 4 2 4 2 3 3 2 5" xfId="19152" xr:uid="{00000000-0005-0000-0000-0000E34A0000}"/>
    <cellStyle name="Normal 4 2 4 2 3 3 2 6" xfId="19153" xr:uid="{00000000-0005-0000-0000-0000E44A0000}"/>
    <cellStyle name="Normal 4 2 4 2 3 3 2 7" xfId="19154" xr:uid="{00000000-0005-0000-0000-0000E54A0000}"/>
    <cellStyle name="Normal 4 2 4 2 3 3 2_8. Schibsted Classified_Acc" xfId="19155" xr:uid="{00000000-0005-0000-0000-0000E64A0000}"/>
    <cellStyle name="Normal 4 2 4 2 3 3 3" xfId="19156" xr:uid="{00000000-0005-0000-0000-0000E74A0000}"/>
    <cellStyle name="Normal 4 2 4 2 3 3 3 2" xfId="19157" xr:uid="{00000000-0005-0000-0000-0000E84A0000}"/>
    <cellStyle name="Normal 4 2 4 2 3 3 3 2 2" xfId="19158" xr:uid="{00000000-0005-0000-0000-0000E94A0000}"/>
    <cellStyle name="Normal 4 2 4 2 3 3 3 2 3" xfId="19159" xr:uid="{00000000-0005-0000-0000-0000EA4A0000}"/>
    <cellStyle name="Normal 4 2 4 2 3 3 3 2_Ark1" xfId="19160" xr:uid="{00000000-0005-0000-0000-0000EB4A0000}"/>
    <cellStyle name="Normal 4 2 4 2 3 3 3 3" xfId="19161" xr:uid="{00000000-0005-0000-0000-0000EC4A0000}"/>
    <cellStyle name="Normal 4 2 4 2 3 3 3 4" xfId="19162" xr:uid="{00000000-0005-0000-0000-0000ED4A0000}"/>
    <cellStyle name="Normal 4 2 4 2 3 3 3 5" xfId="19163" xr:uid="{00000000-0005-0000-0000-0000EE4A0000}"/>
    <cellStyle name="Normal 4 2 4 2 3 3 3_Ark1" xfId="19164" xr:uid="{00000000-0005-0000-0000-0000EF4A0000}"/>
    <cellStyle name="Normal 4 2 4 2 3 3 4" xfId="19165" xr:uid="{00000000-0005-0000-0000-0000F04A0000}"/>
    <cellStyle name="Normal 4 2 4 2 3 3 4 2" xfId="19166" xr:uid="{00000000-0005-0000-0000-0000F14A0000}"/>
    <cellStyle name="Normal 4 2 4 2 3 3 4 3" xfId="19167" xr:uid="{00000000-0005-0000-0000-0000F24A0000}"/>
    <cellStyle name="Normal 4 2 4 2 3 3 4_Ark1" xfId="19168" xr:uid="{00000000-0005-0000-0000-0000F34A0000}"/>
    <cellStyle name="Normal 4 2 4 2 3 3 5" xfId="19169" xr:uid="{00000000-0005-0000-0000-0000F44A0000}"/>
    <cellStyle name="Normal 4 2 4 2 3 3 5 2" xfId="19170" xr:uid="{00000000-0005-0000-0000-0000F54A0000}"/>
    <cellStyle name="Normal 4 2 4 2 3 3 6" xfId="19171" xr:uid="{00000000-0005-0000-0000-0000F64A0000}"/>
    <cellStyle name="Normal 4 2 4 2 3 3 7" xfId="19172" xr:uid="{00000000-0005-0000-0000-0000F74A0000}"/>
    <cellStyle name="Normal 4 2 4 2 3 3 8" xfId="19173" xr:uid="{00000000-0005-0000-0000-0000F84A0000}"/>
    <cellStyle name="Normal 4 2 4 2 3 3 9" xfId="19174" xr:uid="{00000000-0005-0000-0000-0000F94A0000}"/>
    <cellStyle name="Normal 4 2 4 2 3 3_8. ONLINE CLASSIFIEDS" xfId="19175" xr:uid="{00000000-0005-0000-0000-0000FA4A0000}"/>
    <cellStyle name="Normal 4 2 4 2 3 4" xfId="19176" xr:uid="{00000000-0005-0000-0000-0000FB4A0000}"/>
    <cellStyle name="Normal 4 2 4 2 3 4 2" xfId="19177" xr:uid="{00000000-0005-0000-0000-0000FC4A0000}"/>
    <cellStyle name="Normal 4 2 4 2 3 4 2 2" xfId="19178" xr:uid="{00000000-0005-0000-0000-0000FD4A0000}"/>
    <cellStyle name="Normal 4 2 4 2 3 4 2 3" xfId="19179" xr:uid="{00000000-0005-0000-0000-0000FE4A0000}"/>
    <cellStyle name="Normal 4 2 4 2 3 4 2 3 2" xfId="19180" xr:uid="{00000000-0005-0000-0000-0000FF4A0000}"/>
    <cellStyle name="Normal 4 2 4 2 3 4 2 4" xfId="19181" xr:uid="{00000000-0005-0000-0000-0000004B0000}"/>
    <cellStyle name="Normal 4 2 4 2 3 4 2 5" xfId="19182" xr:uid="{00000000-0005-0000-0000-0000014B0000}"/>
    <cellStyle name="Normal 4 2 4 2 3 4 2_Ark1" xfId="19183" xr:uid="{00000000-0005-0000-0000-0000024B0000}"/>
    <cellStyle name="Normal 4 2 4 2 3 4 3" xfId="19184" xr:uid="{00000000-0005-0000-0000-0000034B0000}"/>
    <cellStyle name="Normal 4 2 4 2 3 4 3 2" xfId="19185" xr:uid="{00000000-0005-0000-0000-0000044B0000}"/>
    <cellStyle name="Normal 4 2 4 2 3 4 3 3" xfId="19186" xr:uid="{00000000-0005-0000-0000-0000054B0000}"/>
    <cellStyle name="Normal 4 2 4 2 3 4 3_Ark1" xfId="19187" xr:uid="{00000000-0005-0000-0000-0000064B0000}"/>
    <cellStyle name="Normal 4 2 4 2 3 4 4" xfId="19188" xr:uid="{00000000-0005-0000-0000-0000074B0000}"/>
    <cellStyle name="Normal 4 2 4 2 3 4 4 2" xfId="19189" xr:uid="{00000000-0005-0000-0000-0000084B0000}"/>
    <cellStyle name="Normal 4 2 4 2 3 4 5" xfId="19190" xr:uid="{00000000-0005-0000-0000-0000094B0000}"/>
    <cellStyle name="Normal 4 2 4 2 3 4 6" xfId="19191" xr:uid="{00000000-0005-0000-0000-00000A4B0000}"/>
    <cellStyle name="Normal 4 2 4 2 3 4 7" xfId="19192" xr:uid="{00000000-0005-0000-0000-00000B4B0000}"/>
    <cellStyle name="Normal 4 2 4 2 3 4_8. Schibsted Classified_Acc" xfId="19193" xr:uid="{00000000-0005-0000-0000-00000C4B0000}"/>
    <cellStyle name="Normal 4 2 4 2 3 5" xfId="19194" xr:uid="{00000000-0005-0000-0000-00000D4B0000}"/>
    <cellStyle name="Normal 4 2 4 2 3 5 2" xfId="19195" xr:uid="{00000000-0005-0000-0000-00000E4B0000}"/>
    <cellStyle name="Normal 4 2 4 2 3 5 2 2" xfId="19196" xr:uid="{00000000-0005-0000-0000-00000F4B0000}"/>
    <cellStyle name="Normal 4 2 4 2 3 5 2 3" xfId="19197" xr:uid="{00000000-0005-0000-0000-0000104B0000}"/>
    <cellStyle name="Normal 4 2 4 2 3 5 2_Ark1" xfId="19198" xr:uid="{00000000-0005-0000-0000-0000114B0000}"/>
    <cellStyle name="Normal 4 2 4 2 3 5 3" xfId="19199" xr:uid="{00000000-0005-0000-0000-0000124B0000}"/>
    <cellStyle name="Normal 4 2 4 2 3 5 3 2" xfId="19200" xr:uid="{00000000-0005-0000-0000-0000134B0000}"/>
    <cellStyle name="Normal 4 2 4 2 3 5 4" xfId="19201" xr:uid="{00000000-0005-0000-0000-0000144B0000}"/>
    <cellStyle name="Normal 4 2 4 2 3 5 5" xfId="19202" xr:uid="{00000000-0005-0000-0000-0000154B0000}"/>
    <cellStyle name="Normal 4 2 4 2 3 5 6" xfId="19203" xr:uid="{00000000-0005-0000-0000-0000164B0000}"/>
    <cellStyle name="Normal 4 2 4 2 3 5_Ark1" xfId="19204" xr:uid="{00000000-0005-0000-0000-0000174B0000}"/>
    <cellStyle name="Normal 4 2 4 2 3 6" xfId="19205" xr:uid="{00000000-0005-0000-0000-0000184B0000}"/>
    <cellStyle name="Normal 4 2 4 2 3 6 2" xfId="19206" xr:uid="{00000000-0005-0000-0000-0000194B0000}"/>
    <cellStyle name="Normal 4 2 4 2 3 6 2 2" xfId="19207" xr:uid="{00000000-0005-0000-0000-00001A4B0000}"/>
    <cellStyle name="Normal 4 2 4 2 3 6 2 3" xfId="19208" xr:uid="{00000000-0005-0000-0000-00001B4B0000}"/>
    <cellStyle name="Normal 4 2 4 2 3 6 2_Ark1" xfId="19209" xr:uid="{00000000-0005-0000-0000-00001C4B0000}"/>
    <cellStyle name="Normal 4 2 4 2 3 6 3" xfId="19210" xr:uid="{00000000-0005-0000-0000-00001D4B0000}"/>
    <cellStyle name="Normal 4 2 4 2 3 6 4" xfId="19211" xr:uid="{00000000-0005-0000-0000-00001E4B0000}"/>
    <cellStyle name="Normal 4 2 4 2 3 6 5" xfId="19212" xr:uid="{00000000-0005-0000-0000-00001F4B0000}"/>
    <cellStyle name="Normal 4 2 4 2 3 6_Ark1" xfId="19213" xr:uid="{00000000-0005-0000-0000-0000204B0000}"/>
    <cellStyle name="Normal 4 2 4 2 3 7" xfId="19214" xr:uid="{00000000-0005-0000-0000-0000214B0000}"/>
    <cellStyle name="Normal 4 2 4 2 3 7 2" xfId="19215" xr:uid="{00000000-0005-0000-0000-0000224B0000}"/>
    <cellStyle name="Normal 4 2 4 2 3 7 2 2" xfId="19216" xr:uid="{00000000-0005-0000-0000-0000234B0000}"/>
    <cellStyle name="Normal 4 2 4 2 3 7 2_Ark1" xfId="19217" xr:uid="{00000000-0005-0000-0000-0000244B0000}"/>
    <cellStyle name="Normal 4 2 4 2 3 7 3" xfId="19218" xr:uid="{00000000-0005-0000-0000-0000254B0000}"/>
    <cellStyle name="Normal 4 2 4 2 3 7 4" xfId="19219" xr:uid="{00000000-0005-0000-0000-0000264B0000}"/>
    <cellStyle name="Normal 4 2 4 2 3 7_Ark1" xfId="19220" xr:uid="{00000000-0005-0000-0000-0000274B0000}"/>
    <cellStyle name="Normal 4 2 4 2 3 8" xfId="19221" xr:uid="{00000000-0005-0000-0000-0000284B0000}"/>
    <cellStyle name="Normal 4 2 4 2 3 8 2" xfId="19222" xr:uid="{00000000-0005-0000-0000-0000294B0000}"/>
    <cellStyle name="Normal 4 2 4 2 3 8 2 2" xfId="19223" xr:uid="{00000000-0005-0000-0000-00002A4B0000}"/>
    <cellStyle name="Normal 4 2 4 2 3 8 2_Ark1" xfId="19224" xr:uid="{00000000-0005-0000-0000-00002B4B0000}"/>
    <cellStyle name="Normal 4 2 4 2 3 8 3" xfId="19225" xr:uid="{00000000-0005-0000-0000-00002C4B0000}"/>
    <cellStyle name="Normal 4 2 4 2 3 8 4" xfId="19226" xr:uid="{00000000-0005-0000-0000-00002D4B0000}"/>
    <cellStyle name="Normal 4 2 4 2 3 8_Ark1" xfId="19227" xr:uid="{00000000-0005-0000-0000-00002E4B0000}"/>
    <cellStyle name="Normal 4 2 4 2 3 9" xfId="19228" xr:uid="{00000000-0005-0000-0000-00002F4B0000}"/>
    <cellStyle name="Normal 4 2 4 2 3 9 2" xfId="19229" xr:uid="{00000000-0005-0000-0000-0000304B0000}"/>
    <cellStyle name="Normal 4 2 4 2 3 9 2 2" xfId="19230" xr:uid="{00000000-0005-0000-0000-0000314B0000}"/>
    <cellStyle name="Normal 4 2 4 2 3 9 2_Ark1" xfId="19231" xr:uid="{00000000-0005-0000-0000-0000324B0000}"/>
    <cellStyle name="Normal 4 2 4 2 3 9 3" xfId="19232" xr:uid="{00000000-0005-0000-0000-0000334B0000}"/>
    <cellStyle name="Normal 4 2 4 2 3 9_Ark1" xfId="19233" xr:uid="{00000000-0005-0000-0000-0000344B0000}"/>
    <cellStyle name="Normal 4 2 4 2 3_6.MEDIA HOUSE NORWAY" xfId="19234" xr:uid="{00000000-0005-0000-0000-0000354B0000}"/>
    <cellStyle name="Normal 4 2 4 2 4" xfId="19235" xr:uid="{00000000-0005-0000-0000-0000364B0000}"/>
    <cellStyle name="Normal 4 2 4 2 4 10" xfId="19236" xr:uid="{00000000-0005-0000-0000-0000374B0000}"/>
    <cellStyle name="Normal 4 2 4 2 4 10 2" xfId="19237" xr:uid="{00000000-0005-0000-0000-0000384B0000}"/>
    <cellStyle name="Normal 4 2 4 2 4 10 3" xfId="19238" xr:uid="{00000000-0005-0000-0000-0000394B0000}"/>
    <cellStyle name="Normal 4 2 4 2 4 10_Ark1" xfId="19239" xr:uid="{00000000-0005-0000-0000-00003A4B0000}"/>
    <cellStyle name="Normal 4 2 4 2 4 11" xfId="19240" xr:uid="{00000000-0005-0000-0000-00003B4B0000}"/>
    <cellStyle name="Normal 4 2 4 2 4 11 2" xfId="19241" xr:uid="{00000000-0005-0000-0000-00003C4B0000}"/>
    <cellStyle name="Normal 4 2 4 2 4 11_Ark1" xfId="19242" xr:uid="{00000000-0005-0000-0000-00003D4B0000}"/>
    <cellStyle name="Normal 4 2 4 2 4 12" xfId="19243" xr:uid="{00000000-0005-0000-0000-00003E4B0000}"/>
    <cellStyle name="Normal 4 2 4 2 4 13" xfId="19244" xr:uid="{00000000-0005-0000-0000-00003F4B0000}"/>
    <cellStyle name="Normal 4 2 4 2 4 14" xfId="19245" xr:uid="{00000000-0005-0000-0000-0000404B0000}"/>
    <cellStyle name="Normal 4 2 4 2 4 15" xfId="19246" xr:uid="{00000000-0005-0000-0000-0000414B0000}"/>
    <cellStyle name="Normal 4 2 4 2 4 16" xfId="19247" xr:uid="{00000000-0005-0000-0000-0000424B0000}"/>
    <cellStyle name="Normal 4 2 4 2 4 17" xfId="19248" xr:uid="{00000000-0005-0000-0000-0000434B0000}"/>
    <cellStyle name="Normal 4 2 4 2 4 18" xfId="19249" xr:uid="{00000000-0005-0000-0000-0000444B0000}"/>
    <cellStyle name="Normal 4 2 4 2 4 19" xfId="19250" xr:uid="{00000000-0005-0000-0000-0000454B0000}"/>
    <cellStyle name="Normal 4 2 4 2 4 2" xfId="19251" xr:uid="{00000000-0005-0000-0000-0000464B0000}"/>
    <cellStyle name="Normal 4 2 4 2 4 2 10" xfId="19252" xr:uid="{00000000-0005-0000-0000-0000474B0000}"/>
    <cellStyle name="Normal 4 2 4 2 4 2 2" xfId="19253" xr:uid="{00000000-0005-0000-0000-0000484B0000}"/>
    <cellStyle name="Normal 4 2 4 2 4 2 2 2" xfId="19254" xr:uid="{00000000-0005-0000-0000-0000494B0000}"/>
    <cellStyle name="Normal 4 2 4 2 4 2 2 3" xfId="19255" xr:uid="{00000000-0005-0000-0000-00004A4B0000}"/>
    <cellStyle name="Normal 4 2 4 2 4 2 2 3 2" xfId="19256" xr:uid="{00000000-0005-0000-0000-00004B4B0000}"/>
    <cellStyle name="Normal 4 2 4 2 4 2 2 3 3" xfId="19257" xr:uid="{00000000-0005-0000-0000-00004C4B0000}"/>
    <cellStyle name="Normal 4 2 4 2 4 2 2 3_Ark1" xfId="19258" xr:uid="{00000000-0005-0000-0000-00004D4B0000}"/>
    <cellStyle name="Normal 4 2 4 2 4 2 2 4" xfId="19259" xr:uid="{00000000-0005-0000-0000-00004E4B0000}"/>
    <cellStyle name="Normal 4 2 4 2 4 2 2 4 2" xfId="19260" xr:uid="{00000000-0005-0000-0000-00004F4B0000}"/>
    <cellStyle name="Normal 4 2 4 2 4 2 2 5" xfId="19261" xr:uid="{00000000-0005-0000-0000-0000504B0000}"/>
    <cellStyle name="Normal 4 2 4 2 4 2 2 6" xfId="19262" xr:uid="{00000000-0005-0000-0000-0000514B0000}"/>
    <cellStyle name="Normal 4 2 4 2 4 2 2 7" xfId="19263" xr:uid="{00000000-0005-0000-0000-0000524B0000}"/>
    <cellStyle name="Normal 4 2 4 2 4 2 2_8. Schibsted Classified_Acc" xfId="19264" xr:uid="{00000000-0005-0000-0000-0000534B0000}"/>
    <cellStyle name="Normal 4 2 4 2 4 2 3" xfId="19265" xr:uid="{00000000-0005-0000-0000-0000544B0000}"/>
    <cellStyle name="Normal 4 2 4 2 4 2 3 2" xfId="19266" xr:uid="{00000000-0005-0000-0000-0000554B0000}"/>
    <cellStyle name="Normal 4 2 4 2 4 2 3 2 2" xfId="19267" xr:uid="{00000000-0005-0000-0000-0000564B0000}"/>
    <cellStyle name="Normal 4 2 4 2 4 2 3 2 3" xfId="19268" xr:uid="{00000000-0005-0000-0000-0000574B0000}"/>
    <cellStyle name="Normal 4 2 4 2 4 2 3 2_Ark1" xfId="19269" xr:uid="{00000000-0005-0000-0000-0000584B0000}"/>
    <cellStyle name="Normal 4 2 4 2 4 2 3 3" xfId="19270" xr:uid="{00000000-0005-0000-0000-0000594B0000}"/>
    <cellStyle name="Normal 4 2 4 2 4 2 3 4" xfId="19271" xr:uid="{00000000-0005-0000-0000-00005A4B0000}"/>
    <cellStyle name="Normal 4 2 4 2 4 2 3 5" xfId="19272" xr:uid="{00000000-0005-0000-0000-00005B4B0000}"/>
    <cellStyle name="Normal 4 2 4 2 4 2 3_Ark1" xfId="19273" xr:uid="{00000000-0005-0000-0000-00005C4B0000}"/>
    <cellStyle name="Normal 4 2 4 2 4 2 4" xfId="19274" xr:uid="{00000000-0005-0000-0000-00005D4B0000}"/>
    <cellStyle name="Normal 4 2 4 2 4 2 4 2" xfId="19275" xr:uid="{00000000-0005-0000-0000-00005E4B0000}"/>
    <cellStyle name="Normal 4 2 4 2 4 2 4 3" xfId="19276" xr:uid="{00000000-0005-0000-0000-00005F4B0000}"/>
    <cellStyle name="Normal 4 2 4 2 4 2 4_Ark1" xfId="19277" xr:uid="{00000000-0005-0000-0000-0000604B0000}"/>
    <cellStyle name="Normal 4 2 4 2 4 2 5" xfId="19278" xr:uid="{00000000-0005-0000-0000-0000614B0000}"/>
    <cellStyle name="Normal 4 2 4 2 4 2 5 2" xfId="19279" xr:uid="{00000000-0005-0000-0000-0000624B0000}"/>
    <cellStyle name="Normal 4 2 4 2 4 2 6" xfId="19280" xr:uid="{00000000-0005-0000-0000-0000634B0000}"/>
    <cellStyle name="Normal 4 2 4 2 4 2 7" xfId="19281" xr:uid="{00000000-0005-0000-0000-0000644B0000}"/>
    <cellStyle name="Normal 4 2 4 2 4 2 8" xfId="19282" xr:uid="{00000000-0005-0000-0000-0000654B0000}"/>
    <cellStyle name="Normal 4 2 4 2 4 2 9" xfId="19283" xr:uid="{00000000-0005-0000-0000-0000664B0000}"/>
    <cellStyle name="Normal 4 2 4 2 4 2_8. ONLINE CLASSIFIEDS" xfId="19284" xr:uid="{00000000-0005-0000-0000-0000674B0000}"/>
    <cellStyle name="Normal 4 2 4 2 4 20" xfId="19285" xr:uid="{00000000-0005-0000-0000-0000684B0000}"/>
    <cellStyle name="Normal 4 2 4 2 4 21" xfId="19286" xr:uid="{00000000-0005-0000-0000-0000694B0000}"/>
    <cellStyle name="Normal 4 2 4 2 4 3" xfId="19287" xr:uid="{00000000-0005-0000-0000-00006A4B0000}"/>
    <cellStyle name="Normal 4 2 4 2 4 3 2" xfId="19288" xr:uid="{00000000-0005-0000-0000-00006B4B0000}"/>
    <cellStyle name="Normal 4 2 4 2 4 3 2 2" xfId="19289" xr:uid="{00000000-0005-0000-0000-00006C4B0000}"/>
    <cellStyle name="Normal 4 2 4 2 4 3 2 3" xfId="19290" xr:uid="{00000000-0005-0000-0000-00006D4B0000}"/>
    <cellStyle name="Normal 4 2 4 2 4 3 2 3 2" xfId="19291" xr:uid="{00000000-0005-0000-0000-00006E4B0000}"/>
    <cellStyle name="Normal 4 2 4 2 4 3 2 4" xfId="19292" xr:uid="{00000000-0005-0000-0000-00006F4B0000}"/>
    <cellStyle name="Normal 4 2 4 2 4 3 2 5" xfId="19293" xr:uid="{00000000-0005-0000-0000-0000704B0000}"/>
    <cellStyle name="Normal 4 2 4 2 4 3 2_Ark1" xfId="19294" xr:uid="{00000000-0005-0000-0000-0000714B0000}"/>
    <cellStyle name="Normal 4 2 4 2 4 3 3" xfId="19295" xr:uid="{00000000-0005-0000-0000-0000724B0000}"/>
    <cellStyle name="Normal 4 2 4 2 4 3 3 2" xfId="19296" xr:uid="{00000000-0005-0000-0000-0000734B0000}"/>
    <cellStyle name="Normal 4 2 4 2 4 3 3 3" xfId="19297" xr:uid="{00000000-0005-0000-0000-0000744B0000}"/>
    <cellStyle name="Normal 4 2 4 2 4 3 3_Ark1" xfId="19298" xr:uid="{00000000-0005-0000-0000-0000754B0000}"/>
    <cellStyle name="Normal 4 2 4 2 4 3 4" xfId="19299" xr:uid="{00000000-0005-0000-0000-0000764B0000}"/>
    <cellStyle name="Normal 4 2 4 2 4 3 4 2" xfId="19300" xr:uid="{00000000-0005-0000-0000-0000774B0000}"/>
    <cellStyle name="Normal 4 2 4 2 4 3 5" xfId="19301" xr:uid="{00000000-0005-0000-0000-0000784B0000}"/>
    <cellStyle name="Normal 4 2 4 2 4 3 6" xfId="19302" xr:uid="{00000000-0005-0000-0000-0000794B0000}"/>
    <cellStyle name="Normal 4 2 4 2 4 3 7" xfId="19303" xr:uid="{00000000-0005-0000-0000-00007A4B0000}"/>
    <cellStyle name="Normal 4 2 4 2 4 3_8. Schibsted Classified_Acc" xfId="19304" xr:uid="{00000000-0005-0000-0000-00007B4B0000}"/>
    <cellStyle name="Normal 4 2 4 2 4 4" xfId="19305" xr:uid="{00000000-0005-0000-0000-00007C4B0000}"/>
    <cellStyle name="Normal 4 2 4 2 4 4 2" xfId="19306" xr:uid="{00000000-0005-0000-0000-00007D4B0000}"/>
    <cellStyle name="Normal 4 2 4 2 4 4 2 2" xfId="19307" xr:uid="{00000000-0005-0000-0000-00007E4B0000}"/>
    <cellStyle name="Normal 4 2 4 2 4 4 2 3" xfId="19308" xr:uid="{00000000-0005-0000-0000-00007F4B0000}"/>
    <cellStyle name="Normal 4 2 4 2 4 4 2_Ark1" xfId="19309" xr:uid="{00000000-0005-0000-0000-0000804B0000}"/>
    <cellStyle name="Normal 4 2 4 2 4 4 3" xfId="19310" xr:uid="{00000000-0005-0000-0000-0000814B0000}"/>
    <cellStyle name="Normal 4 2 4 2 4 4 3 2" xfId="19311" xr:uid="{00000000-0005-0000-0000-0000824B0000}"/>
    <cellStyle name="Normal 4 2 4 2 4 4 4" xfId="19312" xr:uid="{00000000-0005-0000-0000-0000834B0000}"/>
    <cellStyle name="Normal 4 2 4 2 4 4 5" xfId="19313" xr:uid="{00000000-0005-0000-0000-0000844B0000}"/>
    <cellStyle name="Normal 4 2 4 2 4 4 6" xfId="19314" xr:uid="{00000000-0005-0000-0000-0000854B0000}"/>
    <cellStyle name="Normal 4 2 4 2 4 4_Ark1" xfId="19315" xr:uid="{00000000-0005-0000-0000-0000864B0000}"/>
    <cellStyle name="Normal 4 2 4 2 4 5" xfId="19316" xr:uid="{00000000-0005-0000-0000-0000874B0000}"/>
    <cellStyle name="Normal 4 2 4 2 4 5 2" xfId="19317" xr:uid="{00000000-0005-0000-0000-0000884B0000}"/>
    <cellStyle name="Normal 4 2 4 2 4 5 2 2" xfId="19318" xr:uid="{00000000-0005-0000-0000-0000894B0000}"/>
    <cellStyle name="Normal 4 2 4 2 4 5 2 3" xfId="19319" xr:uid="{00000000-0005-0000-0000-00008A4B0000}"/>
    <cellStyle name="Normal 4 2 4 2 4 5 2_Ark1" xfId="19320" xr:uid="{00000000-0005-0000-0000-00008B4B0000}"/>
    <cellStyle name="Normal 4 2 4 2 4 5 3" xfId="19321" xr:uid="{00000000-0005-0000-0000-00008C4B0000}"/>
    <cellStyle name="Normal 4 2 4 2 4 5 4" xfId="19322" xr:uid="{00000000-0005-0000-0000-00008D4B0000}"/>
    <cellStyle name="Normal 4 2 4 2 4 5 5" xfId="19323" xr:uid="{00000000-0005-0000-0000-00008E4B0000}"/>
    <cellStyle name="Normal 4 2 4 2 4 5_Ark1" xfId="19324" xr:uid="{00000000-0005-0000-0000-00008F4B0000}"/>
    <cellStyle name="Normal 4 2 4 2 4 6" xfId="19325" xr:uid="{00000000-0005-0000-0000-0000904B0000}"/>
    <cellStyle name="Normal 4 2 4 2 4 6 2" xfId="19326" xr:uid="{00000000-0005-0000-0000-0000914B0000}"/>
    <cellStyle name="Normal 4 2 4 2 4 6 2 2" xfId="19327" xr:uid="{00000000-0005-0000-0000-0000924B0000}"/>
    <cellStyle name="Normal 4 2 4 2 4 6 2_Ark1" xfId="19328" xr:uid="{00000000-0005-0000-0000-0000934B0000}"/>
    <cellStyle name="Normal 4 2 4 2 4 6 3" xfId="19329" xr:uid="{00000000-0005-0000-0000-0000944B0000}"/>
    <cellStyle name="Normal 4 2 4 2 4 6 4" xfId="19330" xr:uid="{00000000-0005-0000-0000-0000954B0000}"/>
    <cellStyle name="Normal 4 2 4 2 4 6_Ark1" xfId="19331" xr:uid="{00000000-0005-0000-0000-0000964B0000}"/>
    <cellStyle name="Normal 4 2 4 2 4 7" xfId="19332" xr:uid="{00000000-0005-0000-0000-0000974B0000}"/>
    <cellStyle name="Normal 4 2 4 2 4 7 2" xfId="19333" xr:uid="{00000000-0005-0000-0000-0000984B0000}"/>
    <cellStyle name="Normal 4 2 4 2 4 7 2 2" xfId="19334" xr:uid="{00000000-0005-0000-0000-0000994B0000}"/>
    <cellStyle name="Normal 4 2 4 2 4 7 2_Ark1" xfId="19335" xr:uid="{00000000-0005-0000-0000-00009A4B0000}"/>
    <cellStyle name="Normal 4 2 4 2 4 7 3" xfId="19336" xr:uid="{00000000-0005-0000-0000-00009B4B0000}"/>
    <cellStyle name="Normal 4 2 4 2 4 7 4" xfId="19337" xr:uid="{00000000-0005-0000-0000-00009C4B0000}"/>
    <cellStyle name="Normal 4 2 4 2 4 7_Ark1" xfId="19338" xr:uid="{00000000-0005-0000-0000-00009D4B0000}"/>
    <cellStyle name="Normal 4 2 4 2 4 8" xfId="19339" xr:uid="{00000000-0005-0000-0000-00009E4B0000}"/>
    <cellStyle name="Normal 4 2 4 2 4 8 2" xfId="19340" xr:uid="{00000000-0005-0000-0000-00009F4B0000}"/>
    <cellStyle name="Normal 4 2 4 2 4 8 2 2" xfId="19341" xr:uid="{00000000-0005-0000-0000-0000A04B0000}"/>
    <cellStyle name="Normal 4 2 4 2 4 8 2_Ark1" xfId="19342" xr:uid="{00000000-0005-0000-0000-0000A14B0000}"/>
    <cellStyle name="Normal 4 2 4 2 4 8 3" xfId="19343" xr:uid="{00000000-0005-0000-0000-0000A24B0000}"/>
    <cellStyle name="Normal 4 2 4 2 4 8_Ark1" xfId="19344" xr:uid="{00000000-0005-0000-0000-0000A34B0000}"/>
    <cellStyle name="Normal 4 2 4 2 4 9" xfId="19345" xr:uid="{00000000-0005-0000-0000-0000A44B0000}"/>
    <cellStyle name="Normal 4 2 4 2 4 9 2" xfId="19346" xr:uid="{00000000-0005-0000-0000-0000A54B0000}"/>
    <cellStyle name="Normal 4 2 4 2 4 9 3" xfId="19347" xr:uid="{00000000-0005-0000-0000-0000A64B0000}"/>
    <cellStyle name="Normal 4 2 4 2 4 9_Ark1" xfId="19348" xr:uid="{00000000-0005-0000-0000-0000A74B0000}"/>
    <cellStyle name="Normal 4 2 4 2 4_8. ONLINE CLASSIFIEDS" xfId="19349" xr:uid="{00000000-0005-0000-0000-0000A84B0000}"/>
    <cellStyle name="Normal 4 2 4 2 5" xfId="19350" xr:uid="{00000000-0005-0000-0000-0000A94B0000}"/>
    <cellStyle name="Normal 4 2 4 2 5 10" xfId="19351" xr:uid="{00000000-0005-0000-0000-0000AA4B0000}"/>
    <cellStyle name="Normal 4 2 4 2 5 2" xfId="19352" xr:uid="{00000000-0005-0000-0000-0000AB4B0000}"/>
    <cellStyle name="Normal 4 2 4 2 5 2 2" xfId="19353" xr:uid="{00000000-0005-0000-0000-0000AC4B0000}"/>
    <cellStyle name="Normal 4 2 4 2 5 2 3" xfId="19354" xr:uid="{00000000-0005-0000-0000-0000AD4B0000}"/>
    <cellStyle name="Normal 4 2 4 2 5 2 3 2" xfId="19355" xr:uid="{00000000-0005-0000-0000-0000AE4B0000}"/>
    <cellStyle name="Normal 4 2 4 2 5 2 3 3" xfId="19356" xr:uid="{00000000-0005-0000-0000-0000AF4B0000}"/>
    <cellStyle name="Normal 4 2 4 2 5 2 3_Ark1" xfId="19357" xr:uid="{00000000-0005-0000-0000-0000B04B0000}"/>
    <cellStyle name="Normal 4 2 4 2 5 2 4" xfId="19358" xr:uid="{00000000-0005-0000-0000-0000B14B0000}"/>
    <cellStyle name="Normal 4 2 4 2 5 2 4 2" xfId="19359" xr:uid="{00000000-0005-0000-0000-0000B24B0000}"/>
    <cellStyle name="Normal 4 2 4 2 5 2 5" xfId="19360" xr:uid="{00000000-0005-0000-0000-0000B34B0000}"/>
    <cellStyle name="Normal 4 2 4 2 5 2 6" xfId="19361" xr:uid="{00000000-0005-0000-0000-0000B44B0000}"/>
    <cellStyle name="Normal 4 2 4 2 5 2 7" xfId="19362" xr:uid="{00000000-0005-0000-0000-0000B54B0000}"/>
    <cellStyle name="Normal 4 2 4 2 5 2_8. Schibsted Classified_Acc" xfId="19363" xr:uid="{00000000-0005-0000-0000-0000B64B0000}"/>
    <cellStyle name="Normal 4 2 4 2 5 3" xfId="19364" xr:uid="{00000000-0005-0000-0000-0000B74B0000}"/>
    <cellStyle name="Normal 4 2 4 2 5 3 2" xfId="19365" xr:uid="{00000000-0005-0000-0000-0000B84B0000}"/>
    <cellStyle name="Normal 4 2 4 2 5 3 2 2" xfId="19366" xr:uid="{00000000-0005-0000-0000-0000B94B0000}"/>
    <cellStyle name="Normal 4 2 4 2 5 3 2 3" xfId="19367" xr:uid="{00000000-0005-0000-0000-0000BA4B0000}"/>
    <cellStyle name="Normal 4 2 4 2 5 3 2_Ark1" xfId="19368" xr:uid="{00000000-0005-0000-0000-0000BB4B0000}"/>
    <cellStyle name="Normal 4 2 4 2 5 3 3" xfId="19369" xr:uid="{00000000-0005-0000-0000-0000BC4B0000}"/>
    <cellStyle name="Normal 4 2 4 2 5 3 4" xfId="19370" xr:uid="{00000000-0005-0000-0000-0000BD4B0000}"/>
    <cellStyle name="Normal 4 2 4 2 5 3 5" xfId="19371" xr:uid="{00000000-0005-0000-0000-0000BE4B0000}"/>
    <cellStyle name="Normal 4 2 4 2 5 3_Ark1" xfId="19372" xr:uid="{00000000-0005-0000-0000-0000BF4B0000}"/>
    <cellStyle name="Normal 4 2 4 2 5 4" xfId="19373" xr:uid="{00000000-0005-0000-0000-0000C04B0000}"/>
    <cellStyle name="Normal 4 2 4 2 5 4 2" xfId="19374" xr:uid="{00000000-0005-0000-0000-0000C14B0000}"/>
    <cellStyle name="Normal 4 2 4 2 5 4 3" xfId="19375" xr:uid="{00000000-0005-0000-0000-0000C24B0000}"/>
    <cellStyle name="Normal 4 2 4 2 5 4_Ark1" xfId="19376" xr:uid="{00000000-0005-0000-0000-0000C34B0000}"/>
    <cellStyle name="Normal 4 2 4 2 5 5" xfId="19377" xr:uid="{00000000-0005-0000-0000-0000C44B0000}"/>
    <cellStyle name="Normal 4 2 4 2 5 5 2" xfId="19378" xr:uid="{00000000-0005-0000-0000-0000C54B0000}"/>
    <cellStyle name="Normal 4 2 4 2 5 6" xfId="19379" xr:uid="{00000000-0005-0000-0000-0000C64B0000}"/>
    <cellStyle name="Normal 4 2 4 2 5 7" xfId="19380" xr:uid="{00000000-0005-0000-0000-0000C74B0000}"/>
    <cellStyle name="Normal 4 2 4 2 5 8" xfId="19381" xr:uid="{00000000-0005-0000-0000-0000C84B0000}"/>
    <cellStyle name="Normal 4 2 4 2 5 9" xfId="19382" xr:uid="{00000000-0005-0000-0000-0000C94B0000}"/>
    <cellStyle name="Normal 4 2 4 2 5_8. ONLINE CLASSIFIEDS" xfId="19383" xr:uid="{00000000-0005-0000-0000-0000CA4B0000}"/>
    <cellStyle name="Normal 4 2 4 2 6" xfId="19384" xr:uid="{00000000-0005-0000-0000-0000CB4B0000}"/>
    <cellStyle name="Normal 4 2 4 2 6 2" xfId="19385" xr:uid="{00000000-0005-0000-0000-0000CC4B0000}"/>
    <cellStyle name="Normal 4 2 4 2 6 2 2" xfId="19386" xr:uid="{00000000-0005-0000-0000-0000CD4B0000}"/>
    <cellStyle name="Normal 4 2 4 2 6 2 3" xfId="19387" xr:uid="{00000000-0005-0000-0000-0000CE4B0000}"/>
    <cellStyle name="Normal 4 2 4 2 6 2 3 2" xfId="19388" xr:uid="{00000000-0005-0000-0000-0000CF4B0000}"/>
    <cellStyle name="Normal 4 2 4 2 6 2 4" xfId="19389" xr:uid="{00000000-0005-0000-0000-0000D04B0000}"/>
    <cellStyle name="Normal 4 2 4 2 6 2 5" xfId="19390" xr:uid="{00000000-0005-0000-0000-0000D14B0000}"/>
    <cellStyle name="Normal 4 2 4 2 6 2_Ark1" xfId="19391" xr:uid="{00000000-0005-0000-0000-0000D24B0000}"/>
    <cellStyle name="Normal 4 2 4 2 6 3" xfId="19392" xr:uid="{00000000-0005-0000-0000-0000D34B0000}"/>
    <cellStyle name="Normal 4 2 4 2 6 3 2" xfId="19393" xr:uid="{00000000-0005-0000-0000-0000D44B0000}"/>
    <cellStyle name="Normal 4 2 4 2 6 3 3" xfId="19394" xr:uid="{00000000-0005-0000-0000-0000D54B0000}"/>
    <cellStyle name="Normal 4 2 4 2 6 3_Ark1" xfId="19395" xr:uid="{00000000-0005-0000-0000-0000D64B0000}"/>
    <cellStyle name="Normal 4 2 4 2 6 4" xfId="19396" xr:uid="{00000000-0005-0000-0000-0000D74B0000}"/>
    <cellStyle name="Normal 4 2 4 2 6 4 2" xfId="19397" xr:uid="{00000000-0005-0000-0000-0000D84B0000}"/>
    <cellStyle name="Normal 4 2 4 2 6 5" xfId="19398" xr:uid="{00000000-0005-0000-0000-0000D94B0000}"/>
    <cellStyle name="Normal 4 2 4 2 6 6" xfId="19399" xr:uid="{00000000-0005-0000-0000-0000DA4B0000}"/>
    <cellStyle name="Normal 4 2 4 2 6 7" xfId="19400" xr:uid="{00000000-0005-0000-0000-0000DB4B0000}"/>
    <cellStyle name="Normal 4 2 4 2 6_8. Schibsted Classified_Acc" xfId="19401" xr:uid="{00000000-0005-0000-0000-0000DC4B0000}"/>
    <cellStyle name="Normal 4 2 4 2 7" xfId="19402" xr:uid="{00000000-0005-0000-0000-0000DD4B0000}"/>
    <cellStyle name="Normal 4 2 4 2 7 2" xfId="19403" xr:uid="{00000000-0005-0000-0000-0000DE4B0000}"/>
    <cellStyle name="Normal 4 2 4 2 7 2 2" xfId="19404" xr:uid="{00000000-0005-0000-0000-0000DF4B0000}"/>
    <cellStyle name="Normal 4 2 4 2 7 2 3" xfId="19405" xr:uid="{00000000-0005-0000-0000-0000E04B0000}"/>
    <cellStyle name="Normal 4 2 4 2 7 2_Ark1" xfId="19406" xr:uid="{00000000-0005-0000-0000-0000E14B0000}"/>
    <cellStyle name="Normal 4 2 4 2 7 3" xfId="19407" xr:uid="{00000000-0005-0000-0000-0000E24B0000}"/>
    <cellStyle name="Normal 4 2 4 2 7 3 2" xfId="19408" xr:uid="{00000000-0005-0000-0000-0000E34B0000}"/>
    <cellStyle name="Normal 4 2 4 2 7 4" xfId="19409" xr:uid="{00000000-0005-0000-0000-0000E44B0000}"/>
    <cellStyle name="Normal 4 2 4 2 7 5" xfId="19410" xr:uid="{00000000-0005-0000-0000-0000E54B0000}"/>
    <cellStyle name="Normal 4 2 4 2 7 6" xfId="19411" xr:uid="{00000000-0005-0000-0000-0000E64B0000}"/>
    <cellStyle name="Normal 4 2 4 2 7_Ark1" xfId="19412" xr:uid="{00000000-0005-0000-0000-0000E74B0000}"/>
    <cellStyle name="Normal 4 2 4 2 8" xfId="19413" xr:uid="{00000000-0005-0000-0000-0000E84B0000}"/>
    <cellStyle name="Normal 4 2 4 2 8 2" xfId="19414" xr:uid="{00000000-0005-0000-0000-0000E94B0000}"/>
    <cellStyle name="Normal 4 2 4 2 8 2 2" xfId="19415" xr:uid="{00000000-0005-0000-0000-0000EA4B0000}"/>
    <cellStyle name="Normal 4 2 4 2 8 2 3" xfId="19416" xr:uid="{00000000-0005-0000-0000-0000EB4B0000}"/>
    <cellStyle name="Normal 4 2 4 2 8 2_Ark1" xfId="19417" xr:uid="{00000000-0005-0000-0000-0000EC4B0000}"/>
    <cellStyle name="Normal 4 2 4 2 8 3" xfId="19418" xr:uid="{00000000-0005-0000-0000-0000ED4B0000}"/>
    <cellStyle name="Normal 4 2 4 2 8 4" xfId="19419" xr:uid="{00000000-0005-0000-0000-0000EE4B0000}"/>
    <cellStyle name="Normal 4 2 4 2 8 5" xfId="19420" xr:uid="{00000000-0005-0000-0000-0000EF4B0000}"/>
    <cellStyle name="Normal 4 2 4 2 8_Ark1" xfId="19421" xr:uid="{00000000-0005-0000-0000-0000F04B0000}"/>
    <cellStyle name="Normal 4 2 4 2 9" xfId="19422" xr:uid="{00000000-0005-0000-0000-0000F14B0000}"/>
    <cellStyle name="Normal 4 2 4 2 9 2" xfId="19423" xr:uid="{00000000-0005-0000-0000-0000F24B0000}"/>
    <cellStyle name="Normal 4 2 4 2 9 2 2" xfId="19424" xr:uid="{00000000-0005-0000-0000-0000F34B0000}"/>
    <cellStyle name="Normal 4 2 4 2 9 2_Ark1" xfId="19425" xr:uid="{00000000-0005-0000-0000-0000F44B0000}"/>
    <cellStyle name="Normal 4 2 4 2 9 3" xfId="19426" xr:uid="{00000000-0005-0000-0000-0000F54B0000}"/>
    <cellStyle name="Normal 4 2 4 2 9 4" xfId="19427" xr:uid="{00000000-0005-0000-0000-0000F64B0000}"/>
    <cellStyle name="Normal 4 2 4 2 9_Ark1" xfId="19428" xr:uid="{00000000-0005-0000-0000-0000F74B0000}"/>
    <cellStyle name="Normal 4 2 4 2_6.MEDIA HOUSE NORWAY" xfId="19429" xr:uid="{00000000-0005-0000-0000-0000F84B0000}"/>
    <cellStyle name="Normal 4 2 4 20" xfId="19430" xr:uid="{00000000-0005-0000-0000-0000F94B0000}"/>
    <cellStyle name="Normal 4 2 4 21" xfId="19431" xr:uid="{00000000-0005-0000-0000-0000FA4B0000}"/>
    <cellStyle name="Normal 4 2 4 22" xfId="19432" xr:uid="{00000000-0005-0000-0000-0000FB4B0000}"/>
    <cellStyle name="Normal 4 2 4 23" xfId="19433" xr:uid="{00000000-0005-0000-0000-0000FC4B0000}"/>
    <cellStyle name="Normal 4 2 4 3" xfId="19434" xr:uid="{00000000-0005-0000-0000-0000FD4B0000}"/>
    <cellStyle name="Normal 4 2 4 4" xfId="19435" xr:uid="{00000000-0005-0000-0000-0000FE4B0000}"/>
    <cellStyle name="Normal 4 2 4 4 10" xfId="19436" xr:uid="{00000000-0005-0000-0000-0000FF4B0000}"/>
    <cellStyle name="Normal 4 2 4 4 10 2" xfId="19437" xr:uid="{00000000-0005-0000-0000-0000004C0000}"/>
    <cellStyle name="Normal 4 2 4 4 10 3" xfId="19438" xr:uid="{00000000-0005-0000-0000-0000014C0000}"/>
    <cellStyle name="Normal 4 2 4 4 10_Ark1" xfId="19439" xr:uid="{00000000-0005-0000-0000-0000024C0000}"/>
    <cellStyle name="Normal 4 2 4 4 11" xfId="19440" xr:uid="{00000000-0005-0000-0000-0000034C0000}"/>
    <cellStyle name="Normal 4 2 4 4 11 2" xfId="19441" xr:uid="{00000000-0005-0000-0000-0000044C0000}"/>
    <cellStyle name="Normal 4 2 4 4 11_Ark1" xfId="19442" xr:uid="{00000000-0005-0000-0000-0000054C0000}"/>
    <cellStyle name="Normal 4 2 4 4 12" xfId="19443" xr:uid="{00000000-0005-0000-0000-0000064C0000}"/>
    <cellStyle name="Normal 4 2 4 4 13" xfId="19444" xr:uid="{00000000-0005-0000-0000-0000074C0000}"/>
    <cellStyle name="Normal 4 2 4 4 14" xfId="19445" xr:uid="{00000000-0005-0000-0000-0000084C0000}"/>
    <cellStyle name="Normal 4 2 4 4 15" xfId="19446" xr:uid="{00000000-0005-0000-0000-0000094C0000}"/>
    <cellStyle name="Normal 4 2 4 4 16" xfId="19447" xr:uid="{00000000-0005-0000-0000-00000A4C0000}"/>
    <cellStyle name="Normal 4 2 4 4 17" xfId="19448" xr:uid="{00000000-0005-0000-0000-00000B4C0000}"/>
    <cellStyle name="Normal 4 2 4 4 18" xfId="19449" xr:uid="{00000000-0005-0000-0000-00000C4C0000}"/>
    <cellStyle name="Normal 4 2 4 4 19" xfId="19450" xr:uid="{00000000-0005-0000-0000-00000D4C0000}"/>
    <cellStyle name="Normal 4 2 4 4 2" xfId="19451" xr:uid="{00000000-0005-0000-0000-00000E4C0000}"/>
    <cellStyle name="Normal 4 2 4 4 2 10" xfId="19452" xr:uid="{00000000-0005-0000-0000-00000F4C0000}"/>
    <cellStyle name="Normal 4 2 4 4 2 10 2" xfId="19453" xr:uid="{00000000-0005-0000-0000-0000104C0000}"/>
    <cellStyle name="Normal 4 2 4 4 2 10 3" xfId="19454" xr:uid="{00000000-0005-0000-0000-0000114C0000}"/>
    <cellStyle name="Normal 4 2 4 4 2 10_Ark1" xfId="19455" xr:uid="{00000000-0005-0000-0000-0000124C0000}"/>
    <cellStyle name="Normal 4 2 4 4 2 11" xfId="19456" xr:uid="{00000000-0005-0000-0000-0000134C0000}"/>
    <cellStyle name="Normal 4 2 4 4 2 11 2" xfId="19457" xr:uid="{00000000-0005-0000-0000-0000144C0000}"/>
    <cellStyle name="Normal 4 2 4 4 2 11_Ark1" xfId="19458" xr:uid="{00000000-0005-0000-0000-0000154C0000}"/>
    <cellStyle name="Normal 4 2 4 4 2 12" xfId="19459" xr:uid="{00000000-0005-0000-0000-0000164C0000}"/>
    <cellStyle name="Normal 4 2 4 4 2 13" xfId="19460" xr:uid="{00000000-0005-0000-0000-0000174C0000}"/>
    <cellStyle name="Normal 4 2 4 4 2 14" xfId="19461" xr:uid="{00000000-0005-0000-0000-0000184C0000}"/>
    <cellStyle name="Normal 4 2 4 4 2 15" xfId="19462" xr:uid="{00000000-0005-0000-0000-0000194C0000}"/>
    <cellStyle name="Normal 4 2 4 4 2 16" xfId="19463" xr:uid="{00000000-0005-0000-0000-00001A4C0000}"/>
    <cellStyle name="Normal 4 2 4 4 2 17" xfId="19464" xr:uid="{00000000-0005-0000-0000-00001B4C0000}"/>
    <cellStyle name="Normal 4 2 4 4 2 18" xfId="19465" xr:uid="{00000000-0005-0000-0000-00001C4C0000}"/>
    <cellStyle name="Normal 4 2 4 4 2 19" xfId="19466" xr:uid="{00000000-0005-0000-0000-00001D4C0000}"/>
    <cellStyle name="Normal 4 2 4 4 2 2" xfId="19467" xr:uid="{00000000-0005-0000-0000-00001E4C0000}"/>
    <cellStyle name="Normal 4 2 4 4 2 2 10" xfId="19468" xr:uid="{00000000-0005-0000-0000-00001F4C0000}"/>
    <cellStyle name="Normal 4 2 4 4 2 2 2" xfId="19469" xr:uid="{00000000-0005-0000-0000-0000204C0000}"/>
    <cellStyle name="Normal 4 2 4 4 2 2 2 2" xfId="19470" xr:uid="{00000000-0005-0000-0000-0000214C0000}"/>
    <cellStyle name="Normal 4 2 4 4 2 2 2 3" xfId="19471" xr:uid="{00000000-0005-0000-0000-0000224C0000}"/>
    <cellStyle name="Normal 4 2 4 4 2 2 2 3 2" xfId="19472" xr:uid="{00000000-0005-0000-0000-0000234C0000}"/>
    <cellStyle name="Normal 4 2 4 4 2 2 2 3 3" xfId="19473" xr:uid="{00000000-0005-0000-0000-0000244C0000}"/>
    <cellStyle name="Normal 4 2 4 4 2 2 2 3_Ark1" xfId="19474" xr:uid="{00000000-0005-0000-0000-0000254C0000}"/>
    <cellStyle name="Normal 4 2 4 4 2 2 2 4" xfId="19475" xr:uid="{00000000-0005-0000-0000-0000264C0000}"/>
    <cellStyle name="Normal 4 2 4 4 2 2 2 4 2" xfId="19476" xr:uid="{00000000-0005-0000-0000-0000274C0000}"/>
    <cellStyle name="Normal 4 2 4 4 2 2 2 5" xfId="19477" xr:uid="{00000000-0005-0000-0000-0000284C0000}"/>
    <cellStyle name="Normal 4 2 4 4 2 2 2 6" xfId="19478" xr:uid="{00000000-0005-0000-0000-0000294C0000}"/>
    <cellStyle name="Normal 4 2 4 4 2 2 2 7" xfId="19479" xr:uid="{00000000-0005-0000-0000-00002A4C0000}"/>
    <cellStyle name="Normal 4 2 4 4 2 2 2_8. Schibsted Classified_Acc" xfId="19480" xr:uid="{00000000-0005-0000-0000-00002B4C0000}"/>
    <cellStyle name="Normal 4 2 4 4 2 2 3" xfId="19481" xr:uid="{00000000-0005-0000-0000-00002C4C0000}"/>
    <cellStyle name="Normal 4 2 4 4 2 2 3 2" xfId="19482" xr:uid="{00000000-0005-0000-0000-00002D4C0000}"/>
    <cellStyle name="Normal 4 2 4 4 2 2 3 2 2" xfId="19483" xr:uid="{00000000-0005-0000-0000-00002E4C0000}"/>
    <cellStyle name="Normal 4 2 4 4 2 2 3 2 3" xfId="19484" xr:uid="{00000000-0005-0000-0000-00002F4C0000}"/>
    <cellStyle name="Normal 4 2 4 4 2 2 3 2_Ark1" xfId="19485" xr:uid="{00000000-0005-0000-0000-0000304C0000}"/>
    <cellStyle name="Normal 4 2 4 4 2 2 3 3" xfId="19486" xr:uid="{00000000-0005-0000-0000-0000314C0000}"/>
    <cellStyle name="Normal 4 2 4 4 2 2 3 4" xfId="19487" xr:uid="{00000000-0005-0000-0000-0000324C0000}"/>
    <cellStyle name="Normal 4 2 4 4 2 2 3 5" xfId="19488" xr:uid="{00000000-0005-0000-0000-0000334C0000}"/>
    <cellStyle name="Normal 4 2 4 4 2 2 3_Ark1" xfId="19489" xr:uid="{00000000-0005-0000-0000-0000344C0000}"/>
    <cellStyle name="Normal 4 2 4 4 2 2 4" xfId="19490" xr:uid="{00000000-0005-0000-0000-0000354C0000}"/>
    <cellStyle name="Normal 4 2 4 4 2 2 4 2" xfId="19491" xr:uid="{00000000-0005-0000-0000-0000364C0000}"/>
    <cellStyle name="Normal 4 2 4 4 2 2 4 3" xfId="19492" xr:uid="{00000000-0005-0000-0000-0000374C0000}"/>
    <cellStyle name="Normal 4 2 4 4 2 2 4_Ark1" xfId="19493" xr:uid="{00000000-0005-0000-0000-0000384C0000}"/>
    <cellStyle name="Normal 4 2 4 4 2 2 5" xfId="19494" xr:uid="{00000000-0005-0000-0000-0000394C0000}"/>
    <cellStyle name="Normal 4 2 4 4 2 2 5 2" xfId="19495" xr:uid="{00000000-0005-0000-0000-00003A4C0000}"/>
    <cellStyle name="Normal 4 2 4 4 2 2 6" xfId="19496" xr:uid="{00000000-0005-0000-0000-00003B4C0000}"/>
    <cellStyle name="Normal 4 2 4 4 2 2 7" xfId="19497" xr:uid="{00000000-0005-0000-0000-00003C4C0000}"/>
    <cellStyle name="Normal 4 2 4 4 2 2 8" xfId="19498" xr:uid="{00000000-0005-0000-0000-00003D4C0000}"/>
    <cellStyle name="Normal 4 2 4 4 2 2 9" xfId="19499" xr:uid="{00000000-0005-0000-0000-00003E4C0000}"/>
    <cellStyle name="Normal 4 2 4 4 2 2_8. ONLINE CLASSIFIEDS" xfId="19500" xr:uid="{00000000-0005-0000-0000-00003F4C0000}"/>
    <cellStyle name="Normal 4 2 4 4 2 20" xfId="19501" xr:uid="{00000000-0005-0000-0000-0000404C0000}"/>
    <cellStyle name="Normal 4 2 4 4 2 21" xfId="19502" xr:uid="{00000000-0005-0000-0000-0000414C0000}"/>
    <cellStyle name="Normal 4 2 4 4 2 3" xfId="19503" xr:uid="{00000000-0005-0000-0000-0000424C0000}"/>
    <cellStyle name="Normal 4 2 4 4 2 3 2" xfId="19504" xr:uid="{00000000-0005-0000-0000-0000434C0000}"/>
    <cellStyle name="Normal 4 2 4 4 2 3 2 2" xfId="19505" xr:uid="{00000000-0005-0000-0000-0000444C0000}"/>
    <cellStyle name="Normal 4 2 4 4 2 3 2 3" xfId="19506" xr:uid="{00000000-0005-0000-0000-0000454C0000}"/>
    <cellStyle name="Normal 4 2 4 4 2 3 2 3 2" xfId="19507" xr:uid="{00000000-0005-0000-0000-0000464C0000}"/>
    <cellStyle name="Normal 4 2 4 4 2 3 2 4" xfId="19508" xr:uid="{00000000-0005-0000-0000-0000474C0000}"/>
    <cellStyle name="Normal 4 2 4 4 2 3 2 5" xfId="19509" xr:uid="{00000000-0005-0000-0000-0000484C0000}"/>
    <cellStyle name="Normal 4 2 4 4 2 3 2_Ark1" xfId="19510" xr:uid="{00000000-0005-0000-0000-0000494C0000}"/>
    <cellStyle name="Normal 4 2 4 4 2 3 3" xfId="19511" xr:uid="{00000000-0005-0000-0000-00004A4C0000}"/>
    <cellStyle name="Normal 4 2 4 4 2 3 3 2" xfId="19512" xr:uid="{00000000-0005-0000-0000-00004B4C0000}"/>
    <cellStyle name="Normal 4 2 4 4 2 3 3 3" xfId="19513" xr:uid="{00000000-0005-0000-0000-00004C4C0000}"/>
    <cellStyle name="Normal 4 2 4 4 2 3 3_Ark1" xfId="19514" xr:uid="{00000000-0005-0000-0000-00004D4C0000}"/>
    <cellStyle name="Normal 4 2 4 4 2 3 4" xfId="19515" xr:uid="{00000000-0005-0000-0000-00004E4C0000}"/>
    <cellStyle name="Normal 4 2 4 4 2 3 4 2" xfId="19516" xr:uid="{00000000-0005-0000-0000-00004F4C0000}"/>
    <cellStyle name="Normal 4 2 4 4 2 3 5" xfId="19517" xr:uid="{00000000-0005-0000-0000-0000504C0000}"/>
    <cellStyle name="Normal 4 2 4 4 2 3 6" xfId="19518" xr:uid="{00000000-0005-0000-0000-0000514C0000}"/>
    <cellStyle name="Normal 4 2 4 4 2 3 7" xfId="19519" xr:uid="{00000000-0005-0000-0000-0000524C0000}"/>
    <cellStyle name="Normal 4 2 4 4 2 3_8. Schibsted Classified_Acc" xfId="19520" xr:uid="{00000000-0005-0000-0000-0000534C0000}"/>
    <cellStyle name="Normal 4 2 4 4 2 4" xfId="19521" xr:uid="{00000000-0005-0000-0000-0000544C0000}"/>
    <cellStyle name="Normal 4 2 4 4 2 4 2" xfId="19522" xr:uid="{00000000-0005-0000-0000-0000554C0000}"/>
    <cellStyle name="Normal 4 2 4 4 2 4 2 2" xfId="19523" xr:uid="{00000000-0005-0000-0000-0000564C0000}"/>
    <cellStyle name="Normal 4 2 4 4 2 4 2 3" xfId="19524" xr:uid="{00000000-0005-0000-0000-0000574C0000}"/>
    <cellStyle name="Normal 4 2 4 4 2 4 2_Ark1" xfId="19525" xr:uid="{00000000-0005-0000-0000-0000584C0000}"/>
    <cellStyle name="Normal 4 2 4 4 2 4 3" xfId="19526" xr:uid="{00000000-0005-0000-0000-0000594C0000}"/>
    <cellStyle name="Normal 4 2 4 4 2 4 3 2" xfId="19527" xr:uid="{00000000-0005-0000-0000-00005A4C0000}"/>
    <cellStyle name="Normal 4 2 4 4 2 4 4" xfId="19528" xr:uid="{00000000-0005-0000-0000-00005B4C0000}"/>
    <cellStyle name="Normal 4 2 4 4 2 4 5" xfId="19529" xr:uid="{00000000-0005-0000-0000-00005C4C0000}"/>
    <cellStyle name="Normal 4 2 4 4 2 4 6" xfId="19530" xr:uid="{00000000-0005-0000-0000-00005D4C0000}"/>
    <cellStyle name="Normal 4 2 4 4 2 4_Ark1" xfId="19531" xr:uid="{00000000-0005-0000-0000-00005E4C0000}"/>
    <cellStyle name="Normal 4 2 4 4 2 5" xfId="19532" xr:uid="{00000000-0005-0000-0000-00005F4C0000}"/>
    <cellStyle name="Normal 4 2 4 4 2 5 2" xfId="19533" xr:uid="{00000000-0005-0000-0000-0000604C0000}"/>
    <cellStyle name="Normal 4 2 4 4 2 5 2 2" xfId="19534" xr:uid="{00000000-0005-0000-0000-0000614C0000}"/>
    <cellStyle name="Normal 4 2 4 4 2 5 2 3" xfId="19535" xr:uid="{00000000-0005-0000-0000-0000624C0000}"/>
    <cellStyle name="Normal 4 2 4 4 2 5 2_Ark1" xfId="19536" xr:uid="{00000000-0005-0000-0000-0000634C0000}"/>
    <cellStyle name="Normal 4 2 4 4 2 5 3" xfId="19537" xr:uid="{00000000-0005-0000-0000-0000644C0000}"/>
    <cellStyle name="Normal 4 2 4 4 2 5 4" xfId="19538" xr:uid="{00000000-0005-0000-0000-0000654C0000}"/>
    <cellStyle name="Normal 4 2 4 4 2 5 5" xfId="19539" xr:uid="{00000000-0005-0000-0000-0000664C0000}"/>
    <cellStyle name="Normal 4 2 4 4 2 5_Ark1" xfId="19540" xr:uid="{00000000-0005-0000-0000-0000674C0000}"/>
    <cellStyle name="Normal 4 2 4 4 2 6" xfId="19541" xr:uid="{00000000-0005-0000-0000-0000684C0000}"/>
    <cellStyle name="Normal 4 2 4 4 2 6 2" xfId="19542" xr:uid="{00000000-0005-0000-0000-0000694C0000}"/>
    <cellStyle name="Normal 4 2 4 4 2 6 2 2" xfId="19543" xr:uid="{00000000-0005-0000-0000-00006A4C0000}"/>
    <cellStyle name="Normal 4 2 4 4 2 6 2_Ark1" xfId="19544" xr:uid="{00000000-0005-0000-0000-00006B4C0000}"/>
    <cellStyle name="Normal 4 2 4 4 2 6 3" xfId="19545" xr:uid="{00000000-0005-0000-0000-00006C4C0000}"/>
    <cellStyle name="Normal 4 2 4 4 2 6 4" xfId="19546" xr:uid="{00000000-0005-0000-0000-00006D4C0000}"/>
    <cellStyle name="Normal 4 2 4 4 2 6_Ark1" xfId="19547" xr:uid="{00000000-0005-0000-0000-00006E4C0000}"/>
    <cellStyle name="Normal 4 2 4 4 2 7" xfId="19548" xr:uid="{00000000-0005-0000-0000-00006F4C0000}"/>
    <cellStyle name="Normal 4 2 4 4 2 7 2" xfId="19549" xr:uid="{00000000-0005-0000-0000-0000704C0000}"/>
    <cellStyle name="Normal 4 2 4 4 2 7 2 2" xfId="19550" xr:uid="{00000000-0005-0000-0000-0000714C0000}"/>
    <cellStyle name="Normal 4 2 4 4 2 7 2_Ark1" xfId="19551" xr:uid="{00000000-0005-0000-0000-0000724C0000}"/>
    <cellStyle name="Normal 4 2 4 4 2 7 3" xfId="19552" xr:uid="{00000000-0005-0000-0000-0000734C0000}"/>
    <cellStyle name="Normal 4 2 4 4 2 7 4" xfId="19553" xr:uid="{00000000-0005-0000-0000-0000744C0000}"/>
    <cellStyle name="Normal 4 2 4 4 2 7_Ark1" xfId="19554" xr:uid="{00000000-0005-0000-0000-0000754C0000}"/>
    <cellStyle name="Normal 4 2 4 4 2 8" xfId="19555" xr:uid="{00000000-0005-0000-0000-0000764C0000}"/>
    <cellStyle name="Normal 4 2 4 4 2 8 2" xfId="19556" xr:uid="{00000000-0005-0000-0000-0000774C0000}"/>
    <cellStyle name="Normal 4 2 4 4 2 8 2 2" xfId="19557" xr:uid="{00000000-0005-0000-0000-0000784C0000}"/>
    <cellStyle name="Normal 4 2 4 4 2 8 2_Ark1" xfId="19558" xr:uid="{00000000-0005-0000-0000-0000794C0000}"/>
    <cellStyle name="Normal 4 2 4 4 2 8 3" xfId="19559" xr:uid="{00000000-0005-0000-0000-00007A4C0000}"/>
    <cellStyle name="Normal 4 2 4 4 2 8_Ark1" xfId="19560" xr:uid="{00000000-0005-0000-0000-00007B4C0000}"/>
    <cellStyle name="Normal 4 2 4 4 2 9" xfId="19561" xr:uid="{00000000-0005-0000-0000-00007C4C0000}"/>
    <cellStyle name="Normal 4 2 4 4 2 9 2" xfId="19562" xr:uid="{00000000-0005-0000-0000-00007D4C0000}"/>
    <cellStyle name="Normal 4 2 4 4 2 9 3" xfId="19563" xr:uid="{00000000-0005-0000-0000-00007E4C0000}"/>
    <cellStyle name="Normal 4 2 4 4 2 9_Ark1" xfId="19564" xr:uid="{00000000-0005-0000-0000-00007F4C0000}"/>
    <cellStyle name="Normal 4 2 4 4 2_8. ONLINE CLASSIFIEDS" xfId="19565" xr:uid="{00000000-0005-0000-0000-0000804C0000}"/>
    <cellStyle name="Normal 4 2 4 4 20" xfId="19566" xr:uid="{00000000-0005-0000-0000-0000814C0000}"/>
    <cellStyle name="Normal 4 2 4 4 21" xfId="19567" xr:uid="{00000000-0005-0000-0000-0000824C0000}"/>
    <cellStyle name="Normal 4 2 4 4 3" xfId="19568" xr:uid="{00000000-0005-0000-0000-0000834C0000}"/>
    <cellStyle name="Normal 4 2 4 4 3 10" xfId="19569" xr:uid="{00000000-0005-0000-0000-0000844C0000}"/>
    <cellStyle name="Normal 4 2 4 4 3 2" xfId="19570" xr:uid="{00000000-0005-0000-0000-0000854C0000}"/>
    <cellStyle name="Normal 4 2 4 4 3 2 2" xfId="19571" xr:uid="{00000000-0005-0000-0000-0000864C0000}"/>
    <cellStyle name="Normal 4 2 4 4 3 2 3" xfId="19572" xr:uid="{00000000-0005-0000-0000-0000874C0000}"/>
    <cellStyle name="Normal 4 2 4 4 3 2 3 2" xfId="19573" xr:uid="{00000000-0005-0000-0000-0000884C0000}"/>
    <cellStyle name="Normal 4 2 4 4 3 2 3 3" xfId="19574" xr:uid="{00000000-0005-0000-0000-0000894C0000}"/>
    <cellStyle name="Normal 4 2 4 4 3 2 3_Ark1" xfId="19575" xr:uid="{00000000-0005-0000-0000-00008A4C0000}"/>
    <cellStyle name="Normal 4 2 4 4 3 2 4" xfId="19576" xr:uid="{00000000-0005-0000-0000-00008B4C0000}"/>
    <cellStyle name="Normal 4 2 4 4 3 2 4 2" xfId="19577" xr:uid="{00000000-0005-0000-0000-00008C4C0000}"/>
    <cellStyle name="Normal 4 2 4 4 3 2 5" xfId="19578" xr:uid="{00000000-0005-0000-0000-00008D4C0000}"/>
    <cellStyle name="Normal 4 2 4 4 3 2 6" xfId="19579" xr:uid="{00000000-0005-0000-0000-00008E4C0000}"/>
    <cellStyle name="Normal 4 2 4 4 3 2 7" xfId="19580" xr:uid="{00000000-0005-0000-0000-00008F4C0000}"/>
    <cellStyle name="Normal 4 2 4 4 3 2_8. Schibsted Classified_Acc" xfId="19581" xr:uid="{00000000-0005-0000-0000-0000904C0000}"/>
    <cellStyle name="Normal 4 2 4 4 3 3" xfId="19582" xr:uid="{00000000-0005-0000-0000-0000914C0000}"/>
    <cellStyle name="Normal 4 2 4 4 3 3 2" xfId="19583" xr:uid="{00000000-0005-0000-0000-0000924C0000}"/>
    <cellStyle name="Normal 4 2 4 4 3 3 2 2" xfId="19584" xr:uid="{00000000-0005-0000-0000-0000934C0000}"/>
    <cellStyle name="Normal 4 2 4 4 3 3 2 3" xfId="19585" xr:uid="{00000000-0005-0000-0000-0000944C0000}"/>
    <cellStyle name="Normal 4 2 4 4 3 3 2_Ark1" xfId="19586" xr:uid="{00000000-0005-0000-0000-0000954C0000}"/>
    <cellStyle name="Normal 4 2 4 4 3 3 3" xfId="19587" xr:uid="{00000000-0005-0000-0000-0000964C0000}"/>
    <cellStyle name="Normal 4 2 4 4 3 3 4" xfId="19588" xr:uid="{00000000-0005-0000-0000-0000974C0000}"/>
    <cellStyle name="Normal 4 2 4 4 3 3 5" xfId="19589" xr:uid="{00000000-0005-0000-0000-0000984C0000}"/>
    <cellStyle name="Normal 4 2 4 4 3 3_Ark1" xfId="19590" xr:uid="{00000000-0005-0000-0000-0000994C0000}"/>
    <cellStyle name="Normal 4 2 4 4 3 4" xfId="19591" xr:uid="{00000000-0005-0000-0000-00009A4C0000}"/>
    <cellStyle name="Normal 4 2 4 4 3 4 2" xfId="19592" xr:uid="{00000000-0005-0000-0000-00009B4C0000}"/>
    <cellStyle name="Normal 4 2 4 4 3 4 3" xfId="19593" xr:uid="{00000000-0005-0000-0000-00009C4C0000}"/>
    <cellStyle name="Normal 4 2 4 4 3 4_Ark1" xfId="19594" xr:uid="{00000000-0005-0000-0000-00009D4C0000}"/>
    <cellStyle name="Normal 4 2 4 4 3 5" xfId="19595" xr:uid="{00000000-0005-0000-0000-00009E4C0000}"/>
    <cellStyle name="Normal 4 2 4 4 3 5 2" xfId="19596" xr:uid="{00000000-0005-0000-0000-00009F4C0000}"/>
    <cellStyle name="Normal 4 2 4 4 3 6" xfId="19597" xr:uid="{00000000-0005-0000-0000-0000A04C0000}"/>
    <cellStyle name="Normal 4 2 4 4 3 7" xfId="19598" xr:uid="{00000000-0005-0000-0000-0000A14C0000}"/>
    <cellStyle name="Normal 4 2 4 4 3 8" xfId="19599" xr:uid="{00000000-0005-0000-0000-0000A24C0000}"/>
    <cellStyle name="Normal 4 2 4 4 3 9" xfId="19600" xr:uid="{00000000-0005-0000-0000-0000A34C0000}"/>
    <cellStyle name="Normal 4 2 4 4 3_8. ONLINE CLASSIFIEDS" xfId="19601" xr:uid="{00000000-0005-0000-0000-0000A44C0000}"/>
    <cellStyle name="Normal 4 2 4 4 4" xfId="19602" xr:uid="{00000000-0005-0000-0000-0000A54C0000}"/>
    <cellStyle name="Normal 4 2 4 4 4 2" xfId="19603" xr:uid="{00000000-0005-0000-0000-0000A64C0000}"/>
    <cellStyle name="Normal 4 2 4 4 4 2 2" xfId="19604" xr:uid="{00000000-0005-0000-0000-0000A74C0000}"/>
    <cellStyle name="Normal 4 2 4 4 4 2 3" xfId="19605" xr:uid="{00000000-0005-0000-0000-0000A84C0000}"/>
    <cellStyle name="Normal 4 2 4 4 4 2 3 2" xfId="19606" xr:uid="{00000000-0005-0000-0000-0000A94C0000}"/>
    <cellStyle name="Normal 4 2 4 4 4 2 4" xfId="19607" xr:uid="{00000000-0005-0000-0000-0000AA4C0000}"/>
    <cellStyle name="Normal 4 2 4 4 4 2 5" xfId="19608" xr:uid="{00000000-0005-0000-0000-0000AB4C0000}"/>
    <cellStyle name="Normal 4 2 4 4 4 2_Ark1" xfId="19609" xr:uid="{00000000-0005-0000-0000-0000AC4C0000}"/>
    <cellStyle name="Normal 4 2 4 4 4 3" xfId="19610" xr:uid="{00000000-0005-0000-0000-0000AD4C0000}"/>
    <cellStyle name="Normal 4 2 4 4 4 3 2" xfId="19611" xr:uid="{00000000-0005-0000-0000-0000AE4C0000}"/>
    <cellStyle name="Normal 4 2 4 4 4 3 3" xfId="19612" xr:uid="{00000000-0005-0000-0000-0000AF4C0000}"/>
    <cellStyle name="Normal 4 2 4 4 4 3_Ark1" xfId="19613" xr:uid="{00000000-0005-0000-0000-0000B04C0000}"/>
    <cellStyle name="Normal 4 2 4 4 4 4" xfId="19614" xr:uid="{00000000-0005-0000-0000-0000B14C0000}"/>
    <cellStyle name="Normal 4 2 4 4 4 4 2" xfId="19615" xr:uid="{00000000-0005-0000-0000-0000B24C0000}"/>
    <cellStyle name="Normal 4 2 4 4 4 5" xfId="19616" xr:uid="{00000000-0005-0000-0000-0000B34C0000}"/>
    <cellStyle name="Normal 4 2 4 4 4 6" xfId="19617" xr:uid="{00000000-0005-0000-0000-0000B44C0000}"/>
    <cellStyle name="Normal 4 2 4 4 4 7" xfId="19618" xr:uid="{00000000-0005-0000-0000-0000B54C0000}"/>
    <cellStyle name="Normal 4 2 4 4 4_8. Schibsted Classified_Acc" xfId="19619" xr:uid="{00000000-0005-0000-0000-0000B64C0000}"/>
    <cellStyle name="Normal 4 2 4 4 5" xfId="19620" xr:uid="{00000000-0005-0000-0000-0000B74C0000}"/>
    <cellStyle name="Normal 4 2 4 4 5 2" xfId="19621" xr:uid="{00000000-0005-0000-0000-0000B84C0000}"/>
    <cellStyle name="Normal 4 2 4 4 5 2 2" xfId="19622" xr:uid="{00000000-0005-0000-0000-0000B94C0000}"/>
    <cellStyle name="Normal 4 2 4 4 5 2 3" xfId="19623" xr:uid="{00000000-0005-0000-0000-0000BA4C0000}"/>
    <cellStyle name="Normal 4 2 4 4 5 2_Ark1" xfId="19624" xr:uid="{00000000-0005-0000-0000-0000BB4C0000}"/>
    <cellStyle name="Normal 4 2 4 4 5 3" xfId="19625" xr:uid="{00000000-0005-0000-0000-0000BC4C0000}"/>
    <cellStyle name="Normal 4 2 4 4 5 3 2" xfId="19626" xr:uid="{00000000-0005-0000-0000-0000BD4C0000}"/>
    <cellStyle name="Normal 4 2 4 4 5 4" xfId="19627" xr:uid="{00000000-0005-0000-0000-0000BE4C0000}"/>
    <cellStyle name="Normal 4 2 4 4 5 5" xfId="19628" xr:uid="{00000000-0005-0000-0000-0000BF4C0000}"/>
    <cellStyle name="Normal 4 2 4 4 5 6" xfId="19629" xr:uid="{00000000-0005-0000-0000-0000C04C0000}"/>
    <cellStyle name="Normal 4 2 4 4 5_Ark1" xfId="19630" xr:uid="{00000000-0005-0000-0000-0000C14C0000}"/>
    <cellStyle name="Normal 4 2 4 4 6" xfId="19631" xr:uid="{00000000-0005-0000-0000-0000C24C0000}"/>
    <cellStyle name="Normal 4 2 4 4 6 2" xfId="19632" xr:uid="{00000000-0005-0000-0000-0000C34C0000}"/>
    <cellStyle name="Normal 4 2 4 4 6 2 2" xfId="19633" xr:uid="{00000000-0005-0000-0000-0000C44C0000}"/>
    <cellStyle name="Normal 4 2 4 4 6 2 3" xfId="19634" xr:uid="{00000000-0005-0000-0000-0000C54C0000}"/>
    <cellStyle name="Normal 4 2 4 4 6 2_Ark1" xfId="19635" xr:uid="{00000000-0005-0000-0000-0000C64C0000}"/>
    <cellStyle name="Normal 4 2 4 4 6 3" xfId="19636" xr:uid="{00000000-0005-0000-0000-0000C74C0000}"/>
    <cellStyle name="Normal 4 2 4 4 6 4" xfId="19637" xr:uid="{00000000-0005-0000-0000-0000C84C0000}"/>
    <cellStyle name="Normal 4 2 4 4 6 5" xfId="19638" xr:uid="{00000000-0005-0000-0000-0000C94C0000}"/>
    <cellStyle name="Normal 4 2 4 4 6_Ark1" xfId="19639" xr:uid="{00000000-0005-0000-0000-0000CA4C0000}"/>
    <cellStyle name="Normal 4 2 4 4 7" xfId="19640" xr:uid="{00000000-0005-0000-0000-0000CB4C0000}"/>
    <cellStyle name="Normal 4 2 4 4 7 2" xfId="19641" xr:uid="{00000000-0005-0000-0000-0000CC4C0000}"/>
    <cellStyle name="Normal 4 2 4 4 7 2 2" xfId="19642" xr:uid="{00000000-0005-0000-0000-0000CD4C0000}"/>
    <cellStyle name="Normal 4 2 4 4 7 2_Ark1" xfId="19643" xr:uid="{00000000-0005-0000-0000-0000CE4C0000}"/>
    <cellStyle name="Normal 4 2 4 4 7 3" xfId="19644" xr:uid="{00000000-0005-0000-0000-0000CF4C0000}"/>
    <cellStyle name="Normal 4 2 4 4 7 4" xfId="19645" xr:uid="{00000000-0005-0000-0000-0000D04C0000}"/>
    <cellStyle name="Normal 4 2 4 4 7_Ark1" xfId="19646" xr:uid="{00000000-0005-0000-0000-0000D14C0000}"/>
    <cellStyle name="Normal 4 2 4 4 8" xfId="19647" xr:uid="{00000000-0005-0000-0000-0000D24C0000}"/>
    <cellStyle name="Normal 4 2 4 4 8 2" xfId="19648" xr:uid="{00000000-0005-0000-0000-0000D34C0000}"/>
    <cellStyle name="Normal 4 2 4 4 8 2 2" xfId="19649" xr:uid="{00000000-0005-0000-0000-0000D44C0000}"/>
    <cellStyle name="Normal 4 2 4 4 8 2_Ark1" xfId="19650" xr:uid="{00000000-0005-0000-0000-0000D54C0000}"/>
    <cellStyle name="Normal 4 2 4 4 8 3" xfId="19651" xr:uid="{00000000-0005-0000-0000-0000D64C0000}"/>
    <cellStyle name="Normal 4 2 4 4 8 4" xfId="19652" xr:uid="{00000000-0005-0000-0000-0000D74C0000}"/>
    <cellStyle name="Normal 4 2 4 4 8_Ark1" xfId="19653" xr:uid="{00000000-0005-0000-0000-0000D84C0000}"/>
    <cellStyle name="Normal 4 2 4 4 9" xfId="19654" xr:uid="{00000000-0005-0000-0000-0000D94C0000}"/>
    <cellStyle name="Normal 4 2 4 4 9 2" xfId="19655" xr:uid="{00000000-0005-0000-0000-0000DA4C0000}"/>
    <cellStyle name="Normal 4 2 4 4 9 2 2" xfId="19656" xr:uid="{00000000-0005-0000-0000-0000DB4C0000}"/>
    <cellStyle name="Normal 4 2 4 4 9 2_Ark1" xfId="19657" xr:uid="{00000000-0005-0000-0000-0000DC4C0000}"/>
    <cellStyle name="Normal 4 2 4 4 9 3" xfId="19658" xr:uid="{00000000-0005-0000-0000-0000DD4C0000}"/>
    <cellStyle name="Normal 4 2 4 4 9_Ark1" xfId="19659" xr:uid="{00000000-0005-0000-0000-0000DE4C0000}"/>
    <cellStyle name="Normal 4 2 4 4_6.MEDIA HOUSE NORWAY" xfId="19660" xr:uid="{00000000-0005-0000-0000-0000DF4C0000}"/>
    <cellStyle name="Normal 4 2 4 5" xfId="19661" xr:uid="{00000000-0005-0000-0000-0000E04C0000}"/>
    <cellStyle name="Normal 4 2 4 5 10" xfId="19662" xr:uid="{00000000-0005-0000-0000-0000E14C0000}"/>
    <cellStyle name="Normal 4 2 4 5 10 2" xfId="19663" xr:uid="{00000000-0005-0000-0000-0000E24C0000}"/>
    <cellStyle name="Normal 4 2 4 5 10 3" xfId="19664" xr:uid="{00000000-0005-0000-0000-0000E34C0000}"/>
    <cellStyle name="Normal 4 2 4 5 10_Ark1" xfId="19665" xr:uid="{00000000-0005-0000-0000-0000E44C0000}"/>
    <cellStyle name="Normal 4 2 4 5 11" xfId="19666" xr:uid="{00000000-0005-0000-0000-0000E54C0000}"/>
    <cellStyle name="Normal 4 2 4 5 11 2" xfId="19667" xr:uid="{00000000-0005-0000-0000-0000E64C0000}"/>
    <cellStyle name="Normal 4 2 4 5 11_Ark1" xfId="19668" xr:uid="{00000000-0005-0000-0000-0000E74C0000}"/>
    <cellStyle name="Normal 4 2 4 5 12" xfId="19669" xr:uid="{00000000-0005-0000-0000-0000E84C0000}"/>
    <cellStyle name="Normal 4 2 4 5 13" xfId="19670" xr:uid="{00000000-0005-0000-0000-0000E94C0000}"/>
    <cellStyle name="Normal 4 2 4 5 14" xfId="19671" xr:uid="{00000000-0005-0000-0000-0000EA4C0000}"/>
    <cellStyle name="Normal 4 2 4 5 15" xfId="19672" xr:uid="{00000000-0005-0000-0000-0000EB4C0000}"/>
    <cellStyle name="Normal 4 2 4 5 16" xfId="19673" xr:uid="{00000000-0005-0000-0000-0000EC4C0000}"/>
    <cellStyle name="Normal 4 2 4 5 17" xfId="19674" xr:uid="{00000000-0005-0000-0000-0000ED4C0000}"/>
    <cellStyle name="Normal 4 2 4 5 18" xfId="19675" xr:uid="{00000000-0005-0000-0000-0000EE4C0000}"/>
    <cellStyle name="Normal 4 2 4 5 19" xfId="19676" xr:uid="{00000000-0005-0000-0000-0000EF4C0000}"/>
    <cellStyle name="Normal 4 2 4 5 2" xfId="19677" xr:uid="{00000000-0005-0000-0000-0000F04C0000}"/>
    <cellStyle name="Normal 4 2 4 5 2 10" xfId="19678" xr:uid="{00000000-0005-0000-0000-0000F14C0000}"/>
    <cellStyle name="Normal 4 2 4 5 2 2" xfId="19679" xr:uid="{00000000-0005-0000-0000-0000F24C0000}"/>
    <cellStyle name="Normal 4 2 4 5 2 2 2" xfId="19680" xr:uid="{00000000-0005-0000-0000-0000F34C0000}"/>
    <cellStyle name="Normal 4 2 4 5 2 2 3" xfId="19681" xr:uid="{00000000-0005-0000-0000-0000F44C0000}"/>
    <cellStyle name="Normal 4 2 4 5 2 2 3 2" xfId="19682" xr:uid="{00000000-0005-0000-0000-0000F54C0000}"/>
    <cellStyle name="Normal 4 2 4 5 2 2 3 3" xfId="19683" xr:uid="{00000000-0005-0000-0000-0000F64C0000}"/>
    <cellStyle name="Normal 4 2 4 5 2 2 3_Ark1" xfId="19684" xr:uid="{00000000-0005-0000-0000-0000F74C0000}"/>
    <cellStyle name="Normal 4 2 4 5 2 2 4" xfId="19685" xr:uid="{00000000-0005-0000-0000-0000F84C0000}"/>
    <cellStyle name="Normal 4 2 4 5 2 2 4 2" xfId="19686" xr:uid="{00000000-0005-0000-0000-0000F94C0000}"/>
    <cellStyle name="Normal 4 2 4 5 2 2 5" xfId="19687" xr:uid="{00000000-0005-0000-0000-0000FA4C0000}"/>
    <cellStyle name="Normal 4 2 4 5 2 2 6" xfId="19688" xr:uid="{00000000-0005-0000-0000-0000FB4C0000}"/>
    <cellStyle name="Normal 4 2 4 5 2 2 7" xfId="19689" xr:uid="{00000000-0005-0000-0000-0000FC4C0000}"/>
    <cellStyle name="Normal 4 2 4 5 2 2_8. Schibsted Classified_Acc" xfId="19690" xr:uid="{00000000-0005-0000-0000-0000FD4C0000}"/>
    <cellStyle name="Normal 4 2 4 5 2 3" xfId="19691" xr:uid="{00000000-0005-0000-0000-0000FE4C0000}"/>
    <cellStyle name="Normal 4 2 4 5 2 3 2" xfId="19692" xr:uid="{00000000-0005-0000-0000-0000FF4C0000}"/>
    <cellStyle name="Normal 4 2 4 5 2 3 2 2" xfId="19693" xr:uid="{00000000-0005-0000-0000-0000004D0000}"/>
    <cellStyle name="Normal 4 2 4 5 2 3 2 3" xfId="19694" xr:uid="{00000000-0005-0000-0000-0000014D0000}"/>
    <cellStyle name="Normal 4 2 4 5 2 3 2_Ark1" xfId="19695" xr:uid="{00000000-0005-0000-0000-0000024D0000}"/>
    <cellStyle name="Normal 4 2 4 5 2 3 3" xfId="19696" xr:uid="{00000000-0005-0000-0000-0000034D0000}"/>
    <cellStyle name="Normal 4 2 4 5 2 3 4" xfId="19697" xr:uid="{00000000-0005-0000-0000-0000044D0000}"/>
    <cellStyle name="Normal 4 2 4 5 2 3 5" xfId="19698" xr:uid="{00000000-0005-0000-0000-0000054D0000}"/>
    <cellStyle name="Normal 4 2 4 5 2 3_Ark1" xfId="19699" xr:uid="{00000000-0005-0000-0000-0000064D0000}"/>
    <cellStyle name="Normal 4 2 4 5 2 4" xfId="19700" xr:uid="{00000000-0005-0000-0000-0000074D0000}"/>
    <cellStyle name="Normal 4 2 4 5 2 4 2" xfId="19701" xr:uid="{00000000-0005-0000-0000-0000084D0000}"/>
    <cellStyle name="Normal 4 2 4 5 2 4 3" xfId="19702" xr:uid="{00000000-0005-0000-0000-0000094D0000}"/>
    <cellStyle name="Normal 4 2 4 5 2 4_Ark1" xfId="19703" xr:uid="{00000000-0005-0000-0000-00000A4D0000}"/>
    <cellStyle name="Normal 4 2 4 5 2 5" xfId="19704" xr:uid="{00000000-0005-0000-0000-00000B4D0000}"/>
    <cellStyle name="Normal 4 2 4 5 2 5 2" xfId="19705" xr:uid="{00000000-0005-0000-0000-00000C4D0000}"/>
    <cellStyle name="Normal 4 2 4 5 2 6" xfId="19706" xr:uid="{00000000-0005-0000-0000-00000D4D0000}"/>
    <cellStyle name="Normal 4 2 4 5 2 7" xfId="19707" xr:uid="{00000000-0005-0000-0000-00000E4D0000}"/>
    <cellStyle name="Normal 4 2 4 5 2 8" xfId="19708" xr:uid="{00000000-0005-0000-0000-00000F4D0000}"/>
    <cellStyle name="Normal 4 2 4 5 2 9" xfId="19709" xr:uid="{00000000-0005-0000-0000-0000104D0000}"/>
    <cellStyle name="Normal 4 2 4 5 2_8. ONLINE CLASSIFIEDS" xfId="19710" xr:uid="{00000000-0005-0000-0000-0000114D0000}"/>
    <cellStyle name="Normal 4 2 4 5 20" xfId="19711" xr:uid="{00000000-0005-0000-0000-0000124D0000}"/>
    <cellStyle name="Normal 4 2 4 5 21" xfId="19712" xr:uid="{00000000-0005-0000-0000-0000134D0000}"/>
    <cellStyle name="Normal 4 2 4 5 3" xfId="19713" xr:uid="{00000000-0005-0000-0000-0000144D0000}"/>
    <cellStyle name="Normal 4 2 4 5 3 2" xfId="19714" xr:uid="{00000000-0005-0000-0000-0000154D0000}"/>
    <cellStyle name="Normal 4 2 4 5 3 2 2" xfId="19715" xr:uid="{00000000-0005-0000-0000-0000164D0000}"/>
    <cellStyle name="Normal 4 2 4 5 3 2 3" xfId="19716" xr:uid="{00000000-0005-0000-0000-0000174D0000}"/>
    <cellStyle name="Normal 4 2 4 5 3 2 3 2" xfId="19717" xr:uid="{00000000-0005-0000-0000-0000184D0000}"/>
    <cellStyle name="Normal 4 2 4 5 3 2 4" xfId="19718" xr:uid="{00000000-0005-0000-0000-0000194D0000}"/>
    <cellStyle name="Normal 4 2 4 5 3 2 5" xfId="19719" xr:uid="{00000000-0005-0000-0000-00001A4D0000}"/>
    <cellStyle name="Normal 4 2 4 5 3 2_Ark1" xfId="19720" xr:uid="{00000000-0005-0000-0000-00001B4D0000}"/>
    <cellStyle name="Normal 4 2 4 5 3 3" xfId="19721" xr:uid="{00000000-0005-0000-0000-00001C4D0000}"/>
    <cellStyle name="Normal 4 2 4 5 3 3 2" xfId="19722" xr:uid="{00000000-0005-0000-0000-00001D4D0000}"/>
    <cellStyle name="Normal 4 2 4 5 3 3 3" xfId="19723" xr:uid="{00000000-0005-0000-0000-00001E4D0000}"/>
    <cellStyle name="Normal 4 2 4 5 3 3_Ark1" xfId="19724" xr:uid="{00000000-0005-0000-0000-00001F4D0000}"/>
    <cellStyle name="Normal 4 2 4 5 3 4" xfId="19725" xr:uid="{00000000-0005-0000-0000-0000204D0000}"/>
    <cellStyle name="Normal 4 2 4 5 3 4 2" xfId="19726" xr:uid="{00000000-0005-0000-0000-0000214D0000}"/>
    <cellStyle name="Normal 4 2 4 5 3 5" xfId="19727" xr:uid="{00000000-0005-0000-0000-0000224D0000}"/>
    <cellStyle name="Normal 4 2 4 5 3 6" xfId="19728" xr:uid="{00000000-0005-0000-0000-0000234D0000}"/>
    <cellStyle name="Normal 4 2 4 5 3 7" xfId="19729" xr:uid="{00000000-0005-0000-0000-0000244D0000}"/>
    <cellStyle name="Normal 4 2 4 5 3_8. Schibsted Classified_Acc" xfId="19730" xr:uid="{00000000-0005-0000-0000-0000254D0000}"/>
    <cellStyle name="Normal 4 2 4 5 4" xfId="19731" xr:uid="{00000000-0005-0000-0000-0000264D0000}"/>
    <cellStyle name="Normal 4 2 4 5 4 2" xfId="19732" xr:uid="{00000000-0005-0000-0000-0000274D0000}"/>
    <cellStyle name="Normal 4 2 4 5 4 2 2" xfId="19733" xr:uid="{00000000-0005-0000-0000-0000284D0000}"/>
    <cellStyle name="Normal 4 2 4 5 4 2 3" xfId="19734" xr:uid="{00000000-0005-0000-0000-0000294D0000}"/>
    <cellStyle name="Normal 4 2 4 5 4 2_Ark1" xfId="19735" xr:uid="{00000000-0005-0000-0000-00002A4D0000}"/>
    <cellStyle name="Normal 4 2 4 5 4 3" xfId="19736" xr:uid="{00000000-0005-0000-0000-00002B4D0000}"/>
    <cellStyle name="Normal 4 2 4 5 4 3 2" xfId="19737" xr:uid="{00000000-0005-0000-0000-00002C4D0000}"/>
    <cellStyle name="Normal 4 2 4 5 4 4" xfId="19738" xr:uid="{00000000-0005-0000-0000-00002D4D0000}"/>
    <cellStyle name="Normal 4 2 4 5 4 5" xfId="19739" xr:uid="{00000000-0005-0000-0000-00002E4D0000}"/>
    <cellStyle name="Normal 4 2 4 5 4 6" xfId="19740" xr:uid="{00000000-0005-0000-0000-00002F4D0000}"/>
    <cellStyle name="Normal 4 2 4 5 4_Ark1" xfId="19741" xr:uid="{00000000-0005-0000-0000-0000304D0000}"/>
    <cellStyle name="Normal 4 2 4 5 5" xfId="19742" xr:uid="{00000000-0005-0000-0000-0000314D0000}"/>
    <cellStyle name="Normal 4 2 4 5 5 2" xfId="19743" xr:uid="{00000000-0005-0000-0000-0000324D0000}"/>
    <cellStyle name="Normal 4 2 4 5 5 2 2" xfId="19744" xr:uid="{00000000-0005-0000-0000-0000334D0000}"/>
    <cellStyle name="Normal 4 2 4 5 5 2 3" xfId="19745" xr:uid="{00000000-0005-0000-0000-0000344D0000}"/>
    <cellStyle name="Normal 4 2 4 5 5 2_Ark1" xfId="19746" xr:uid="{00000000-0005-0000-0000-0000354D0000}"/>
    <cellStyle name="Normal 4 2 4 5 5 3" xfId="19747" xr:uid="{00000000-0005-0000-0000-0000364D0000}"/>
    <cellStyle name="Normal 4 2 4 5 5 4" xfId="19748" xr:uid="{00000000-0005-0000-0000-0000374D0000}"/>
    <cellStyle name="Normal 4 2 4 5 5 5" xfId="19749" xr:uid="{00000000-0005-0000-0000-0000384D0000}"/>
    <cellStyle name="Normal 4 2 4 5 5_Ark1" xfId="19750" xr:uid="{00000000-0005-0000-0000-0000394D0000}"/>
    <cellStyle name="Normal 4 2 4 5 6" xfId="19751" xr:uid="{00000000-0005-0000-0000-00003A4D0000}"/>
    <cellStyle name="Normal 4 2 4 5 6 2" xfId="19752" xr:uid="{00000000-0005-0000-0000-00003B4D0000}"/>
    <cellStyle name="Normal 4 2 4 5 6 2 2" xfId="19753" xr:uid="{00000000-0005-0000-0000-00003C4D0000}"/>
    <cellStyle name="Normal 4 2 4 5 6 2_Ark1" xfId="19754" xr:uid="{00000000-0005-0000-0000-00003D4D0000}"/>
    <cellStyle name="Normal 4 2 4 5 6 3" xfId="19755" xr:uid="{00000000-0005-0000-0000-00003E4D0000}"/>
    <cellStyle name="Normal 4 2 4 5 6 4" xfId="19756" xr:uid="{00000000-0005-0000-0000-00003F4D0000}"/>
    <cellStyle name="Normal 4 2 4 5 6_Ark1" xfId="19757" xr:uid="{00000000-0005-0000-0000-0000404D0000}"/>
    <cellStyle name="Normal 4 2 4 5 7" xfId="19758" xr:uid="{00000000-0005-0000-0000-0000414D0000}"/>
    <cellStyle name="Normal 4 2 4 5 7 2" xfId="19759" xr:uid="{00000000-0005-0000-0000-0000424D0000}"/>
    <cellStyle name="Normal 4 2 4 5 7 2 2" xfId="19760" xr:uid="{00000000-0005-0000-0000-0000434D0000}"/>
    <cellStyle name="Normal 4 2 4 5 7 2_Ark1" xfId="19761" xr:uid="{00000000-0005-0000-0000-0000444D0000}"/>
    <cellStyle name="Normal 4 2 4 5 7 3" xfId="19762" xr:uid="{00000000-0005-0000-0000-0000454D0000}"/>
    <cellStyle name="Normal 4 2 4 5 7 4" xfId="19763" xr:uid="{00000000-0005-0000-0000-0000464D0000}"/>
    <cellStyle name="Normal 4 2 4 5 7_Ark1" xfId="19764" xr:uid="{00000000-0005-0000-0000-0000474D0000}"/>
    <cellStyle name="Normal 4 2 4 5 8" xfId="19765" xr:uid="{00000000-0005-0000-0000-0000484D0000}"/>
    <cellStyle name="Normal 4 2 4 5 8 2" xfId="19766" xr:uid="{00000000-0005-0000-0000-0000494D0000}"/>
    <cellStyle name="Normal 4 2 4 5 8 2 2" xfId="19767" xr:uid="{00000000-0005-0000-0000-00004A4D0000}"/>
    <cellStyle name="Normal 4 2 4 5 8 2_Ark1" xfId="19768" xr:uid="{00000000-0005-0000-0000-00004B4D0000}"/>
    <cellStyle name="Normal 4 2 4 5 8 3" xfId="19769" xr:uid="{00000000-0005-0000-0000-00004C4D0000}"/>
    <cellStyle name="Normal 4 2 4 5 8_Ark1" xfId="19770" xr:uid="{00000000-0005-0000-0000-00004D4D0000}"/>
    <cellStyle name="Normal 4 2 4 5 9" xfId="19771" xr:uid="{00000000-0005-0000-0000-00004E4D0000}"/>
    <cellStyle name="Normal 4 2 4 5 9 2" xfId="19772" xr:uid="{00000000-0005-0000-0000-00004F4D0000}"/>
    <cellStyle name="Normal 4 2 4 5 9 3" xfId="19773" xr:uid="{00000000-0005-0000-0000-0000504D0000}"/>
    <cellStyle name="Normal 4 2 4 5 9_Ark1" xfId="19774" xr:uid="{00000000-0005-0000-0000-0000514D0000}"/>
    <cellStyle name="Normal 4 2 4 5_8. ONLINE CLASSIFIEDS" xfId="19775" xr:uid="{00000000-0005-0000-0000-0000524D0000}"/>
    <cellStyle name="Normal 4 2 4 6" xfId="19776" xr:uid="{00000000-0005-0000-0000-0000534D0000}"/>
    <cellStyle name="Normal 4 2 4 6 10" xfId="19777" xr:uid="{00000000-0005-0000-0000-0000544D0000}"/>
    <cellStyle name="Normal 4 2 4 6 2" xfId="19778" xr:uid="{00000000-0005-0000-0000-0000554D0000}"/>
    <cellStyle name="Normal 4 2 4 6 2 2" xfId="19779" xr:uid="{00000000-0005-0000-0000-0000564D0000}"/>
    <cellStyle name="Normal 4 2 4 6 2 3" xfId="19780" xr:uid="{00000000-0005-0000-0000-0000574D0000}"/>
    <cellStyle name="Normal 4 2 4 6 2 3 2" xfId="19781" xr:uid="{00000000-0005-0000-0000-0000584D0000}"/>
    <cellStyle name="Normal 4 2 4 6 2 3 3" xfId="19782" xr:uid="{00000000-0005-0000-0000-0000594D0000}"/>
    <cellStyle name="Normal 4 2 4 6 2 3_Ark1" xfId="19783" xr:uid="{00000000-0005-0000-0000-00005A4D0000}"/>
    <cellStyle name="Normal 4 2 4 6 2 4" xfId="19784" xr:uid="{00000000-0005-0000-0000-00005B4D0000}"/>
    <cellStyle name="Normal 4 2 4 6 2 4 2" xfId="19785" xr:uid="{00000000-0005-0000-0000-00005C4D0000}"/>
    <cellStyle name="Normal 4 2 4 6 2 5" xfId="19786" xr:uid="{00000000-0005-0000-0000-00005D4D0000}"/>
    <cellStyle name="Normal 4 2 4 6 2 6" xfId="19787" xr:uid="{00000000-0005-0000-0000-00005E4D0000}"/>
    <cellStyle name="Normal 4 2 4 6 2 7" xfId="19788" xr:uid="{00000000-0005-0000-0000-00005F4D0000}"/>
    <cellStyle name="Normal 4 2 4 6 2_8. Schibsted Classified_Acc" xfId="19789" xr:uid="{00000000-0005-0000-0000-0000604D0000}"/>
    <cellStyle name="Normal 4 2 4 6 3" xfId="19790" xr:uid="{00000000-0005-0000-0000-0000614D0000}"/>
    <cellStyle name="Normal 4 2 4 6 3 2" xfId="19791" xr:uid="{00000000-0005-0000-0000-0000624D0000}"/>
    <cellStyle name="Normal 4 2 4 6 3 2 2" xfId="19792" xr:uid="{00000000-0005-0000-0000-0000634D0000}"/>
    <cellStyle name="Normal 4 2 4 6 3 2 3" xfId="19793" xr:uid="{00000000-0005-0000-0000-0000644D0000}"/>
    <cellStyle name="Normal 4 2 4 6 3 2_Ark1" xfId="19794" xr:uid="{00000000-0005-0000-0000-0000654D0000}"/>
    <cellStyle name="Normal 4 2 4 6 3 3" xfId="19795" xr:uid="{00000000-0005-0000-0000-0000664D0000}"/>
    <cellStyle name="Normal 4 2 4 6 3 4" xfId="19796" xr:uid="{00000000-0005-0000-0000-0000674D0000}"/>
    <cellStyle name="Normal 4 2 4 6 3 5" xfId="19797" xr:uid="{00000000-0005-0000-0000-0000684D0000}"/>
    <cellStyle name="Normal 4 2 4 6 3_Ark1" xfId="19798" xr:uid="{00000000-0005-0000-0000-0000694D0000}"/>
    <cellStyle name="Normal 4 2 4 6 4" xfId="19799" xr:uid="{00000000-0005-0000-0000-00006A4D0000}"/>
    <cellStyle name="Normal 4 2 4 6 4 2" xfId="19800" xr:uid="{00000000-0005-0000-0000-00006B4D0000}"/>
    <cellStyle name="Normal 4 2 4 6 4 3" xfId="19801" xr:uid="{00000000-0005-0000-0000-00006C4D0000}"/>
    <cellStyle name="Normal 4 2 4 6 4_Ark1" xfId="19802" xr:uid="{00000000-0005-0000-0000-00006D4D0000}"/>
    <cellStyle name="Normal 4 2 4 6 5" xfId="19803" xr:uid="{00000000-0005-0000-0000-00006E4D0000}"/>
    <cellStyle name="Normal 4 2 4 6 5 2" xfId="19804" xr:uid="{00000000-0005-0000-0000-00006F4D0000}"/>
    <cellStyle name="Normal 4 2 4 6 6" xfId="19805" xr:uid="{00000000-0005-0000-0000-0000704D0000}"/>
    <cellStyle name="Normal 4 2 4 6 7" xfId="19806" xr:uid="{00000000-0005-0000-0000-0000714D0000}"/>
    <cellStyle name="Normal 4 2 4 6 8" xfId="19807" xr:uid="{00000000-0005-0000-0000-0000724D0000}"/>
    <cellStyle name="Normal 4 2 4 6 9" xfId="19808" xr:uid="{00000000-0005-0000-0000-0000734D0000}"/>
    <cellStyle name="Normal 4 2 4 6_8. ONLINE CLASSIFIEDS" xfId="19809" xr:uid="{00000000-0005-0000-0000-0000744D0000}"/>
    <cellStyle name="Normal 4 2 4 7" xfId="19810" xr:uid="{00000000-0005-0000-0000-0000754D0000}"/>
    <cellStyle name="Normal 4 2 4 7 2" xfId="19811" xr:uid="{00000000-0005-0000-0000-0000764D0000}"/>
    <cellStyle name="Normal 4 2 4 7 2 2" xfId="19812" xr:uid="{00000000-0005-0000-0000-0000774D0000}"/>
    <cellStyle name="Normal 4 2 4 7 2 3" xfId="19813" xr:uid="{00000000-0005-0000-0000-0000784D0000}"/>
    <cellStyle name="Normal 4 2 4 7 2 3 2" xfId="19814" xr:uid="{00000000-0005-0000-0000-0000794D0000}"/>
    <cellStyle name="Normal 4 2 4 7 2 4" xfId="19815" xr:uid="{00000000-0005-0000-0000-00007A4D0000}"/>
    <cellStyle name="Normal 4 2 4 7 2 5" xfId="19816" xr:uid="{00000000-0005-0000-0000-00007B4D0000}"/>
    <cellStyle name="Normal 4 2 4 7 2_Ark1" xfId="19817" xr:uid="{00000000-0005-0000-0000-00007C4D0000}"/>
    <cellStyle name="Normal 4 2 4 7 3" xfId="19818" xr:uid="{00000000-0005-0000-0000-00007D4D0000}"/>
    <cellStyle name="Normal 4 2 4 7 3 2" xfId="19819" xr:uid="{00000000-0005-0000-0000-00007E4D0000}"/>
    <cellStyle name="Normal 4 2 4 7 3 3" xfId="19820" xr:uid="{00000000-0005-0000-0000-00007F4D0000}"/>
    <cellStyle name="Normal 4 2 4 7 3_Ark1" xfId="19821" xr:uid="{00000000-0005-0000-0000-0000804D0000}"/>
    <cellStyle name="Normal 4 2 4 7 4" xfId="19822" xr:uid="{00000000-0005-0000-0000-0000814D0000}"/>
    <cellStyle name="Normal 4 2 4 7 4 2" xfId="19823" xr:uid="{00000000-0005-0000-0000-0000824D0000}"/>
    <cellStyle name="Normal 4 2 4 7 5" xfId="19824" xr:uid="{00000000-0005-0000-0000-0000834D0000}"/>
    <cellStyle name="Normal 4 2 4 7 6" xfId="19825" xr:uid="{00000000-0005-0000-0000-0000844D0000}"/>
    <cellStyle name="Normal 4 2 4 7 7" xfId="19826" xr:uid="{00000000-0005-0000-0000-0000854D0000}"/>
    <cellStyle name="Normal 4 2 4 7_8. Schibsted Classified_Acc" xfId="19827" xr:uid="{00000000-0005-0000-0000-0000864D0000}"/>
    <cellStyle name="Normal 4 2 4 8" xfId="19828" xr:uid="{00000000-0005-0000-0000-0000874D0000}"/>
    <cellStyle name="Normal 4 2 4 8 2" xfId="19829" xr:uid="{00000000-0005-0000-0000-0000884D0000}"/>
    <cellStyle name="Normal 4 2 4 8 2 2" xfId="19830" xr:uid="{00000000-0005-0000-0000-0000894D0000}"/>
    <cellStyle name="Normal 4 2 4 8 2 3" xfId="19831" xr:uid="{00000000-0005-0000-0000-00008A4D0000}"/>
    <cellStyle name="Normal 4 2 4 8 2_Ark1" xfId="19832" xr:uid="{00000000-0005-0000-0000-00008B4D0000}"/>
    <cellStyle name="Normal 4 2 4 8 3" xfId="19833" xr:uid="{00000000-0005-0000-0000-00008C4D0000}"/>
    <cellStyle name="Normal 4 2 4 8 3 2" xfId="19834" xr:uid="{00000000-0005-0000-0000-00008D4D0000}"/>
    <cellStyle name="Normal 4 2 4 8 4" xfId="19835" xr:uid="{00000000-0005-0000-0000-00008E4D0000}"/>
    <cellStyle name="Normal 4 2 4 8 5" xfId="19836" xr:uid="{00000000-0005-0000-0000-00008F4D0000}"/>
    <cellStyle name="Normal 4 2 4 8 6" xfId="19837" xr:uid="{00000000-0005-0000-0000-0000904D0000}"/>
    <cellStyle name="Normal 4 2 4 8_Ark1" xfId="19838" xr:uid="{00000000-0005-0000-0000-0000914D0000}"/>
    <cellStyle name="Normal 4 2 4 9" xfId="19839" xr:uid="{00000000-0005-0000-0000-0000924D0000}"/>
    <cellStyle name="Normal 4 2 4 9 2" xfId="19840" xr:uid="{00000000-0005-0000-0000-0000934D0000}"/>
    <cellStyle name="Normal 4 2 4 9 2 2" xfId="19841" xr:uid="{00000000-0005-0000-0000-0000944D0000}"/>
    <cellStyle name="Normal 4 2 4 9 2 3" xfId="19842" xr:uid="{00000000-0005-0000-0000-0000954D0000}"/>
    <cellStyle name="Normal 4 2 4 9 2_Ark1" xfId="19843" xr:uid="{00000000-0005-0000-0000-0000964D0000}"/>
    <cellStyle name="Normal 4 2 4 9 3" xfId="19844" xr:uid="{00000000-0005-0000-0000-0000974D0000}"/>
    <cellStyle name="Normal 4 2 4 9 4" xfId="19845" xr:uid="{00000000-0005-0000-0000-0000984D0000}"/>
    <cellStyle name="Normal 4 2 4 9 5" xfId="19846" xr:uid="{00000000-0005-0000-0000-0000994D0000}"/>
    <cellStyle name="Normal 4 2 4 9_Ark1" xfId="19847" xr:uid="{00000000-0005-0000-0000-00009A4D0000}"/>
    <cellStyle name="Normal 4 2 4_6.MEDIA HOUSE NORWAY" xfId="19848" xr:uid="{00000000-0005-0000-0000-00009B4D0000}"/>
    <cellStyle name="Normal 4 2 5" xfId="19849" xr:uid="{00000000-0005-0000-0000-00009C4D0000}"/>
    <cellStyle name="Normal 4 2 5 10" xfId="19850" xr:uid="{00000000-0005-0000-0000-00009D4D0000}"/>
    <cellStyle name="Normal 4 2 5 10 2" xfId="19851" xr:uid="{00000000-0005-0000-0000-00009E4D0000}"/>
    <cellStyle name="Normal 4 2 5 10 2 2" xfId="19852" xr:uid="{00000000-0005-0000-0000-00009F4D0000}"/>
    <cellStyle name="Normal 4 2 5 10 2_Ark1" xfId="19853" xr:uid="{00000000-0005-0000-0000-0000A04D0000}"/>
    <cellStyle name="Normal 4 2 5 10 3" xfId="19854" xr:uid="{00000000-0005-0000-0000-0000A14D0000}"/>
    <cellStyle name="Normal 4 2 5 10 4" xfId="19855" xr:uid="{00000000-0005-0000-0000-0000A24D0000}"/>
    <cellStyle name="Normal 4 2 5 10_Ark1" xfId="19856" xr:uid="{00000000-0005-0000-0000-0000A34D0000}"/>
    <cellStyle name="Normal 4 2 5 11" xfId="19857" xr:uid="{00000000-0005-0000-0000-0000A44D0000}"/>
    <cellStyle name="Normal 4 2 5 11 2" xfId="19858" xr:uid="{00000000-0005-0000-0000-0000A54D0000}"/>
    <cellStyle name="Normal 4 2 5 11 2 2" xfId="19859" xr:uid="{00000000-0005-0000-0000-0000A64D0000}"/>
    <cellStyle name="Normal 4 2 5 11 2_Ark1" xfId="19860" xr:uid="{00000000-0005-0000-0000-0000A74D0000}"/>
    <cellStyle name="Normal 4 2 5 11 3" xfId="19861" xr:uid="{00000000-0005-0000-0000-0000A84D0000}"/>
    <cellStyle name="Normal 4 2 5 11_Ark1" xfId="19862" xr:uid="{00000000-0005-0000-0000-0000A94D0000}"/>
    <cellStyle name="Normal 4 2 5 12" xfId="19863" xr:uid="{00000000-0005-0000-0000-0000AA4D0000}"/>
    <cellStyle name="Normal 4 2 5 12 2" xfId="19864" xr:uid="{00000000-0005-0000-0000-0000AB4D0000}"/>
    <cellStyle name="Normal 4 2 5 12_Ark1" xfId="19865" xr:uid="{00000000-0005-0000-0000-0000AC4D0000}"/>
    <cellStyle name="Normal 4 2 5 13" xfId="19866" xr:uid="{00000000-0005-0000-0000-0000AD4D0000}"/>
    <cellStyle name="Normal 4 2 5 14" xfId="19867" xr:uid="{00000000-0005-0000-0000-0000AE4D0000}"/>
    <cellStyle name="Normal 4 2 5 15" xfId="19868" xr:uid="{00000000-0005-0000-0000-0000AF4D0000}"/>
    <cellStyle name="Normal 4 2 5 16" xfId="19869" xr:uid="{00000000-0005-0000-0000-0000B04D0000}"/>
    <cellStyle name="Normal 4 2 5 17" xfId="19870" xr:uid="{00000000-0005-0000-0000-0000B14D0000}"/>
    <cellStyle name="Normal 4 2 5 18" xfId="19871" xr:uid="{00000000-0005-0000-0000-0000B24D0000}"/>
    <cellStyle name="Normal 4 2 5 19" xfId="19872" xr:uid="{00000000-0005-0000-0000-0000B34D0000}"/>
    <cellStyle name="Normal 4 2 5 2" xfId="19873" xr:uid="{00000000-0005-0000-0000-0000B44D0000}"/>
    <cellStyle name="Normal 4 2 5 20" xfId="19874" xr:uid="{00000000-0005-0000-0000-0000B54D0000}"/>
    <cellStyle name="Normal 4 2 5 21" xfId="19875" xr:uid="{00000000-0005-0000-0000-0000B64D0000}"/>
    <cellStyle name="Normal 4 2 5 22" xfId="19876" xr:uid="{00000000-0005-0000-0000-0000B74D0000}"/>
    <cellStyle name="Normal 4 2 5 3" xfId="19877" xr:uid="{00000000-0005-0000-0000-0000B84D0000}"/>
    <cellStyle name="Normal 4 2 5 3 10" xfId="19878" xr:uid="{00000000-0005-0000-0000-0000B94D0000}"/>
    <cellStyle name="Normal 4 2 5 3 10 2" xfId="19879" xr:uid="{00000000-0005-0000-0000-0000BA4D0000}"/>
    <cellStyle name="Normal 4 2 5 3 10 3" xfId="19880" xr:uid="{00000000-0005-0000-0000-0000BB4D0000}"/>
    <cellStyle name="Normal 4 2 5 3 10_Ark1" xfId="19881" xr:uid="{00000000-0005-0000-0000-0000BC4D0000}"/>
    <cellStyle name="Normal 4 2 5 3 11" xfId="19882" xr:uid="{00000000-0005-0000-0000-0000BD4D0000}"/>
    <cellStyle name="Normal 4 2 5 3 11 2" xfId="19883" xr:uid="{00000000-0005-0000-0000-0000BE4D0000}"/>
    <cellStyle name="Normal 4 2 5 3 11_Ark1" xfId="19884" xr:uid="{00000000-0005-0000-0000-0000BF4D0000}"/>
    <cellStyle name="Normal 4 2 5 3 12" xfId="19885" xr:uid="{00000000-0005-0000-0000-0000C04D0000}"/>
    <cellStyle name="Normal 4 2 5 3 13" xfId="19886" xr:uid="{00000000-0005-0000-0000-0000C14D0000}"/>
    <cellStyle name="Normal 4 2 5 3 14" xfId="19887" xr:uid="{00000000-0005-0000-0000-0000C24D0000}"/>
    <cellStyle name="Normal 4 2 5 3 15" xfId="19888" xr:uid="{00000000-0005-0000-0000-0000C34D0000}"/>
    <cellStyle name="Normal 4 2 5 3 16" xfId="19889" xr:uid="{00000000-0005-0000-0000-0000C44D0000}"/>
    <cellStyle name="Normal 4 2 5 3 17" xfId="19890" xr:uid="{00000000-0005-0000-0000-0000C54D0000}"/>
    <cellStyle name="Normal 4 2 5 3 18" xfId="19891" xr:uid="{00000000-0005-0000-0000-0000C64D0000}"/>
    <cellStyle name="Normal 4 2 5 3 19" xfId="19892" xr:uid="{00000000-0005-0000-0000-0000C74D0000}"/>
    <cellStyle name="Normal 4 2 5 3 2" xfId="19893" xr:uid="{00000000-0005-0000-0000-0000C84D0000}"/>
    <cellStyle name="Normal 4 2 5 3 2 10" xfId="19894" xr:uid="{00000000-0005-0000-0000-0000C94D0000}"/>
    <cellStyle name="Normal 4 2 5 3 2 10 2" xfId="19895" xr:uid="{00000000-0005-0000-0000-0000CA4D0000}"/>
    <cellStyle name="Normal 4 2 5 3 2 10 3" xfId="19896" xr:uid="{00000000-0005-0000-0000-0000CB4D0000}"/>
    <cellStyle name="Normal 4 2 5 3 2 10_Ark1" xfId="19897" xr:uid="{00000000-0005-0000-0000-0000CC4D0000}"/>
    <cellStyle name="Normal 4 2 5 3 2 11" xfId="19898" xr:uid="{00000000-0005-0000-0000-0000CD4D0000}"/>
    <cellStyle name="Normal 4 2 5 3 2 11 2" xfId="19899" xr:uid="{00000000-0005-0000-0000-0000CE4D0000}"/>
    <cellStyle name="Normal 4 2 5 3 2 11_Ark1" xfId="19900" xr:uid="{00000000-0005-0000-0000-0000CF4D0000}"/>
    <cellStyle name="Normal 4 2 5 3 2 12" xfId="19901" xr:uid="{00000000-0005-0000-0000-0000D04D0000}"/>
    <cellStyle name="Normal 4 2 5 3 2 13" xfId="19902" xr:uid="{00000000-0005-0000-0000-0000D14D0000}"/>
    <cellStyle name="Normal 4 2 5 3 2 14" xfId="19903" xr:uid="{00000000-0005-0000-0000-0000D24D0000}"/>
    <cellStyle name="Normal 4 2 5 3 2 15" xfId="19904" xr:uid="{00000000-0005-0000-0000-0000D34D0000}"/>
    <cellStyle name="Normal 4 2 5 3 2 16" xfId="19905" xr:uid="{00000000-0005-0000-0000-0000D44D0000}"/>
    <cellStyle name="Normal 4 2 5 3 2 17" xfId="19906" xr:uid="{00000000-0005-0000-0000-0000D54D0000}"/>
    <cellStyle name="Normal 4 2 5 3 2 18" xfId="19907" xr:uid="{00000000-0005-0000-0000-0000D64D0000}"/>
    <cellStyle name="Normal 4 2 5 3 2 19" xfId="19908" xr:uid="{00000000-0005-0000-0000-0000D74D0000}"/>
    <cellStyle name="Normal 4 2 5 3 2 2" xfId="19909" xr:uid="{00000000-0005-0000-0000-0000D84D0000}"/>
    <cellStyle name="Normal 4 2 5 3 2 2 10" xfId="19910" xr:uid="{00000000-0005-0000-0000-0000D94D0000}"/>
    <cellStyle name="Normal 4 2 5 3 2 2 2" xfId="19911" xr:uid="{00000000-0005-0000-0000-0000DA4D0000}"/>
    <cellStyle name="Normal 4 2 5 3 2 2 2 2" xfId="19912" xr:uid="{00000000-0005-0000-0000-0000DB4D0000}"/>
    <cellStyle name="Normal 4 2 5 3 2 2 2 3" xfId="19913" xr:uid="{00000000-0005-0000-0000-0000DC4D0000}"/>
    <cellStyle name="Normal 4 2 5 3 2 2 2 3 2" xfId="19914" xr:uid="{00000000-0005-0000-0000-0000DD4D0000}"/>
    <cellStyle name="Normal 4 2 5 3 2 2 2 3 3" xfId="19915" xr:uid="{00000000-0005-0000-0000-0000DE4D0000}"/>
    <cellStyle name="Normal 4 2 5 3 2 2 2 3_Ark1" xfId="19916" xr:uid="{00000000-0005-0000-0000-0000DF4D0000}"/>
    <cellStyle name="Normal 4 2 5 3 2 2 2 4" xfId="19917" xr:uid="{00000000-0005-0000-0000-0000E04D0000}"/>
    <cellStyle name="Normal 4 2 5 3 2 2 2 4 2" xfId="19918" xr:uid="{00000000-0005-0000-0000-0000E14D0000}"/>
    <cellStyle name="Normal 4 2 5 3 2 2 2 5" xfId="19919" xr:uid="{00000000-0005-0000-0000-0000E24D0000}"/>
    <cellStyle name="Normal 4 2 5 3 2 2 2 6" xfId="19920" xr:uid="{00000000-0005-0000-0000-0000E34D0000}"/>
    <cellStyle name="Normal 4 2 5 3 2 2 2 7" xfId="19921" xr:uid="{00000000-0005-0000-0000-0000E44D0000}"/>
    <cellStyle name="Normal 4 2 5 3 2 2 2_8. Schibsted Classified_Acc" xfId="19922" xr:uid="{00000000-0005-0000-0000-0000E54D0000}"/>
    <cellStyle name="Normal 4 2 5 3 2 2 3" xfId="19923" xr:uid="{00000000-0005-0000-0000-0000E64D0000}"/>
    <cellStyle name="Normal 4 2 5 3 2 2 3 2" xfId="19924" xr:uid="{00000000-0005-0000-0000-0000E74D0000}"/>
    <cellStyle name="Normal 4 2 5 3 2 2 3 2 2" xfId="19925" xr:uid="{00000000-0005-0000-0000-0000E84D0000}"/>
    <cellStyle name="Normal 4 2 5 3 2 2 3 2 3" xfId="19926" xr:uid="{00000000-0005-0000-0000-0000E94D0000}"/>
    <cellStyle name="Normal 4 2 5 3 2 2 3 2_Ark1" xfId="19927" xr:uid="{00000000-0005-0000-0000-0000EA4D0000}"/>
    <cellStyle name="Normal 4 2 5 3 2 2 3 3" xfId="19928" xr:uid="{00000000-0005-0000-0000-0000EB4D0000}"/>
    <cellStyle name="Normal 4 2 5 3 2 2 3 4" xfId="19929" xr:uid="{00000000-0005-0000-0000-0000EC4D0000}"/>
    <cellStyle name="Normal 4 2 5 3 2 2 3 5" xfId="19930" xr:uid="{00000000-0005-0000-0000-0000ED4D0000}"/>
    <cellStyle name="Normal 4 2 5 3 2 2 3_Ark1" xfId="19931" xr:uid="{00000000-0005-0000-0000-0000EE4D0000}"/>
    <cellStyle name="Normal 4 2 5 3 2 2 4" xfId="19932" xr:uid="{00000000-0005-0000-0000-0000EF4D0000}"/>
    <cellStyle name="Normal 4 2 5 3 2 2 4 2" xfId="19933" xr:uid="{00000000-0005-0000-0000-0000F04D0000}"/>
    <cellStyle name="Normal 4 2 5 3 2 2 4 3" xfId="19934" xr:uid="{00000000-0005-0000-0000-0000F14D0000}"/>
    <cellStyle name="Normal 4 2 5 3 2 2 4_Ark1" xfId="19935" xr:uid="{00000000-0005-0000-0000-0000F24D0000}"/>
    <cellStyle name="Normal 4 2 5 3 2 2 5" xfId="19936" xr:uid="{00000000-0005-0000-0000-0000F34D0000}"/>
    <cellStyle name="Normal 4 2 5 3 2 2 5 2" xfId="19937" xr:uid="{00000000-0005-0000-0000-0000F44D0000}"/>
    <cellStyle name="Normal 4 2 5 3 2 2 6" xfId="19938" xr:uid="{00000000-0005-0000-0000-0000F54D0000}"/>
    <cellStyle name="Normal 4 2 5 3 2 2 7" xfId="19939" xr:uid="{00000000-0005-0000-0000-0000F64D0000}"/>
    <cellStyle name="Normal 4 2 5 3 2 2 8" xfId="19940" xr:uid="{00000000-0005-0000-0000-0000F74D0000}"/>
    <cellStyle name="Normal 4 2 5 3 2 2 9" xfId="19941" xr:uid="{00000000-0005-0000-0000-0000F84D0000}"/>
    <cellStyle name="Normal 4 2 5 3 2 2_8. ONLINE CLASSIFIEDS" xfId="19942" xr:uid="{00000000-0005-0000-0000-0000F94D0000}"/>
    <cellStyle name="Normal 4 2 5 3 2 20" xfId="19943" xr:uid="{00000000-0005-0000-0000-0000FA4D0000}"/>
    <cellStyle name="Normal 4 2 5 3 2 21" xfId="19944" xr:uid="{00000000-0005-0000-0000-0000FB4D0000}"/>
    <cellStyle name="Normal 4 2 5 3 2 3" xfId="19945" xr:uid="{00000000-0005-0000-0000-0000FC4D0000}"/>
    <cellStyle name="Normal 4 2 5 3 2 3 2" xfId="19946" xr:uid="{00000000-0005-0000-0000-0000FD4D0000}"/>
    <cellStyle name="Normal 4 2 5 3 2 3 2 2" xfId="19947" xr:uid="{00000000-0005-0000-0000-0000FE4D0000}"/>
    <cellStyle name="Normal 4 2 5 3 2 3 2 3" xfId="19948" xr:uid="{00000000-0005-0000-0000-0000FF4D0000}"/>
    <cellStyle name="Normal 4 2 5 3 2 3 2 3 2" xfId="19949" xr:uid="{00000000-0005-0000-0000-0000004E0000}"/>
    <cellStyle name="Normal 4 2 5 3 2 3 2 4" xfId="19950" xr:uid="{00000000-0005-0000-0000-0000014E0000}"/>
    <cellStyle name="Normal 4 2 5 3 2 3 2 5" xfId="19951" xr:uid="{00000000-0005-0000-0000-0000024E0000}"/>
    <cellStyle name="Normal 4 2 5 3 2 3 2_Ark1" xfId="19952" xr:uid="{00000000-0005-0000-0000-0000034E0000}"/>
    <cellStyle name="Normal 4 2 5 3 2 3 3" xfId="19953" xr:uid="{00000000-0005-0000-0000-0000044E0000}"/>
    <cellStyle name="Normal 4 2 5 3 2 3 3 2" xfId="19954" xr:uid="{00000000-0005-0000-0000-0000054E0000}"/>
    <cellStyle name="Normal 4 2 5 3 2 3 3 3" xfId="19955" xr:uid="{00000000-0005-0000-0000-0000064E0000}"/>
    <cellStyle name="Normal 4 2 5 3 2 3 3_Ark1" xfId="19956" xr:uid="{00000000-0005-0000-0000-0000074E0000}"/>
    <cellStyle name="Normal 4 2 5 3 2 3 4" xfId="19957" xr:uid="{00000000-0005-0000-0000-0000084E0000}"/>
    <cellStyle name="Normal 4 2 5 3 2 3 4 2" xfId="19958" xr:uid="{00000000-0005-0000-0000-0000094E0000}"/>
    <cellStyle name="Normal 4 2 5 3 2 3 5" xfId="19959" xr:uid="{00000000-0005-0000-0000-00000A4E0000}"/>
    <cellStyle name="Normal 4 2 5 3 2 3 6" xfId="19960" xr:uid="{00000000-0005-0000-0000-00000B4E0000}"/>
    <cellStyle name="Normal 4 2 5 3 2 3 7" xfId="19961" xr:uid="{00000000-0005-0000-0000-00000C4E0000}"/>
    <cellStyle name="Normal 4 2 5 3 2 3_8. Schibsted Classified_Acc" xfId="19962" xr:uid="{00000000-0005-0000-0000-00000D4E0000}"/>
    <cellStyle name="Normal 4 2 5 3 2 4" xfId="19963" xr:uid="{00000000-0005-0000-0000-00000E4E0000}"/>
    <cellStyle name="Normal 4 2 5 3 2 4 2" xfId="19964" xr:uid="{00000000-0005-0000-0000-00000F4E0000}"/>
    <cellStyle name="Normal 4 2 5 3 2 4 2 2" xfId="19965" xr:uid="{00000000-0005-0000-0000-0000104E0000}"/>
    <cellStyle name="Normal 4 2 5 3 2 4 2 3" xfId="19966" xr:uid="{00000000-0005-0000-0000-0000114E0000}"/>
    <cellStyle name="Normal 4 2 5 3 2 4 2_Ark1" xfId="19967" xr:uid="{00000000-0005-0000-0000-0000124E0000}"/>
    <cellStyle name="Normal 4 2 5 3 2 4 3" xfId="19968" xr:uid="{00000000-0005-0000-0000-0000134E0000}"/>
    <cellStyle name="Normal 4 2 5 3 2 4 3 2" xfId="19969" xr:uid="{00000000-0005-0000-0000-0000144E0000}"/>
    <cellStyle name="Normal 4 2 5 3 2 4 4" xfId="19970" xr:uid="{00000000-0005-0000-0000-0000154E0000}"/>
    <cellStyle name="Normal 4 2 5 3 2 4 5" xfId="19971" xr:uid="{00000000-0005-0000-0000-0000164E0000}"/>
    <cellStyle name="Normal 4 2 5 3 2 4 6" xfId="19972" xr:uid="{00000000-0005-0000-0000-0000174E0000}"/>
    <cellStyle name="Normal 4 2 5 3 2 4_Ark1" xfId="19973" xr:uid="{00000000-0005-0000-0000-0000184E0000}"/>
    <cellStyle name="Normal 4 2 5 3 2 5" xfId="19974" xr:uid="{00000000-0005-0000-0000-0000194E0000}"/>
    <cellStyle name="Normal 4 2 5 3 2 5 2" xfId="19975" xr:uid="{00000000-0005-0000-0000-00001A4E0000}"/>
    <cellStyle name="Normal 4 2 5 3 2 5 2 2" xfId="19976" xr:uid="{00000000-0005-0000-0000-00001B4E0000}"/>
    <cellStyle name="Normal 4 2 5 3 2 5 2 3" xfId="19977" xr:uid="{00000000-0005-0000-0000-00001C4E0000}"/>
    <cellStyle name="Normal 4 2 5 3 2 5 2_Ark1" xfId="19978" xr:uid="{00000000-0005-0000-0000-00001D4E0000}"/>
    <cellStyle name="Normal 4 2 5 3 2 5 3" xfId="19979" xr:uid="{00000000-0005-0000-0000-00001E4E0000}"/>
    <cellStyle name="Normal 4 2 5 3 2 5 4" xfId="19980" xr:uid="{00000000-0005-0000-0000-00001F4E0000}"/>
    <cellStyle name="Normal 4 2 5 3 2 5 5" xfId="19981" xr:uid="{00000000-0005-0000-0000-0000204E0000}"/>
    <cellStyle name="Normal 4 2 5 3 2 5_Ark1" xfId="19982" xr:uid="{00000000-0005-0000-0000-0000214E0000}"/>
    <cellStyle name="Normal 4 2 5 3 2 6" xfId="19983" xr:uid="{00000000-0005-0000-0000-0000224E0000}"/>
    <cellStyle name="Normal 4 2 5 3 2 6 2" xfId="19984" xr:uid="{00000000-0005-0000-0000-0000234E0000}"/>
    <cellStyle name="Normal 4 2 5 3 2 6 2 2" xfId="19985" xr:uid="{00000000-0005-0000-0000-0000244E0000}"/>
    <cellStyle name="Normal 4 2 5 3 2 6 2_Ark1" xfId="19986" xr:uid="{00000000-0005-0000-0000-0000254E0000}"/>
    <cellStyle name="Normal 4 2 5 3 2 6 3" xfId="19987" xr:uid="{00000000-0005-0000-0000-0000264E0000}"/>
    <cellStyle name="Normal 4 2 5 3 2 6 4" xfId="19988" xr:uid="{00000000-0005-0000-0000-0000274E0000}"/>
    <cellStyle name="Normal 4 2 5 3 2 6_Ark1" xfId="19989" xr:uid="{00000000-0005-0000-0000-0000284E0000}"/>
    <cellStyle name="Normal 4 2 5 3 2 7" xfId="19990" xr:uid="{00000000-0005-0000-0000-0000294E0000}"/>
    <cellStyle name="Normal 4 2 5 3 2 7 2" xfId="19991" xr:uid="{00000000-0005-0000-0000-00002A4E0000}"/>
    <cellStyle name="Normal 4 2 5 3 2 7 2 2" xfId="19992" xr:uid="{00000000-0005-0000-0000-00002B4E0000}"/>
    <cellStyle name="Normal 4 2 5 3 2 7 2_Ark1" xfId="19993" xr:uid="{00000000-0005-0000-0000-00002C4E0000}"/>
    <cellStyle name="Normal 4 2 5 3 2 7 3" xfId="19994" xr:uid="{00000000-0005-0000-0000-00002D4E0000}"/>
    <cellStyle name="Normal 4 2 5 3 2 7 4" xfId="19995" xr:uid="{00000000-0005-0000-0000-00002E4E0000}"/>
    <cellStyle name="Normal 4 2 5 3 2 7_Ark1" xfId="19996" xr:uid="{00000000-0005-0000-0000-00002F4E0000}"/>
    <cellStyle name="Normal 4 2 5 3 2 8" xfId="19997" xr:uid="{00000000-0005-0000-0000-0000304E0000}"/>
    <cellStyle name="Normal 4 2 5 3 2 8 2" xfId="19998" xr:uid="{00000000-0005-0000-0000-0000314E0000}"/>
    <cellStyle name="Normal 4 2 5 3 2 8 2 2" xfId="19999" xr:uid="{00000000-0005-0000-0000-0000324E0000}"/>
    <cellStyle name="Normal 4 2 5 3 2 8 2_Ark1" xfId="20000" xr:uid="{00000000-0005-0000-0000-0000334E0000}"/>
    <cellStyle name="Normal 4 2 5 3 2 8 3" xfId="20001" xr:uid="{00000000-0005-0000-0000-0000344E0000}"/>
    <cellStyle name="Normal 4 2 5 3 2 8_Ark1" xfId="20002" xr:uid="{00000000-0005-0000-0000-0000354E0000}"/>
    <cellStyle name="Normal 4 2 5 3 2 9" xfId="20003" xr:uid="{00000000-0005-0000-0000-0000364E0000}"/>
    <cellStyle name="Normal 4 2 5 3 2 9 2" xfId="20004" xr:uid="{00000000-0005-0000-0000-0000374E0000}"/>
    <cellStyle name="Normal 4 2 5 3 2 9 3" xfId="20005" xr:uid="{00000000-0005-0000-0000-0000384E0000}"/>
    <cellStyle name="Normal 4 2 5 3 2 9_Ark1" xfId="20006" xr:uid="{00000000-0005-0000-0000-0000394E0000}"/>
    <cellStyle name="Normal 4 2 5 3 2_8. ONLINE CLASSIFIEDS" xfId="20007" xr:uid="{00000000-0005-0000-0000-00003A4E0000}"/>
    <cellStyle name="Normal 4 2 5 3 20" xfId="20008" xr:uid="{00000000-0005-0000-0000-00003B4E0000}"/>
    <cellStyle name="Normal 4 2 5 3 21" xfId="20009" xr:uid="{00000000-0005-0000-0000-00003C4E0000}"/>
    <cellStyle name="Normal 4 2 5 3 3" xfId="20010" xr:uid="{00000000-0005-0000-0000-00003D4E0000}"/>
    <cellStyle name="Normal 4 2 5 3 3 10" xfId="20011" xr:uid="{00000000-0005-0000-0000-00003E4E0000}"/>
    <cellStyle name="Normal 4 2 5 3 3 2" xfId="20012" xr:uid="{00000000-0005-0000-0000-00003F4E0000}"/>
    <cellStyle name="Normal 4 2 5 3 3 2 2" xfId="20013" xr:uid="{00000000-0005-0000-0000-0000404E0000}"/>
    <cellStyle name="Normal 4 2 5 3 3 2 3" xfId="20014" xr:uid="{00000000-0005-0000-0000-0000414E0000}"/>
    <cellStyle name="Normal 4 2 5 3 3 2 3 2" xfId="20015" xr:uid="{00000000-0005-0000-0000-0000424E0000}"/>
    <cellStyle name="Normal 4 2 5 3 3 2 3 3" xfId="20016" xr:uid="{00000000-0005-0000-0000-0000434E0000}"/>
    <cellStyle name="Normal 4 2 5 3 3 2 3_Ark1" xfId="20017" xr:uid="{00000000-0005-0000-0000-0000444E0000}"/>
    <cellStyle name="Normal 4 2 5 3 3 2 4" xfId="20018" xr:uid="{00000000-0005-0000-0000-0000454E0000}"/>
    <cellStyle name="Normal 4 2 5 3 3 2 4 2" xfId="20019" xr:uid="{00000000-0005-0000-0000-0000464E0000}"/>
    <cellStyle name="Normal 4 2 5 3 3 2 5" xfId="20020" xr:uid="{00000000-0005-0000-0000-0000474E0000}"/>
    <cellStyle name="Normal 4 2 5 3 3 2 6" xfId="20021" xr:uid="{00000000-0005-0000-0000-0000484E0000}"/>
    <cellStyle name="Normal 4 2 5 3 3 2 7" xfId="20022" xr:uid="{00000000-0005-0000-0000-0000494E0000}"/>
    <cellStyle name="Normal 4 2 5 3 3 2_8. Schibsted Classified_Acc" xfId="20023" xr:uid="{00000000-0005-0000-0000-00004A4E0000}"/>
    <cellStyle name="Normal 4 2 5 3 3 3" xfId="20024" xr:uid="{00000000-0005-0000-0000-00004B4E0000}"/>
    <cellStyle name="Normal 4 2 5 3 3 3 2" xfId="20025" xr:uid="{00000000-0005-0000-0000-00004C4E0000}"/>
    <cellStyle name="Normal 4 2 5 3 3 3 2 2" xfId="20026" xr:uid="{00000000-0005-0000-0000-00004D4E0000}"/>
    <cellStyle name="Normal 4 2 5 3 3 3 2 3" xfId="20027" xr:uid="{00000000-0005-0000-0000-00004E4E0000}"/>
    <cellStyle name="Normal 4 2 5 3 3 3 2_Ark1" xfId="20028" xr:uid="{00000000-0005-0000-0000-00004F4E0000}"/>
    <cellStyle name="Normal 4 2 5 3 3 3 3" xfId="20029" xr:uid="{00000000-0005-0000-0000-0000504E0000}"/>
    <cellStyle name="Normal 4 2 5 3 3 3 4" xfId="20030" xr:uid="{00000000-0005-0000-0000-0000514E0000}"/>
    <cellStyle name="Normal 4 2 5 3 3 3 5" xfId="20031" xr:uid="{00000000-0005-0000-0000-0000524E0000}"/>
    <cellStyle name="Normal 4 2 5 3 3 3_Ark1" xfId="20032" xr:uid="{00000000-0005-0000-0000-0000534E0000}"/>
    <cellStyle name="Normal 4 2 5 3 3 4" xfId="20033" xr:uid="{00000000-0005-0000-0000-0000544E0000}"/>
    <cellStyle name="Normal 4 2 5 3 3 4 2" xfId="20034" xr:uid="{00000000-0005-0000-0000-0000554E0000}"/>
    <cellStyle name="Normal 4 2 5 3 3 4 3" xfId="20035" xr:uid="{00000000-0005-0000-0000-0000564E0000}"/>
    <cellStyle name="Normal 4 2 5 3 3 4_Ark1" xfId="20036" xr:uid="{00000000-0005-0000-0000-0000574E0000}"/>
    <cellStyle name="Normal 4 2 5 3 3 5" xfId="20037" xr:uid="{00000000-0005-0000-0000-0000584E0000}"/>
    <cellStyle name="Normal 4 2 5 3 3 5 2" xfId="20038" xr:uid="{00000000-0005-0000-0000-0000594E0000}"/>
    <cellStyle name="Normal 4 2 5 3 3 6" xfId="20039" xr:uid="{00000000-0005-0000-0000-00005A4E0000}"/>
    <cellStyle name="Normal 4 2 5 3 3 7" xfId="20040" xr:uid="{00000000-0005-0000-0000-00005B4E0000}"/>
    <cellStyle name="Normal 4 2 5 3 3 8" xfId="20041" xr:uid="{00000000-0005-0000-0000-00005C4E0000}"/>
    <cellStyle name="Normal 4 2 5 3 3 9" xfId="20042" xr:uid="{00000000-0005-0000-0000-00005D4E0000}"/>
    <cellStyle name="Normal 4 2 5 3 3_8. ONLINE CLASSIFIEDS" xfId="20043" xr:uid="{00000000-0005-0000-0000-00005E4E0000}"/>
    <cellStyle name="Normal 4 2 5 3 4" xfId="20044" xr:uid="{00000000-0005-0000-0000-00005F4E0000}"/>
    <cellStyle name="Normal 4 2 5 3 4 2" xfId="20045" xr:uid="{00000000-0005-0000-0000-0000604E0000}"/>
    <cellStyle name="Normal 4 2 5 3 4 2 2" xfId="20046" xr:uid="{00000000-0005-0000-0000-0000614E0000}"/>
    <cellStyle name="Normal 4 2 5 3 4 2 3" xfId="20047" xr:uid="{00000000-0005-0000-0000-0000624E0000}"/>
    <cellStyle name="Normal 4 2 5 3 4 2 3 2" xfId="20048" xr:uid="{00000000-0005-0000-0000-0000634E0000}"/>
    <cellStyle name="Normal 4 2 5 3 4 2 4" xfId="20049" xr:uid="{00000000-0005-0000-0000-0000644E0000}"/>
    <cellStyle name="Normal 4 2 5 3 4 2 5" xfId="20050" xr:uid="{00000000-0005-0000-0000-0000654E0000}"/>
    <cellStyle name="Normal 4 2 5 3 4 2_Ark1" xfId="20051" xr:uid="{00000000-0005-0000-0000-0000664E0000}"/>
    <cellStyle name="Normal 4 2 5 3 4 3" xfId="20052" xr:uid="{00000000-0005-0000-0000-0000674E0000}"/>
    <cellStyle name="Normal 4 2 5 3 4 3 2" xfId="20053" xr:uid="{00000000-0005-0000-0000-0000684E0000}"/>
    <cellStyle name="Normal 4 2 5 3 4 3 3" xfId="20054" xr:uid="{00000000-0005-0000-0000-0000694E0000}"/>
    <cellStyle name="Normal 4 2 5 3 4 3_Ark1" xfId="20055" xr:uid="{00000000-0005-0000-0000-00006A4E0000}"/>
    <cellStyle name="Normal 4 2 5 3 4 4" xfId="20056" xr:uid="{00000000-0005-0000-0000-00006B4E0000}"/>
    <cellStyle name="Normal 4 2 5 3 4 4 2" xfId="20057" xr:uid="{00000000-0005-0000-0000-00006C4E0000}"/>
    <cellStyle name="Normal 4 2 5 3 4 5" xfId="20058" xr:uid="{00000000-0005-0000-0000-00006D4E0000}"/>
    <cellStyle name="Normal 4 2 5 3 4 6" xfId="20059" xr:uid="{00000000-0005-0000-0000-00006E4E0000}"/>
    <cellStyle name="Normal 4 2 5 3 4 7" xfId="20060" xr:uid="{00000000-0005-0000-0000-00006F4E0000}"/>
    <cellStyle name="Normal 4 2 5 3 4_8. Schibsted Classified_Acc" xfId="20061" xr:uid="{00000000-0005-0000-0000-0000704E0000}"/>
    <cellStyle name="Normal 4 2 5 3 5" xfId="20062" xr:uid="{00000000-0005-0000-0000-0000714E0000}"/>
    <cellStyle name="Normal 4 2 5 3 5 2" xfId="20063" xr:uid="{00000000-0005-0000-0000-0000724E0000}"/>
    <cellStyle name="Normal 4 2 5 3 5 2 2" xfId="20064" xr:uid="{00000000-0005-0000-0000-0000734E0000}"/>
    <cellStyle name="Normal 4 2 5 3 5 2 3" xfId="20065" xr:uid="{00000000-0005-0000-0000-0000744E0000}"/>
    <cellStyle name="Normal 4 2 5 3 5 2_Ark1" xfId="20066" xr:uid="{00000000-0005-0000-0000-0000754E0000}"/>
    <cellStyle name="Normal 4 2 5 3 5 3" xfId="20067" xr:uid="{00000000-0005-0000-0000-0000764E0000}"/>
    <cellStyle name="Normal 4 2 5 3 5 3 2" xfId="20068" xr:uid="{00000000-0005-0000-0000-0000774E0000}"/>
    <cellStyle name="Normal 4 2 5 3 5 4" xfId="20069" xr:uid="{00000000-0005-0000-0000-0000784E0000}"/>
    <cellStyle name="Normal 4 2 5 3 5 5" xfId="20070" xr:uid="{00000000-0005-0000-0000-0000794E0000}"/>
    <cellStyle name="Normal 4 2 5 3 5 6" xfId="20071" xr:uid="{00000000-0005-0000-0000-00007A4E0000}"/>
    <cellStyle name="Normal 4 2 5 3 5_Ark1" xfId="20072" xr:uid="{00000000-0005-0000-0000-00007B4E0000}"/>
    <cellStyle name="Normal 4 2 5 3 6" xfId="20073" xr:uid="{00000000-0005-0000-0000-00007C4E0000}"/>
    <cellStyle name="Normal 4 2 5 3 6 2" xfId="20074" xr:uid="{00000000-0005-0000-0000-00007D4E0000}"/>
    <cellStyle name="Normal 4 2 5 3 6 2 2" xfId="20075" xr:uid="{00000000-0005-0000-0000-00007E4E0000}"/>
    <cellStyle name="Normal 4 2 5 3 6 2 3" xfId="20076" xr:uid="{00000000-0005-0000-0000-00007F4E0000}"/>
    <cellStyle name="Normal 4 2 5 3 6 2_Ark1" xfId="20077" xr:uid="{00000000-0005-0000-0000-0000804E0000}"/>
    <cellStyle name="Normal 4 2 5 3 6 3" xfId="20078" xr:uid="{00000000-0005-0000-0000-0000814E0000}"/>
    <cellStyle name="Normal 4 2 5 3 6 4" xfId="20079" xr:uid="{00000000-0005-0000-0000-0000824E0000}"/>
    <cellStyle name="Normal 4 2 5 3 6 5" xfId="20080" xr:uid="{00000000-0005-0000-0000-0000834E0000}"/>
    <cellStyle name="Normal 4 2 5 3 6_Ark1" xfId="20081" xr:uid="{00000000-0005-0000-0000-0000844E0000}"/>
    <cellStyle name="Normal 4 2 5 3 7" xfId="20082" xr:uid="{00000000-0005-0000-0000-0000854E0000}"/>
    <cellStyle name="Normal 4 2 5 3 7 2" xfId="20083" xr:uid="{00000000-0005-0000-0000-0000864E0000}"/>
    <cellStyle name="Normal 4 2 5 3 7 2 2" xfId="20084" xr:uid="{00000000-0005-0000-0000-0000874E0000}"/>
    <cellStyle name="Normal 4 2 5 3 7 2_Ark1" xfId="20085" xr:uid="{00000000-0005-0000-0000-0000884E0000}"/>
    <cellStyle name="Normal 4 2 5 3 7 3" xfId="20086" xr:uid="{00000000-0005-0000-0000-0000894E0000}"/>
    <cellStyle name="Normal 4 2 5 3 7 4" xfId="20087" xr:uid="{00000000-0005-0000-0000-00008A4E0000}"/>
    <cellStyle name="Normal 4 2 5 3 7_Ark1" xfId="20088" xr:uid="{00000000-0005-0000-0000-00008B4E0000}"/>
    <cellStyle name="Normal 4 2 5 3 8" xfId="20089" xr:uid="{00000000-0005-0000-0000-00008C4E0000}"/>
    <cellStyle name="Normal 4 2 5 3 8 2" xfId="20090" xr:uid="{00000000-0005-0000-0000-00008D4E0000}"/>
    <cellStyle name="Normal 4 2 5 3 8 2 2" xfId="20091" xr:uid="{00000000-0005-0000-0000-00008E4E0000}"/>
    <cellStyle name="Normal 4 2 5 3 8 2_Ark1" xfId="20092" xr:uid="{00000000-0005-0000-0000-00008F4E0000}"/>
    <cellStyle name="Normal 4 2 5 3 8 3" xfId="20093" xr:uid="{00000000-0005-0000-0000-0000904E0000}"/>
    <cellStyle name="Normal 4 2 5 3 8 4" xfId="20094" xr:uid="{00000000-0005-0000-0000-0000914E0000}"/>
    <cellStyle name="Normal 4 2 5 3 8_Ark1" xfId="20095" xr:uid="{00000000-0005-0000-0000-0000924E0000}"/>
    <cellStyle name="Normal 4 2 5 3 9" xfId="20096" xr:uid="{00000000-0005-0000-0000-0000934E0000}"/>
    <cellStyle name="Normal 4 2 5 3 9 2" xfId="20097" xr:uid="{00000000-0005-0000-0000-0000944E0000}"/>
    <cellStyle name="Normal 4 2 5 3 9 2 2" xfId="20098" xr:uid="{00000000-0005-0000-0000-0000954E0000}"/>
    <cellStyle name="Normal 4 2 5 3 9 2_Ark1" xfId="20099" xr:uid="{00000000-0005-0000-0000-0000964E0000}"/>
    <cellStyle name="Normal 4 2 5 3 9 3" xfId="20100" xr:uid="{00000000-0005-0000-0000-0000974E0000}"/>
    <cellStyle name="Normal 4 2 5 3 9_Ark1" xfId="20101" xr:uid="{00000000-0005-0000-0000-0000984E0000}"/>
    <cellStyle name="Normal 4 2 5 3_6.MEDIA HOUSE NORWAY" xfId="20102" xr:uid="{00000000-0005-0000-0000-0000994E0000}"/>
    <cellStyle name="Normal 4 2 5 4" xfId="20103" xr:uid="{00000000-0005-0000-0000-00009A4E0000}"/>
    <cellStyle name="Normal 4 2 5 4 10" xfId="20104" xr:uid="{00000000-0005-0000-0000-00009B4E0000}"/>
    <cellStyle name="Normal 4 2 5 4 10 2" xfId="20105" xr:uid="{00000000-0005-0000-0000-00009C4E0000}"/>
    <cellStyle name="Normal 4 2 5 4 10 3" xfId="20106" xr:uid="{00000000-0005-0000-0000-00009D4E0000}"/>
    <cellStyle name="Normal 4 2 5 4 10_Ark1" xfId="20107" xr:uid="{00000000-0005-0000-0000-00009E4E0000}"/>
    <cellStyle name="Normal 4 2 5 4 11" xfId="20108" xr:uid="{00000000-0005-0000-0000-00009F4E0000}"/>
    <cellStyle name="Normal 4 2 5 4 11 2" xfId="20109" xr:uid="{00000000-0005-0000-0000-0000A04E0000}"/>
    <cellStyle name="Normal 4 2 5 4 11_Ark1" xfId="20110" xr:uid="{00000000-0005-0000-0000-0000A14E0000}"/>
    <cellStyle name="Normal 4 2 5 4 12" xfId="20111" xr:uid="{00000000-0005-0000-0000-0000A24E0000}"/>
    <cellStyle name="Normal 4 2 5 4 13" xfId="20112" xr:uid="{00000000-0005-0000-0000-0000A34E0000}"/>
    <cellStyle name="Normal 4 2 5 4 14" xfId="20113" xr:uid="{00000000-0005-0000-0000-0000A44E0000}"/>
    <cellStyle name="Normal 4 2 5 4 15" xfId="20114" xr:uid="{00000000-0005-0000-0000-0000A54E0000}"/>
    <cellStyle name="Normal 4 2 5 4 16" xfId="20115" xr:uid="{00000000-0005-0000-0000-0000A64E0000}"/>
    <cellStyle name="Normal 4 2 5 4 17" xfId="20116" xr:uid="{00000000-0005-0000-0000-0000A74E0000}"/>
    <cellStyle name="Normal 4 2 5 4 18" xfId="20117" xr:uid="{00000000-0005-0000-0000-0000A84E0000}"/>
    <cellStyle name="Normal 4 2 5 4 19" xfId="20118" xr:uid="{00000000-0005-0000-0000-0000A94E0000}"/>
    <cellStyle name="Normal 4 2 5 4 2" xfId="20119" xr:uid="{00000000-0005-0000-0000-0000AA4E0000}"/>
    <cellStyle name="Normal 4 2 5 4 2 10" xfId="20120" xr:uid="{00000000-0005-0000-0000-0000AB4E0000}"/>
    <cellStyle name="Normal 4 2 5 4 2 2" xfId="20121" xr:uid="{00000000-0005-0000-0000-0000AC4E0000}"/>
    <cellStyle name="Normal 4 2 5 4 2 2 2" xfId="20122" xr:uid="{00000000-0005-0000-0000-0000AD4E0000}"/>
    <cellStyle name="Normal 4 2 5 4 2 2 3" xfId="20123" xr:uid="{00000000-0005-0000-0000-0000AE4E0000}"/>
    <cellStyle name="Normal 4 2 5 4 2 2 3 2" xfId="20124" xr:uid="{00000000-0005-0000-0000-0000AF4E0000}"/>
    <cellStyle name="Normal 4 2 5 4 2 2 3 3" xfId="20125" xr:uid="{00000000-0005-0000-0000-0000B04E0000}"/>
    <cellStyle name="Normal 4 2 5 4 2 2 3_Ark1" xfId="20126" xr:uid="{00000000-0005-0000-0000-0000B14E0000}"/>
    <cellStyle name="Normal 4 2 5 4 2 2 4" xfId="20127" xr:uid="{00000000-0005-0000-0000-0000B24E0000}"/>
    <cellStyle name="Normal 4 2 5 4 2 2 4 2" xfId="20128" xr:uid="{00000000-0005-0000-0000-0000B34E0000}"/>
    <cellStyle name="Normal 4 2 5 4 2 2 5" xfId="20129" xr:uid="{00000000-0005-0000-0000-0000B44E0000}"/>
    <cellStyle name="Normal 4 2 5 4 2 2 6" xfId="20130" xr:uid="{00000000-0005-0000-0000-0000B54E0000}"/>
    <cellStyle name="Normal 4 2 5 4 2 2 7" xfId="20131" xr:uid="{00000000-0005-0000-0000-0000B64E0000}"/>
    <cellStyle name="Normal 4 2 5 4 2 2_8. Schibsted Classified_Acc" xfId="20132" xr:uid="{00000000-0005-0000-0000-0000B74E0000}"/>
    <cellStyle name="Normal 4 2 5 4 2 3" xfId="20133" xr:uid="{00000000-0005-0000-0000-0000B84E0000}"/>
    <cellStyle name="Normal 4 2 5 4 2 3 2" xfId="20134" xr:uid="{00000000-0005-0000-0000-0000B94E0000}"/>
    <cellStyle name="Normal 4 2 5 4 2 3 2 2" xfId="20135" xr:uid="{00000000-0005-0000-0000-0000BA4E0000}"/>
    <cellStyle name="Normal 4 2 5 4 2 3 2 3" xfId="20136" xr:uid="{00000000-0005-0000-0000-0000BB4E0000}"/>
    <cellStyle name="Normal 4 2 5 4 2 3 2_Ark1" xfId="20137" xr:uid="{00000000-0005-0000-0000-0000BC4E0000}"/>
    <cellStyle name="Normal 4 2 5 4 2 3 3" xfId="20138" xr:uid="{00000000-0005-0000-0000-0000BD4E0000}"/>
    <cellStyle name="Normal 4 2 5 4 2 3 4" xfId="20139" xr:uid="{00000000-0005-0000-0000-0000BE4E0000}"/>
    <cellStyle name="Normal 4 2 5 4 2 3 5" xfId="20140" xr:uid="{00000000-0005-0000-0000-0000BF4E0000}"/>
    <cellStyle name="Normal 4 2 5 4 2 3_Ark1" xfId="20141" xr:uid="{00000000-0005-0000-0000-0000C04E0000}"/>
    <cellStyle name="Normal 4 2 5 4 2 4" xfId="20142" xr:uid="{00000000-0005-0000-0000-0000C14E0000}"/>
    <cellStyle name="Normal 4 2 5 4 2 4 2" xfId="20143" xr:uid="{00000000-0005-0000-0000-0000C24E0000}"/>
    <cellStyle name="Normal 4 2 5 4 2 4 3" xfId="20144" xr:uid="{00000000-0005-0000-0000-0000C34E0000}"/>
    <cellStyle name="Normal 4 2 5 4 2 4_Ark1" xfId="20145" xr:uid="{00000000-0005-0000-0000-0000C44E0000}"/>
    <cellStyle name="Normal 4 2 5 4 2 5" xfId="20146" xr:uid="{00000000-0005-0000-0000-0000C54E0000}"/>
    <cellStyle name="Normal 4 2 5 4 2 5 2" xfId="20147" xr:uid="{00000000-0005-0000-0000-0000C64E0000}"/>
    <cellStyle name="Normal 4 2 5 4 2 6" xfId="20148" xr:uid="{00000000-0005-0000-0000-0000C74E0000}"/>
    <cellStyle name="Normal 4 2 5 4 2 7" xfId="20149" xr:uid="{00000000-0005-0000-0000-0000C84E0000}"/>
    <cellStyle name="Normal 4 2 5 4 2 8" xfId="20150" xr:uid="{00000000-0005-0000-0000-0000C94E0000}"/>
    <cellStyle name="Normal 4 2 5 4 2 9" xfId="20151" xr:uid="{00000000-0005-0000-0000-0000CA4E0000}"/>
    <cellStyle name="Normal 4 2 5 4 2_8. ONLINE CLASSIFIEDS" xfId="20152" xr:uid="{00000000-0005-0000-0000-0000CB4E0000}"/>
    <cellStyle name="Normal 4 2 5 4 20" xfId="20153" xr:uid="{00000000-0005-0000-0000-0000CC4E0000}"/>
    <cellStyle name="Normal 4 2 5 4 21" xfId="20154" xr:uid="{00000000-0005-0000-0000-0000CD4E0000}"/>
    <cellStyle name="Normal 4 2 5 4 3" xfId="20155" xr:uid="{00000000-0005-0000-0000-0000CE4E0000}"/>
    <cellStyle name="Normal 4 2 5 4 3 2" xfId="20156" xr:uid="{00000000-0005-0000-0000-0000CF4E0000}"/>
    <cellStyle name="Normal 4 2 5 4 3 2 2" xfId="20157" xr:uid="{00000000-0005-0000-0000-0000D04E0000}"/>
    <cellStyle name="Normal 4 2 5 4 3 2 3" xfId="20158" xr:uid="{00000000-0005-0000-0000-0000D14E0000}"/>
    <cellStyle name="Normal 4 2 5 4 3 2 3 2" xfId="20159" xr:uid="{00000000-0005-0000-0000-0000D24E0000}"/>
    <cellStyle name="Normal 4 2 5 4 3 2 4" xfId="20160" xr:uid="{00000000-0005-0000-0000-0000D34E0000}"/>
    <cellStyle name="Normal 4 2 5 4 3 2 5" xfId="20161" xr:uid="{00000000-0005-0000-0000-0000D44E0000}"/>
    <cellStyle name="Normal 4 2 5 4 3 2_Ark1" xfId="20162" xr:uid="{00000000-0005-0000-0000-0000D54E0000}"/>
    <cellStyle name="Normal 4 2 5 4 3 3" xfId="20163" xr:uid="{00000000-0005-0000-0000-0000D64E0000}"/>
    <cellStyle name="Normal 4 2 5 4 3 3 2" xfId="20164" xr:uid="{00000000-0005-0000-0000-0000D74E0000}"/>
    <cellStyle name="Normal 4 2 5 4 3 3 3" xfId="20165" xr:uid="{00000000-0005-0000-0000-0000D84E0000}"/>
    <cellStyle name="Normal 4 2 5 4 3 3_Ark1" xfId="20166" xr:uid="{00000000-0005-0000-0000-0000D94E0000}"/>
    <cellStyle name="Normal 4 2 5 4 3 4" xfId="20167" xr:uid="{00000000-0005-0000-0000-0000DA4E0000}"/>
    <cellStyle name="Normal 4 2 5 4 3 4 2" xfId="20168" xr:uid="{00000000-0005-0000-0000-0000DB4E0000}"/>
    <cellStyle name="Normal 4 2 5 4 3 5" xfId="20169" xr:uid="{00000000-0005-0000-0000-0000DC4E0000}"/>
    <cellStyle name="Normal 4 2 5 4 3 6" xfId="20170" xr:uid="{00000000-0005-0000-0000-0000DD4E0000}"/>
    <cellStyle name="Normal 4 2 5 4 3 7" xfId="20171" xr:uid="{00000000-0005-0000-0000-0000DE4E0000}"/>
    <cellStyle name="Normal 4 2 5 4 3_8. Schibsted Classified_Acc" xfId="20172" xr:uid="{00000000-0005-0000-0000-0000DF4E0000}"/>
    <cellStyle name="Normal 4 2 5 4 4" xfId="20173" xr:uid="{00000000-0005-0000-0000-0000E04E0000}"/>
    <cellStyle name="Normal 4 2 5 4 4 2" xfId="20174" xr:uid="{00000000-0005-0000-0000-0000E14E0000}"/>
    <cellStyle name="Normal 4 2 5 4 4 2 2" xfId="20175" xr:uid="{00000000-0005-0000-0000-0000E24E0000}"/>
    <cellStyle name="Normal 4 2 5 4 4 2 3" xfId="20176" xr:uid="{00000000-0005-0000-0000-0000E34E0000}"/>
    <cellStyle name="Normal 4 2 5 4 4 2_Ark1" xfId="20177" xr:uid="{00000000-0005-0000-0000-0000E44E0000}"/>
    <cellStyle name="Normal 4 2 5 4 4 3" xfId="20178" xr:uid="{00000000-0005-0000-0000-0000E54E0000}"/>
    <cellStyle name="Normal 4 2 5 4 4 3 2" xfId="20179" xr:uid="{00000000-0005-0000-0000-0000E64E0000}"/>
    <cellStyle name="Normal 4 2 5 4 4 4" xfId="20180" xr:uid="{00000000-0005-0000-0000-0000E74E0000}"/>
    <cellStyle name="Normal 4 2 5 4 4 5" xfId="20181" xr:uid="{00000000-0005-0000-0000-0000E84E0000}"/>
    <cellStyle name="Normal 4 2 5 4 4 6" xfId="20182" xr:uid="{00000000-0005-0000-0000-0000E94E0000}"/>
    <cellStyle name="Normal 4 2 5 4 4_Ark1" xfId="20183" xr:uid="{00000000-0005-0000-0000-0000EA4E0000}"/>
    <cellStyle name="Normal 4 2 5 4 5" xfId="20184" xr:uid="{00000000-0005-0000-0000-0000EB4E0000}"/>
    <cellStyle name="Normal 4 2 5 4 5 2" xfId="20185" xr:uid="{00000000-0005-0000-0000-0000EC4E0000}"/>
    <cellStyle name="Normal 4 2 5 4 5 2 2" xfId="20186" xr:uid="{00000000-0005-0000-0000-0000ED4E0000}"/>
    <cellStyle name="Normal 4 2 5 4 5 2 3" xfId="20187" xr:uid="{00000000-0005-0000-0000-0000EE4E0000}"/>
    <cellStyle name="Normal 4 2 5 4 5 2_Ark1" xfId="20188" xr:uid="{00000000-0005-0000-0000-0000EF4E0000}"/>
    <cellStyle name="Normal 4 2 5 4 5 3" xfId="20189" xr:uid="{00000000-0005-0000-0000-0000F04E0000}"/>
    <cellStyle name="Normal 4 2 5 4 5 4" xfId="20190" xr:uid="{00000000-0005-0000-0000-0000F14E0000}"/>
    <cellStyle name="Normal 4 2 5 4 5 5" xfId="20191" xr:uid="{00000000-0005-0000-0000-0000F24E0000}"/>
    <cellStyle name="Normal 4 2 5 4 5_Ark1" xfId="20192" xr:uid="{00000000-0005-0000-0000-0000F34E0000}"/>
    <cellStyle name="Normal 4 2 5 4 6" xfId="20193" xr:uid="{00000000-0005-0000-0000-0000F44E0000}"/>
    <cellStyle name="Normal 4 2 5 4 6 2" xfId="20194" xr:uid="{00000000-0005-0000-0000-0000F54E0000}"/>
    <cellStyle name="Normal 4 2 5 4 6 2 2" xfId="20195" xr:uid="{00000000-0005-0000-0000-0000F64E0000}"/>
    <cellStyle name="Normal 4 2 5 4 6 2_Ark1" xfId="20196" xr:uid="{00000000-0005-0000-0000-0000F74E0000}"/>
    <cellStyle name="Normal 4 2 5 4 6 3" xfId="20197" xr:uid="{00000000-0005-0000-0000-0000F84E0000}"/>
    <cellStyle name="Normal 4 2 5 4 6 4" xfId="20198" xr:uid="{00000000-0005-0000-0000-0000F94E0000}"/>
    <cellStyle name="Normal 4 2 5 4 6_Ark1" xfId="20199" xr:uid="{00000000-0005-0000-0000-0000FA4E0000}"/>
    <cellStyle name="Normal 4 2 5 4 7" xfId="20200" xr:uid="{00000000-0005-0000-0000-0000FB4E0000}"/>
    <cellStyle name="Normal 4 2 5 4 7 2" xfId="20201" xr:uid="{00000000-0005-0000-0000-0000FC4E0000}"/>
    <cellStyle name="Normal 4 2 5 4 7 2 2" xfId="20202" xr:uid="{00000000-0005-0000-0000-0000FD4E0000}"/>
    <cellStyle name="Normal 4 2 5 4 7 2_Ark1" xfId="20203" xr:uid="{00000000-0005-0000-0000-0000FE4E0000}"/>
    <cellStyle name="Normal 4 2 5 4 7 3" xfId="20204" xr:uid="{00000000-0005-0000-0000-0000FF4E0000}"/>
    <cellStyle name="Normal 4 2 5 4 7 4" xfId="20205" xr:uid="{00000000-0005-0000-0000-0000004F0000}"/>
    <cellStyle name="Normal 4 2 5 4 7_Ark1" xfId="20206" xr:uid="{00000000-0005-0000-0000-0000014F0000}"/>
    <cellStyle name="Normal 4 2 5 4 8" xfId="20207" xr:uid="{00000000-0005-0000-0000-0000024F0000}"/>
    <cellStyle name="Normal 4 2 5 4 8 2" xfId="20208" xr:uid="{00000000-0005-0000-0000-0000034F0000}"/>
    <cellStyle name="Normal 4 2 5 4 8 2 2" xfId="20209" xr:uid="{00000000-0005-0000-0000-0000044F0000}"/>
    <cellStyle name="Normal 4 2 5 4 8 2_Ark1" xfId="20210" xr:uid="{00000000-0005-0000-0000-0000054F0000}"/>
    <cellStyle name="Normal 4 2 5 4 8 3" xfId="20211" xr:uid="{00000000-0005-0000-0000-0000064F0000}"/>
    <cellStyle name="Normal 4 2 5 4 8_Ark1" xfId="20212" xr:uid="{00000000-0005-0000-0000-0000074F0000}"/>
    <cellStyle name="Normal 4 2 5 4 9" xfId="20213" xr:uid="{00000000-0005-0000-0000-0000084F0000}"/>
    <cellStyle name="Normal 4 2 5 4 9 2" xfId="20214" xr:uid="{00000000-0005-0000-0000-0000094F0000}"/>
    <cellStyle name="Normal 4 2 5 4 9 3" xfId="20215" xr:uid="{00000000-0005-0000-0000-00000A4F0000}"/>
    <cellStyle name="Normal 4 2 5 4 9_Ark1" xfId="20216" xr:uid="{00000000-0005-0000-0000-00000B4F0000}"/>
    <cellStyle name="Normal 4 2 5 4_8. ONLINE CLASSIFIEDS" xfId="20217" xr:uid="{00000000-0005-0000-0000-00000C4F0000}"/>
    <cellStyle name="Normal 4 2 5 5" xfId="20218" xr:uid="{00000000-0005-0000-0000-00000D4F0000}"/>
    <cellStyle name="Normal 4 2 5 5 10" xfId="20219" xr:uid="{00000000-0005-0000-0000-00000E4F0000}"/>
    <cellStyle name="Normal 4 2 5 5 2" xfId="20220" xr:uid="{00000000-0005-0000-0000-00000F4F0000}"/>
    <cellStyle name="Normal 4 2 5 5 2 2" xfId="20221" xr:uid="{00000000-0005-0000-0000-0000104F0000}"/>
    <cellStyle name="Normal 4 2 5 5 2 3" xfId="20222" xr:uid="{00000000-0005-0000-0000-0000114F0000}"/>
    <cellStyle name="Normal 4 2 5 5 2 3 2" xfId="20223" xr:uid="{00000000-0005-0000-0000-0000124F0000}"/>
    <cellStyle name="Normal 4 2 5 5 2 3 3" xfId="20224" xr:uid="{00000000-0005-0000-0000-0000134F0000}"/>
    <cellStyle name="Normal 4 2 5 5 2 3_Ark1" xfId="20225" xr:uid="{00000000-0005-0000-0000-0000144F0000}"/>
    <cellStyle name="Normal 4 2 5 5 2 4" xfId="20226" xr:uid="{00000000-0005-0000-0000-0000154F0000}"/>
    <cellStyle name="Normal 4 2 5 5 2 4 2" xfId="20227" xr:uid="{00000000-0005-0000-0000-0000164F0000}"/>
    <cellStyle name="Normal 4 2 5 5 2 5" xfId="20228" xr:uid="{00000000-0005-0000-0000-0000174F0000}"/>
    <cellStyle name="Normal 4 2 5 5 2 6" xfId="20229" xr:uid="{00000000-0005-0000-0000-0000184F0000}"/>
    <cellStyle name="Normal 4 2 5 5 2 7" xfId="20230" xr:uid="{00000000-0005-0000-0000-0000194F0000}"/>
    <cellStyle name="Normal 4 2 5 5 2_8. Schibsted Classified_Acc" xfId="20231" xr:uid="{00000000-0005-0000-0000-00001A4F0000}"/>
    <cellStyle name="Normal 4 2 5 5 3" xfId="20232" xr:uid="{00000000-0005-0000-0000-00001B4F0000}"/>
    <cellStyle name="Normal 4 2 5 5 3 2" xfId="20233" xr:uid="{00000000-0005-0000-0000-00001C4F0000}"/>
    <cellStyle name="Normal 4 2 5 5 3 2 2" xfId="20234" xr:uid="{00000000-0005-0000-0000-00001D4F0000}"/>
    <cellStyle name="Normal 4 2 5 5 3 2 3" xfId="20235" xr:uid="{00000000-0005-0000-0000-00001E4F0000}"/>
    <cellStyle name="Normal 4 2 5 5 3 2_Ark1" xfId="20236" xr:uid="{00000000-0005-0000-0000-00001F4F0000}"/>
    <cellStyle name="Normal 4 2 5 5 3 3" xfId="20237" xr:uid="{00000000-0005-0000-0000-0000204F0000}"/>
    <cellStyle name="Normal 4 2 5 5 3 4" xfId="20238" xr:uid="{00000000-0005-0000-0000-0000214F0000}"/>
    <cellStyle name="Normal 4 2 5 5 3 5" xfId="20239" xr:uid="{00000000-0005-0000-0000-0000224F0000}"/>
    <cellStyle name="Normal 4 2 5 5 3_Ark1" xfId="20240" xr:uid="{00000000-0005-0000-0000-0000234F0000}"/>
    <cellStyle name="Normal 4 2 5 5 4" xfId="20241" xr:uid="{00000000-0005-0000-0000-0000244F0000}"/>
    <cellStyle name="Normal 4 2 5 5 4 2" xfId="20242" xr:uid="{00000000-0005-0000-0000-0000254F0000}"/>
    <cellStyle name="Normal 4 2 5 5 4 3" xfId="20243" xr:uid="{00000000-0005-0000-0000-0000264F0000}"/>
    <cellStyle name="Normal 4 2 5 5 4_Ark1" xfId="20244" xr:uid="{00000000-0005-0000-0000-0000274F0000}"/>
    <cellStyle name="Normal 4 2 5 5 5" xfId="20245" xr:uid="{00000000-0005-0000-0000-0000284F0000}"/>
    <cellStyle name="Normal 4 2 5 5 5 2" xfId="20246" xr:uid="{00000000-0005-0000-0000-0000294F0000}"/>
    <cellStyle name="Normal 4 2 5 5 6" xfId="20247" xr:uid="{00000000-0005-0000-0000-00002A4F0000}"/>
    <cellStyle name="Normal 4 2 5 5 7" xfId="20248" xr:uid="{00000000-0005-0000-0000-00002B4F0000}"/>
    <cellStyle name="Normal 4 2 5 5 8" xfId="20249" xr:uid="{00000000-0005-0000-0000-00002C4F0000}"/>
    <cellStyle name="Normal 4 2 5 5 9" xfId="20250" xr:uid="{00000000-0005-0000-0000-00002D4F0000}"/>
    <cellStyle name="Normal 4 2 5 5_8. ONLINE CLASSIFIEDS" xfId="20251" xr:uid="{00000000-0005-0000-0000-00002E4F0000}"/>
    <cellStyle name="Normal 4 2 5 6" xfId="20252" xr:uid="{00000000-0005-0000-0000-00002F4F0000}"/>
    <cellStyle name="Normal 4 2 5 6 2" xfId="20253" xr:uid="{00000000-0005-0000-0000-0000304F0000}"/>
    <cellStyle name="Normal 4 2 5 6 2 2" xfId="20254" xr:uid="{00000000-0005-0000-0000-0000314F0000}"/>
    <cellStyle name="Normal 4 2 5 6 2 3" xfId="20255" xr:uid="{00000000-0005-0000-0000-0000324F0000}"/>
    <cellStyle name="Normal 4 2 5 6 2 3 2" xfId="20256" xr:uid="{00000000-0005-0000-0000-0000334F0000}"/>
    <cellStyle name="Normal 4 2 5 6 2 4" xfId="20257" xr:uid="{00000000-0005-0000-0000-0000344F0000}"/>
    <cellStyle name="Normal 4 2 5 6 2 5" xfId="20258" xr:uid="{00000000-0005-0000-0000-0000354F0000}"/>
    <cellStyle name="Normal 4 2 5 6 2_Ark1" xfId="20259" xr:uid="{00000000-0005-0000-0000-0000364F0000}"/>
    <cellStyle name="Normal 4 2 5 6 3" xfId="20260" xr:uid="{00000000-0005-0000-0000-0000374F0000}"/>
    <cellStyle name="Normal 4 2 5 6 3 2" xfId="20261" xr:uid="{00000000-0005-0000-0000-0000384F0000}"/>
    <cellStyle name="Normal 4 2 5 6 3 3" xfId="20262" xr:uid="{00000000-0005-0000-0000-0000394F0000}"/>
    <cellStyle name="Normal 4 2 5 6 3_Ark1" xfId="20263" xr:uid="{00000000-0005-0000-0000-00003A4F0000}"/>
    <cellStyle name="Normal 4 2 5 6 4" xfId="20264" xr:uid="{00000000-0005-0000-0000-00003B4F0000}"/>
    <cellStyle name="Normal 4 2 5 6 4 2" xfId="20265" xr:uid="{00000000-0005-0000-0000-00003C4F0000}"/>
    <cellStyle name="Normal 4 2 5 6 5" xfId="20266" xr:uid="{00000000-0005-0000-0000-00003D4F0000}"/>
    <cellStyle name="Normal 4 2 5 6 6" xfId="20267" xr:uid="{00000000-0005-0000-0000-00003E4F0000}"/>
    <cellStyle name="Normal 4 2 5 6 7" xfId="20268" xr:uid="{00000000-0005-0000-0000-00003F4F0000}"/>
    <cellStyle name="Normal 4 2 5 6_8. Schibsted Classified_Acc" xfId="20269" xr:uid="{00000000-0005-0000-0000-0000404F0000}"/>
    <cellStyle name="Normal 4 2 5 7" xfId="20270" xr:uid="{00000000-0005-0000-0000-0000414F0000}"/>
    <cellStyle name="Normal 4 2 5 7 2" xfId="20271" xr:uid="{00000000-0005-0000-0000-0000424F0000}"/>
    <cellStyle name="Normal 4 2 5 7 2 2" xfId="20272" xr:uid="{00000000-0005-0000-0000-0000434F0000}"/>
    <cellStyle name="Normal 4 2 5 7 2 3" xfId="20273" xr:uid="{00000000-0005-0000-0000-0000444F0000}"/>
    <cellStyle name="Normal 4 2 5 7 2_Ark1" xfId="20274" xr:uid="{00000000-0005-0000-0000-0000454F0000}"/>
    <cellStyle name="Normal 4 2 5 7 3" xfId="20275" xr:uid="{00000000-0005-0000-0000-0000464F0000}"/>
    <cellStyle name="Normal 4 2 5 7 3 2" xfId="20276" xr:uid="{00000000-0005-0000-0000-0000474F0000}"/>
    <cellStyle name="Normal 4 2 5 7 4" xfId="20277" xr:uid="{00000000-0005-0000-0000-0000484F0000}"/>
    <cellStyle name="Normal 4 2 5 7 5" xfId="20278" xr:uid="{00000000-0005-0000-0000-0000494F0000}"/>
    <cellStyle name="Normal 4 2 5 7 6" xfId="20279" xr:uid="{00000000-0005-0000-0000-00004A4F0000}"/>
    <cellStyle name="Normal 4 2 5 7_Ark1" xfId="20280" xr:uid="{00000000-0005-0000-0000-00004B4F0000}"/>
    <cellStyle name="Normal 4 2 5 8" xfId="20281" xr:uid="{00000000-0005-0000-0000-00004C4F0000}"/>
    <cellStyle name="Normal 4 2 5 8 2" xfId="20282" xr:uid="{00000000-0005-0000-0000-00004D4F0000}"/>
    <cellStyle name="Normal 4 2 5 8 2 2" xfId="20283" xr:uid="{00000000-0005-0000-0000-00004E4F0000}"/>
    <cellStyle name="Normal 4 2 5 8 2 3" xfId="20284" xr:uid="{00000000-0005-0000-0000-00004F4F0000}"/>
    <cellStyle name="Normal 4 2 5 8 2_Ark1" xfId="20285" xr:uid="{00000000-0005-0000-0000-0000504F0000}"/>
    <cellStyle name="Normal 4 2 5 8 3" xfId="20286" xr:uid="{00000000-0005-0000-0000-0000514F0000}"/>
    <cellStyle name="Normal 4 2 5 8 4" xfId="20287" xr:uid="{00000000-0005-0000-0000-0000524F0000}"/>
    <cellStyle name="Normal 4 2 5 8 5" xfId="20288" xr:uid="{00000000-0005-0000-0000-0000534F0000}"/>
    <cellStyle name="Normal 4 2 5 8_Ark1" xfId="20289" xr:uid="{00000000-0005-0000-0000-0000544F0000}"/>
    <cellStyle name="Normal 4 2 5 9" xfId="20290" xr:uid="{00000000-0005-0000-0000-0000554F0000}"/>
    <cellStyle name="Normal 4 2 5 9 2" xfId="20291" xr:uid="{00000000-0005-0000-0000-0000564F0000}"/>
    <cellStyle name="Normal 4 2 5 9 2 2" xfId="20292" xr:uid="{00000000-0005-0000-0000-0000574F0000}"/>
    <cellStyle name="Normal 4 2 5 9 2_Ark1" xfId="20293" xr:uid="{00000000-0005-0000-0000-0000584F0000}"/>
    <cellStyle name="Normal 4 2 5 9 3" xfId="20294" xr:uid="{00000000-0005-0000-0000-0000594F0000}"/>
    <cellStyle name="Normal 4 2 5 9 4" xfId="20295" xr:uid="{00000000-0005-0000-0000-00005A4F0000}"/>
    <cellStyle name="Normal 4 2 5 9_Ark1" xfId="20296" xr:uid="{00000000-0005-0000-0000-00005B4F0000}"/>
    <cellStyle name="Normal 4 2 5_6.MEDIA HOUSE NORWAY" xfId="20297" xr:uid="{00000000-0005-0000-0000-00005C4F0000}"/>
    <cellStyle name="Normal 4 2 6" xfId="20298" xr:uid="{00000000-0005-0000-0000-00005D4F0000}"/>
    <cellStyle name="Normal 4 2 7" xfId="20299" xr:uid="{00000000-0005-0000-0000-00005E4F0000}"/>
    <cellStyle name="Normal 4 2 8" xfId="20300" xr:uid="{00000000-0005-0000-0000-00005F4F0000}"/>
    <cellStyle name="Normal 4 2 9" xfId="20301" xr:uid="{00000000-0005-0000-0000-0000604F0000}"/>
    <cellStyle name="Normal 4 2_6.MEDIA HOUSE NORWAY" xfId="20302" xr:uid="{00000000-0005-0000-0000-0000614F0000}"/>
    <cellStyle name="Normal 4 20" xfId="20303" xr:uid="{00000000-0005-0000-0000-0000624F0000}"/>
    <cellStyle name="Normal 4 20 2" xfId="20304" xr:uid="{00000000-0005-0000-0000-0000634F0000}"/>
    <cellStyle name="Normal 4 20 3" xfId="20305" xr:uid="{00000000-0005-0000-0000-0000644F0000}"/>
    <cellStyle name="Normal 4 20_Ark1" xfId="20306" xr:uid="{00000000-0005-0000-0000-0000654F0000}"/>
    <cellStyle name="Normal 4 21" xfId="20307" xr:uid="{00000000-0005-0000-0000-0000664F0000}"/>
    <cellStyle name="Normal 4 21 2" xfId="20308" xr:uid="{00000000-0005-0000-0000-0000674F0000}"/>
    <cellStyle name="Normal 4 22" xfId="20309" xr:uid="{00000000-0005-0000-0000-0000684F0000}"/>
    <cellStyle name="Normal 4 22 2" xfId="20310" xr:uid="{00000000-0005-0000-0000-0000694F0000}"/>
    <cellStyle name="Normal 4 23" xfId="20311" xr:uid="{00000000-0005-0000-0000-00006A4F0000}"/>
    <cellStyle name="Normal 4 23 2" xfId="20312" xr:uid="{00000000-0005-0000-0000-00006B4F0000}"/>
    <cellStyle name="Normal 4 24" xfId="20313" xr:uid="{00000000-0005-0000-0000-00006C4F0000}"/>
    <cellStyle name="Normal 4 24 2" xfId="20314" xr:uid="{00000000-0005-0000-0000-00006D4F0000}"/>
    <cellStyle name="Normal 4 25" xfId="20315" xr:uid="{00000000-0005-0000-0000-00006E4F0000}"/>
    <cellStyle name="Normal 4 25 2" xfId="20316" xr:uid="{00000000-0005-0000-0000-00006F4F0000}"/>
    <cellStyle name="Normal 4 26" xfId="20317" xr:uid="{00000000-0005-0000-0000-0000704F0000}"/>
    <cellStyle name="Normal 4 26 2" xfId="20318" xr:uid="{00000000-0005-0000-0000-0000714F0000}"/>
    <cellStyle name="Normal 4 27" xfId="20319" xr:uid="{00000000-0005-0000-0000-0000724F0000}"/>
    <cellStyle name="Normal 4 27 2" xfId="20320" xr:uid="{00000000-0005-0000-0000-0000734F0000}"/>
    <cellStyle name="Normal 4 28" xfId="20321" xr:uid="{00000000-0005-0000-0000-0000744F0000}"/>
    <cellStyle name="Normal 4 28 2" xfId="20322" xr:uid="{00000000-0005-0000-0000-0000754F0000}"/>
    <cellStyle name="Normal 4 29" xfId="20323" xr:uid="{00000000-0005-0000-0000-0000764F0000}"/>
    <cellStyle name="Normal 4 29 2" xfId="20324" xr:uid="{00000000-0005-0000-0000-0000774F0000}"/>
    <cellStyle name="Normal 4 3" xfId="20325" xr:uid="{00000000-0005-0000-0000-0000784F0000}"/>
    <cellStyle name="Normal 4 3 10" xfId="20326" xr:uid="{00000000-0005-0000-0000-0000794F0000}"/>
    <cellStyle name="Normal 4 3 10 2" xfId="20327" xr:uid="{00000000-0005-0000-0000-00007A4F0000}"/>
    <cellStyle name="Normal 4 3 10 2 2" xfId="20328" xr:uid="{00000000-0005-0000-0000-00007B4F0000}"/>
    <cellStyle name="Normal 4 3 10 2_Ark1" xfId="20329" xr:uid="{00000000-0005-0000-0000-00007C4F0000}"/>
    <cellStyle name="Normal 4 3 10 3" xfId="20330" xr:uid="{00000000-0005-0000-0000-00007D4F0000}"/>
    <cellStyle name="Normal 4 3 10 4" xfId="20331" xr:uid="{00000000-0005-0000-0000-00007E4F0000}"/>
    <cellStyle name="Normal 4 3 10_Ark1" xfId="20332" xr:uid="{00000000-0005-0000-0000-00007F4F0000}"/>
    <cellStyle name="Normal 4 3 11" xfId="20333" xr:uid="{00000000-0005-0000-0000-0000804F0000}"/>
    <cellStyle name="Normal 4 3 11 2" xfId="20334" xr:uid="{00000000-0005-0000-0000-0000814F0000}"/>
    <cellStyle name="Normal 4 3 11 2 2" xfId="20335" xr:uid="{00000000-0005-0000-0000-0000824F0000}"/>
    <cellStyle name="Normal 4 3 11 2_Ark1" xfId="20336" xr:uid="{00000000-0005-0000-0000-0000834F0000}"/>
    <cellStyle name="Normal 4 3 11 3" xfId="20337" xr:uid="{00000000-0005-0000-0000-0000844F0000}"/>
    <cellStyle name="Normal 4 3 11 4" xfId="20338" xr:uid="{00000000-0005-0000-0000-0000854F0000}"/>
    <cellStyle name="Normal 4 3 11_Ark1" xfId="20339" xr:uid="{00000000-0005-0000-0000-0000864F0000}"/>
    <cellStyle name="Normal 4 3 12" xfId="20340" xr:uid="{00000000-0005-0000-0000-0000874F0000}"/>
    <cellStyle name="Normal 4 3 12 2" xfId="20341" xr:uid="{00000000-0005-0000-0000-0000884F0000}"/>
    <cellStyle name="Normal 4 3 12_Ark1" xfId="20342" xr:uid="{00000000-0005-0000-0000-0000894F0000}"/>
    <cellStyle name="Normal 4 3 13" xfId="20343" xr:uid="{00000000-0005-0000-0000-00008A4F0000}"/>
    <cellStyle name="Normal 4 3 14" xfId="20344" xr:uid="{00000000-0005-0000-0000-00008B4F0000}"/>
    <cellStyle name="Normal 4 3 15" xfId="20345" xr:uid="{00000000-0005-0000-0000-00008C4F0000}"/>
    <cellStyle name="Normal 4 3 16" xfId="20346" xr:uid="{00000000-0005-0000-0000-00008D4F0000}"/>
    <cellStyle name="Normal 4 3 17" xfId="20347" xr:uid="{00000000-0005-0000-0000-00008E4F0000}"/>
    <cellStyle name="Normal 4 3 18" xfId="20348" xr:uid="{00000000-0005-0000-0000-00008F4F0000}"/>
    <cellStyle name="Normal 4 3 19" xfId="20349" xr:uid="{00000000-0005-0000-0000-0000904F0000}"/>
    <cellStyle name="Normal 4 3 2" xfId="20350" xr:uid="{00000000-0005-0000-0000-0000914F0000}"/>
    <cellStyle name="Normal 4 3 2 10" xfId="20351" xr:uid="{00000000-0005-0000-0000-0000924F0000}"/>
    <cellStyle name="Normal 4 3 2 10 2" xfId="20352" xr:uid="{00000000-0005-0000-0000-0000934F0000}"/>
    <cellStyle name="Normal 4 3 2 10 2 2" xfId="20353" xr:uid="{00000000-0005-0000-0000-0000944F0000}"/>
    <cellStyle name="Normal 4 3 2 10 2_Ark1" xfId="20354" xr:uid="{00000000-0005-0000-0000-0000954F0000}"/>
    <cellStyle name="Normal 4 3 2 10 3" xfId="20355" xr:uid="{00000000-0005-0000-0000-0000964F0000}"/>
    <cellStyle name="Normal 4 3 2 10 4" xfId="20356" xr:uid="{00000000-0005-0000-0000-0000974F0000}"/>
    <cellStyle name="Normal 4 3 2 10_Ark1" xfId="20357" xr:uid="{00000000-0005-0000-0000-0000984F0000}"/>
    <cellStyle name="Normal 4 3 2 11" xfId="20358" xr:uid="{00000000-0005-0000-0000-0000994F0000}"/>
    <cellStyle name="Normal 4 3 2 11 2" xfId="20359" xr:uid="{00000000-0005-0000-0000-00009A4F0000}"/>
    <cellStyle name="Normal 4 3 2 11 2 2" xfId="20360" xr:uid="{00000000-0005-0000-0000-00009B4F0000}"/>
    <cellStyle name="Normal 4 3 2 11 2_Ark1" xfId="20361" xr:uid="{00000000-0005-0000-0000-00009C4F0000}"/>
    <cellStyle name="Normal 4 3 2 11 3" xfId="20362" xr:uid="{00000000-0005-0000-0000-00009D4F0000}"/>
    <cellStyle name="Normal 4 3 2 11_Ark1" xfId="20363" xr:uid="{00000000-0005-0000-0000-00009E4F0000}"/>
    <cellStyle name="Normal 4 3 2 12" xfId="20364" xr:uid="{00000000-0005-0000-0000-00009F4F0000}"/>
    <cellStyle name="Normal 4 3 2 12 2" xfId="20365" xr:uid="{00000000-0005-0000-0000-0000A04F0000}"/>
    <cellStyle name="Normal 4 3 2 12_Ark1" xfId="20366" xr:uid="{00000000-0005-0000-0000-0000A14F0000}"/>
    <cellStyle name="Normal 4 3 2 13" xfId="20367" xr:uid="{00000000-0005-0000-0000-0000A24F0000}"/>
    <cellStyle name="Normal 4 3 2 14" xfId="20368" xr:uid="{00000000-0005-0000-0000-0000A34F0000}"/>
    <cellStyle name="Normal 4 3 2 15" xfId="20369" xr:uid="{00000000-0005-0000-0000-0000A44F0000}"/>
    <cellStyle name="Normal 4 3 2 16" xfId="20370" xr:uid="{00000000-0005-0000-0000-0000A54F0000}"/>
    <cellStyle name="Normal 4 3 2 17" xfId="20371" xr:uid="{00000000-0005-0000-0000-0000A64F0000}"/>
    <cellStyle name="Normal 4 3 2 18" xfId="20372" xr:uid="{00000000-0005-0000-0000-0000A74F0000}"/>
    <cellStyle name="Normal 4 3 2 19" xfId="20373" xr:uid="{00000000-0005-0000-0000-0000A84F0000}"/>
    <cellStyle name="Normal 4 3 2 2" xfId="20374" xr:uid="{00000000-0005-0000-0000-0000A94F0000}"/>
    <cellStyle name="Normal 4 3 2 20" xfId="20375" xr:uid="{00000000-0005-0000-0000-0000AA4F0000}"/>
    <cellStyle name="Normal 4 3 2 21" xfId="20376" xr:uid="{00000000-0005-0000-0000-0000AB4F0000}"/>
    <cellStyle name="Normal 4 3 2 22" xfId="20377" xr:uid="{00000000-0005-0000-0000-0000AC4F0000}"/>
    <cellStyle name="Normal 4 3 2 3" xfId="20378" xr:uid="{00000000-0005-0000-0000-0000AD4F0000}"/>
    <cellStyle name="Normal 4 3 2 3 10" xfId="20379" xr:uid="{00000000-0005-0000-0000-0000AE4F0000}"/>
    <cellStyle name="Normal 4 3 2 3 10 2" xfId="20380" xr:uid="{00000000-0005-0000-0000-0000AF4F0000}"/>
    <cellStyle name="Normal 4 3 2 3 10 3" xfId="20381" xr:uid="{00000000-0005-0000-0000-0000B04F0000}"/>
    <cellStyle name="Normal 4 3 2 3 10_Ark1" xfId="20382" xr:uid="{00000000-0005-0000-0000-0000B14F0000}"/>
    <cellStyle name="Normal 4 3 2 3 11" xfId="20383" xr:uid="{00000000-0005-0000-0000-0000B24F0000}"/>
    <cellStyle name="Normal 4 3 2 3 11 2" xfId="20384" xr:uid="{00000000-0005-0000-0000-0000B34F0000}"/>
    <cellStyle name="Normal 4 3 2 3 11_Ark1" xfId="20385" xr:uid="{00000000-0005-0000-0000-0000B44F0000}"/>
    <cellStyle name="Normal 4 3 2 3 12" xfId="20386" xr:uid="{00000000-0005-0000-0000-0000B54F0000}"/>
    <cellStyle name="Normal 4 3 2 3 13" xfId="20387" xr:uid="{00000000-0005-0000-0000-0000B64F0000}"/>
    <cellStyle name="Normal 4 3 2 3 14" xfId="20388" xr:uid="{00000000-0005-0000-0000-0000B74F0000}"/>
    <cellStyle name="Normal 4 3 2 3 15" xfId="20389" xr:uid="{00000000-0005-0000-0000-0000B84F0000}"/>
    <cellStyle name="Normal 4 3 2 3 16" xfId="20390" xr:uid="{00000000-0005-0000-0000-0000B94F0000}"/>
    <cellStyle name="Normal 4 3 2 3 17" xfId="20391" xr:uid="{00000000-0005-0000-0000-0000BA4F0000}"/>
    <cellStyle name="Normal 4 3 2 3 18" xfId="20392" xr:uid="{00000000-0005-0000-0000-0000BB4F0000}"/>
    <cellStyle name="Normal 4 3 2 3 19" xfId="20393" xr:uid="{00000000-0005-0000-0000-0000BC4F0000}"/>
    <cellStyle name="Normal 4 3 2 3 2" xfId="20394" xr:uid="{00000000-0005-0000-0000-0000BD4F0000}"/>
    <cellStyle name="Normal 4 3 2 3 2 10" xfId="20395" xr:uid="{00000000-0005-0000-0000-0000BE4F0000}"/>
    <cellStyle name="Normal 4 3 2 3 2 10 2" xfId="20396" xr:uid="{00000000-0005-0000-0000-0000BF4F0000}"/>
    <cellStyle name="Normal 4 3 2 3 2 10 3" xfId="20397" xr:uid="{00000000-0005-0000-0000-0000C04F0000}"/>
    <cellStyle name="Normal 4 3 2 3 2 10_Ark1" xfId="20398" xr:uid="{00000000-0005-0000-0000-0000C14F0000}"/>
    <cellStyle name="Normal 4 3 2 3 2 11" xfId="20399" xr:uid="{00000000-0005-0000-0000-0000C24F0000}"/>
    <cellStyle name="Normal 4 3 2 3 2 11 2" xfId="20400" xr:uid="{00000000-0005-0000-0000-0000C34F0000}"/>
    <cellStyle name="Normal 4 3 2 3 2 11_Ark1" xfId="20401" xr:uid="{00000000-0005-0000-0000-0000C44F0000}"/>
    <cellStyle name="Normal 4 3 2 3 2 12" xfId="20402" xr:uid="{00000000-0005-0000-0000-0000C54F0000}"/>
    <cellStyle name="Normal 4 3 2 3 2 13" xfId="20403" xr:uid="{00000000-0005-0000-0000-0000C64F0000}"/>
    <cellStyle name="Normal 4 3 2 3 2 14" xfId="20404" xr:uid="{00000000-0005-0000-0000-0000C74F0000}"/>
    <cellStyle name="Normal 4 3 2 3 2 15" xfId="20405" xr:uid="{00000000-0005-0000-0000-0000C84F0000}"/>
    <cellStyle name="Normal 4 3 2 3 2 16" xfId="20406" xr:uid="{00000000-0005-0000-0000-0000C94F0000}"/>
    <cellStyle name="Normal 4 3 2 3 2 17" xfId="20407" xr:uid="{00000000-0005-0000-0000-0000CA4F0000}"/>
    <cellStyle name="Normal 4 3 2 3 2 18" xfId="20408" xr:uid="{00000000-0005-0000-0000-0000CB4F0000}"/>
    <cellStyle name="Normal 4 3 2 3 2 19" xfId="20409" xr:uid="{00000000-0005-0000-0000-0000CC4F0000}"/>
    <cellStyle name="Normal 4 3 2 3 2 2" xfId="20410" xr:uid="{00000000-0005-0000-0000-0000CD4F0000}"/>
    <cellStyle name="Normal 4 3 2 3 2 2 10" xfId="20411" xr:uid="{00000000-0005-0000-0000-0000CE4F0000}"/>
    <cellStyle name="Normal 4 3 2 3 2 2 2" xfId="20412" xr:uid="{00000000-0005-0000-0000-0000CF4F0000}"/>
    <cellStyle name="Normal 4 3 2 3 2 2 2 2" xfId="20413" xr:uid="{00000000-0005-0000-0000-0000D04F0000}"/>
    <cellStyle name="Normal 4 3 2 3 2 2 2 3" xfId="20414" xr:uid="{00000000-0005-0000-0000-0000D14F0000}"/>
    <cellStyle name="Normal 4 3 2 3 2 2 2 3 2" xfId="20415" xr:uid="{00000000-0005-0000-0000-0000D24F0000}"/>
    <cellStyle name="Normal 4 3 2 3 2 2 2 3 3" xfId="20416" xr:uid="{00000000-0005-0000-0000-0000D34F0000}"/>
    <cellStyle name="Normal 4 3 2 3 2 2 2 3_Ark1" xfId="20417" xr:uid="{00000000-0005-0000-0000-0000D44F0000}"/>
    <cellStyle name="Normal 4 3 2 3 2 2 2 4" xfId="20418" xr:uid="{00000000-0005-0000-0000-0000D54F0000}"/>
    <cellStyle name="Normal 4 3 2 3 2 2 2 4 2" xfId="20419" xr:uid="{00000000-0005-0000-0000-0000D64F0000}"/>
    <cellStyle name="Normal 4 3 2 3 2 2 2 5" xfId="20420" xr:uid="{00000000-0005-0000-0000-0000D74F0000}"/>
    <cellStyle name="Normal 4 3 2 3 2 2 2 6" xfId="20421" xr:uid="{00000000-0005-0000-0000-0000D84F0000}"/>
    <cellStyle name="Normal 4 3 2 3 2 2 2 7" xfId="20422" xr:uid="{00000000-0005-0000-0000-0000D94F0000}"/>
    <cellStyle name="Normal 4 3 2 3 2 2 2_8. Schibsted Classified_Acc" xfId="20423" xr:uid="{00000000-0005-0000-0000-0000DA4F0000}"/>
    <cellStyle name="Normal 4 3 2 3 2 2 3" xfId="20424" xr:uid="{00000000-0005-0000-0000-0000DB4F0000}"/>
    <cellStyle name="Normal 4 3 2 3 2 2 3 2" xfId="20425" xr:uid="{00000000-0005-0000-0000-0000DC4F0000}"/>
    <cellStyle name="Normal 4 3 2 3 2 2 3 2 2" xfId="20426" xr:uid="{00000000-0005-0000-0000-0000DD4F0000}"/>
    <cellStyle name="Normal 4 3 2 3 2 2 3 2 3" xfId="20427" xr:uid="{00000000-0005-0000-0000-0000DE4F0000}"/>
    <cellStyle name="Normal 4 3 2 3 2 2 3 2_Ark1" xfId="20428" xr:uid="{00000000-0005-0000-0000-0000DF4F0000}"/>
    <cellStyle name="Normal 4 3 2 3 2 2 3 3" xfId="20429" xr:uid="{00000000-0005-0000-0000-0000E04F0000}"/>
    <cellStyle name="Normal 4 3 2 3 2 2 3 4" xfId="20430" xr:uid="{00000000-0005-0000-0000-0000E14F0000}"/>
    <cellStyle name="Normal 4 3 2 3 2 2 3 5" xfId="20431" xr:uid="{00000000-0005-0000-0000-0000E24F0000}"/>
    <cellStyle name="Normal 4 3 2 3 2 2 3_Ark1" xfId="20432" xr:uid="{00000000-0005-0000-0000-0000E34F0000}"/>
    <cellStyle name="Normal 4 3 2 3 2 2 4" xfId="20433" xr:uid="{00000000-0005-0000-0000-0000E44F0000}"/>
    <cellStyle name="Normal 4 3 2 3 2 2 4 2" xfId="20434" xr:uid="{00000000-0005-0000-0000-0000E54F0000}"/>
    <cellStyle name="Normal 4 3 2 3 2 2 4 3" xfId="20435" xr:uid="{00000000-0005-0000-0000-0000E64F0000}"/>
    <cellStyle name="Normal 4 3 2 3 2 2 4_Ark1" xfId="20436" xr:uid="{00000000-0005-0000-0000-0000E74F0000}"/>
    <cellStyle name="Normal 4 3 2 3 2 2 5" xfId="20437" xr:uid="{00000000-0005-0000-0000-0000E84F0000}"/>
    <cellStyle name="Normal 4 3 2 3 2 2 5 2" xfId="20438" xr:uid="{00000000-0005-0000-0000-0000E94F0000}"/>
    <cellStyle name="Normal 4 3 2 3 2 2 6" xfId="20439" xr:uid="{00000000-0005-0000-0000-0000EA4F0000}"/>
    <cellStyle name="Normal 4 3 2 3 2 2 7" xfId="20440" xr:uid="{00000000-0005-0000-0000-0000EB4F0000}"/>
    <cellStyle name="Normal 4 3 2 3 2 2 8" xfId="20441" xr:uid="{00000000-0005-0000-0000-0000EC4F0000}"/>
    <cellStyle name="Normal 4 3 2 3 2 2 9" xfId="20442" xr:uid="{00000000-0005-0000-0000-0000ED4F0000}"/>
    <cellStyle name="Normal 4 3 2 3 2 2_8. ONLINE CLASSIFIEDS" xfId="20443" xr:uid="{00000000-0005-0000-0000-0000EE4F0000}"/>
    <cellStyle name="Normal 4 3 2 3 2 20" xfId="20444" xr:uid="{00000000-0005-0000-0000-0000EF4F0000}"/>
    <cellStyle name="Normal 4 3 2 3 2 21" xfId="20445" xr:uid="{00000000-0005-0000-0000-0000F04F0000}"/>
    <cellStyle name="Normal 4 3 2 3 2 3" xfId="20446" xr:uid="{00000000-0005-0000-0000-0000F14F0000}"/>
    <cellStyle name="Normal 4 3 2 3 2 3 2" xfId="20447" xr:uid="{00000000-0005-0000-0000-0000F24F0000}"/>
    <cellStyle name="Normal 4 3 2 3 2 3 2 2" xfId="20448" xr:uid="{00000000-0005-0000-0000-0000F34F0000}"/>
    <cellStyle name="Normal 4 3 2 3 2 3 2 3" xfId="20449" xr:uid="{00000000-0005-0000-0000-0000F44F0000}"/>
    <cellStyle name="Normal 4 3 2 3 2 3 2 3 2" xfId="20450" xr:uid="{00000000-0005-0000-0000-0000F54F0000}"/>
    <cellStyle name="Normal 4 3 2 3 2 3 2 4" xfId="20451" xr:uid="{00000000-0005-0000-0000-0000F64F0000}"/>
    <cellStyle name="Normal 4 3 2 3 2 3 2 5" xfId="20452" xr:uid="{00000000-0005-0000-0000-0000F74F0000}"/>
    <cellStyle name="Normal 4 3 2 3 2 3 2_Ark1" xfId="20453" xr:uid="{00000000-0005-0000-0000-0000F84F0000}"/>
    <cellStyle name="Normal 4 3 2 3 2 3 3" xfId="20454" xr:uid="{00000000-0005-0000-0000-0000F94F0000}"/>
    <cellStyle name="Normal 4 3 2 3 2 3 3 2" xfId="20455" xr:uid="{00000000-0005-0000-0000-0000FA4F0000}"/>
    <cellStyle name="Normal 4 3 2 3 2 3 3 3" xfId="20456" xr:uid="{00000000-0005-0000-0000-0000FB4F0000}"/>
    <cellStyle name="Normal 4 3 2 3 2 3 3_Ark1" xfId="20457" xr:uid="{00000000-0005-0000-0000-0000FC4F0000}"/>
    <cellStyle name="Normal 4 3 2 3 2 3 4" xfId="20458" xr:uid="{00000000-0005-0000-0000-0000FD4F0000}"/>
    <cellStyle name="Normal 4 3 2 3 2 3 4 2" xfId="20459" xr:uid="{00000000-0005-0000-0000-0000FE4F0000}"/>
    <cellStyle name="Normal 4 3 2 3 2 3 5" xfId="20460" xr:uid="{00000000-0005-0000-0000-0000FF4F0000}"/>
    <cellStyle name="Normal 4 3 2 3 2 3 6" xfId="20461" xr:uid="{00000000-0005-0000-0000-000000500000}"/>
    <cellStyle name="Normal 4 3 2 3 2 3 7" xfId="20462" xr:uid="{00000000-0005-0000-0000-000001500000}"/>
    <cellStyle name="Normal 4 3 2 3 2 3_8. Schibsted Classified_Acc" xfId="20463" xr:uid="{00000000-0005-0000-0000-000002500000}"/>
    <cellStyle name="Normal 4 3 2 3 2 4" xfId="20464" xr:uid="{00000000-0005-0000-0000-000003500000}"/>
    <cellStyle name="Normal 4 3 2 3 2 4 2" xfId="20465" xr:uid="{00000000-0005-0000-0000-000004500000}"/>
    <cellStyle name="Normal 4 3 2 3 2 4 2 2" xfId="20466" xr:uid="{00000000-0005-0000-0000-000005500000}"/>
    <cellStyle name="Normal 4 3 2 3 2 4 2 3" xfId="20467" xr:uid="{00000000-0005-0000-0000-000006500000}"/>
    <cellStyle name="Normal 4 3 2 3 2 4 2_Ark1" xfId="20468" xr:uid="{00000000-0005-0000-0000-000007500000}"/>
    <cellStyle name="Normal 4 3 2 3 2 4 3" xfId="20469" xr:uid="{00000000-0005-0000-0000-000008500000}"/>
    <cellStyle name="Normal 4 3 2 3 2 4 3 2" xfId="20470" xr:uid="{00000000-0005-0000-0000-000009500000}"/>
    <cellStyle name="Normal 4 3 2 3 2 4 4" xfId="20471" xr:uid="{00000000-0005-0000-0000-00000A500000}"/>
    <cellStyle name="Normal 4 3 2 3 2 4 5" xfId="20472" xr:uid="{00000000-0005-0000-0000-00000B500000}"/>
    <cellStyle name="Normal 4 3 2 3 2 4 6" xfId="20473" xr:uid="{00000000-0005-0000-0000-00000C500000}"/>
    <cellStyle name="Normal 4 3 2 3 2 4_Ark1" xfId="20474" xr:uid="{00000000-0005-0000-0000-00000D500000}"/>
    <cellStyle name="Normal 4 3 2 3 2 5" xfId="20475" xr:uid="{00000000-0005-0000-0000-00000E500000}"/>
    <cellStyle name="Normal 4 3 2 3 2 5 2" xfId="20476" xr:uid="{00000000-0005-0000-0000-00000F500000}"/>
    <cellStyle name="Normal 4 3 2 3 2 5 2 2" xfId="20477" xr:uid="{00000000-0005-0000-0000-000010500000}"/>
    <cellStyle name="Normal 4 3 2 3 2 5 2 3" xfId="20478" xr:uid="{00000000-0005-0000-0000-000011500000}"/>
    <cellStyle name="Normal 4 3 2 3 2 5 2_Ark1" xfId="20479" xr:uid="{00000000-0005-0000-0000-000012500000}"/>
    <cellStyle name="Normal 4 3 2 3 2 5 3" xfId="20480" xr:uid="{00000000-0005-0000-0000-000013500000}"/>
    <cellStyle name="Normal 4 3 2 3 2 5 4" xfId="20481" xr:uid="{00000000-0005-0000-0000-000014500000}"/>
    <cellStyle name="Normal 4 3 2 3 2 5 5" xfId="20482" xr:uid="{00000000-0005-0000-0000-000015500000}"/>
    <cellStyle name="Normal 4 3 2 3 2 5_Ark1" xfId="20483" xr:uid="{00000000-0005-0000-0000-000016500000}"/>
    <cellStyle name="Normal 4 3 2 3 2 6" xfId="20484" xr:uid="{00000000-0005-0000-0000-000017500000}"/>
    <cellStyle name="Normal 4 3 2 3 2 6 2" xfId="20485" xr:uid="{00000000-0005-0000-0000-000018500000}"/>
    <cellStyle name="Normal 4 3 2 3 2 6 2 2" xfId="20486" xr:uid="{00000000-0005-0000-0000-000019500000}"/>
    <cellStyle name="Normal 4 3 2 3 2 6 2_Ark1" xfId="20487" xr:uid="{00000000-0005-0000-0000-00001A500000}"/>
    <cellStyle name="Normal 4 3 2 3 2 6 3" xfId="20488" xr:uid="{00000000-0005-0000-0000-00001B500000}"/>
    <cellStyle name="Normal 4 3 2 3 2 6 4" xfId="20489" xr:uid="{00000000-0005-0000-0000-00001C500000}"/>
    <cellStyle name="Normal 4 3 2 3 2 6_Ark1" xfId="20490" xr:uid="{00000000-0005-0000-0000-00001D500000}"/>
    <cellStyle name="Normal 4 3 2 3 2 7" xfId="20491" xr:uid="{00000000-0005-0000-0000-00001E500000}"/>
    <cellStyle name="Normal 4 3 2 3 2 7 2" xfId="20492" xr:uid="{00000000-0005-0000-0000-00001F500000}"/>
    <cellStyle name="Normal 4 3 2 3 2 7 2 2" xfId="20493" xr:uid="{00000000-0005-0000-0000-000020500000}"/>
    <cellStyle name="Normal 4 3 2 3 2 7 2_Ark1" xfId="20494" xr:uid="{00000000-0005-0000-0000-000021500000}"/>
    <cellStyle name="Normal 4 3 2 3 2 7 3" xfId="20495" xr:uid="{00000000-0005-0000-0000-000022500000}"/>
    <cellStyle name="Normal 4 3 2 3 2 7 4" xfId="20496" xr:uid="{00000000-0005-0000-0000-000023500000}"/>
    <cellStyle name="Normal 4 3 2 3 2 7_Ark1" xfId="20497" xr:uid="{00000000-0005-0000-0000-000024500000}"/>
    <cellStyle name="Normal 4 3 2 3 2 8" xfId="20498" xr:uid="{00000000-0005-0000-0000-000025500000}"/>
    <cellStyle name="Normal 4 3 2 3 2 8 2" xfId="20499" xr:uid="{00000000-0005-0000-0000-000026500000}"/>
    <cellStyle name="Normal 4 3 2 3 2 8 2 2" xfId="20500" xr:uid="{00000000-0005-0000-0000-000027500000}"/>
    <cellStyle name="Normal 4 3 2 3 2 8 2_Ark1" xfId="20501" xr:uid="{00000000-0005-0000-0000-000028500000}"/>
    <cellStyle name="Normal 4 3 2 3 2 8 3" xfId="20502" xr:uid="{00000000-0005-0000-0000-000029500000}"/>
    <cellStyle name="Normal 4 3 2 3 2 8_Ark1" xfId="20503" xr:uid="{00000000-0005-0000-0000-00002A500000}"/>
    <cellStyle name="Normal 4 3 2 3 2 9" xfId="20504" xr:uid="{00000000-0005-0000-0000-00002B500000}"/>
    <cellStyle name="Normal 4 3 2 3 2 9 2" xfId="20505" xr:uid="{00000000-0005-0000-0000-00002C500000}"/>
    <cellStyle name="Normal 4 3 2 3 2 9 3" xfId="20506" xr:uid="{00000000-0005-0000-0000-00002D500000}"/>
    <cellStyle name="Normal 4 3 2 3 2 9_Ark1" xfId="20507" xr:uid="{00000000-0005-0000-0000-00002E500000}"/>
    <cellStyle name="Normal 4 3 2 3 2_8. ONLINE CLASSIFIEDS" xfId="20508" xr:uid="{00000000-0005-0000-0000-00002F500000}"/>
    <cellStyle name="Normal 4 3 2 3 20" xfId="20509" xr:uid="{00000000-0005-0000-0000-000030500000}"/>
    <cellStyle name="Normal 4 3 2 3 21" xfId="20510" xr:uid="{00000000-0005-0000-0000-000031500000}"/>
    <cellStyle name="Normal 4 3 2 3 3" xfId="20511" xr:uid="{00000000-0005-0000-0000-000032500000}"/>
    <cellStyle name="Normal 4 3 2 3 3 10" xfId="20512" xr:uid="{00000000-0005-0000-0000-000033500000}"/>
    <cellStyle name="Normal 4 3 2 3 3 2" xfId="20513" xr:uid="{00000000-0005-0000-0000-000034500000}"/>
    <cellStyle name="Normal 4 3 2 3 3 2 2" xfId="20514" xr:uid="{00000000-0005-0000-0000-000035500000}"/>
    <cellStyle name="Normal 4 3 2 3 3 2 3" xfId="20515" xr:uid="{00000000-0005-0000-0000-000036500000}"/>
    <cellStyle name="Normal 4 3 2 3 3 2 3 2" xfId="20516" xr:uid="{00000000-0005-0000-0000-000037500000}"/>
    <cellStyle name="Normal 4 3 2 3 3 2 3 3" xfId="20517" xr:uid="{00000000-0005-0000-0000-000038500000}"/>
    <cellStyle name="Normal 4 3 2 3 3 2 3_Ark1" xfId="20518" xr:uid="{00000000-0005-0000-0000-000039500000}"/>
    <cellStyle name="Normal 4 3 2 3 3 2 4" xfId="20519" xr:uid="{00000000-0005-0000-0000-00003A500000}"/>
    <cellStyle name="Normal 4 3 2 3 3 2 4 2" xfId="20520" xr:uid="{00000000-0005-0000-0000-00003B500000}"/>
    <cellStyle name="Normal 4 3 2 3 3 2 5" xfId="20521" xr:uid="{00000000-0005-0000-0000-00003C500000}"/>
    <cellStyle name="Normal 4 3 2 3 3 2 6" xfId="20522" xr:uid="{00000000-0005-0000-0000-00003D500000}"/>
    <cellStyle name="Normal 4 3 2 3 3 2 7" xfId="20523" xr:uid="{00000000-0005-0000-0000-00003E500000}"/>
    <cellStyle name="Normal 4 3 2 3 3 2_8. Schibsted Classified_Acc" xfId="20524" xr:uid="{00000000-0005-0000-0000-00003F500000}"/>
    <cellStyle name="Normal 4 3 2 3 3 3" xfId="20525" xr:uid="{00000000-0005-0000-0000-000040500000}"/>
    <cellStyle name="Normal 4 3 2 3 3 3 2" xfId="20526" xr:uid="{00000000-0005-0000-0000-000041500000}"/>
    <cellStyle name="Normal 4 3 2 3 3 3 2 2" xfId="20527" xr:uid="{00000000-0005-0000-0000-000042500000}"/>
    <cellStyle name="Normal 4 3 2 3 3 3 2 3" xfId="20528" xr:uid="{00000000-0005-0000-0000-000043500000}"/>
    <cellStyle name="Normal 4 3 2 3 3 3 2_Ark1" xfId="20529" xr:uid="{00000000-0005-0000-0000-000044500000}"/>
    <cellStyle name="Normal 4 3 2 3 3 3 3" xfId="20530" xr:uid="{00000000-0005-0000-0000-000045500000}"/>
    <cellStyle name="Normal 4 3 2 3 3 3 4" xfId="20531" xr:uid="{00000000-0005-0000-0000-000046500000}"/>
    <cellStyle name="Normal 4 3 2 3 3 3 5" xfId="20532" xr:uid="{00000000-0005-0000-0000-000047500000}"/>
    <cellStyle name="Normal 4 3 2 3 3 3_Ark1" xfId="20533" xr:uid="{00000000-0005-0000-0000-000048500000}"/>
    <cellStyle name="Normal 4 3 2 3 3 4" xfId="20534" xr:uid="{00000000-0005-0000-0000-000049500000}"/>
    <cellStyle name="Normal 4 3 2 3 3 4 2" xfId="20535" xr:uid="{00000000-0005-0000-0000-00004A500000}"/>
    <cellStyle name="Normal 4 3 2 3 3 4 3" xfId="20536" xr:uid="{00000000-0005-0000-0000-00004B500000}"/>
    <cellStyle name="Normal 4 3 2 3 3 4_Ark1" xfId="20537" xr:uid="{00000000-0005-0000-0000-00004C500000}"/>
    <cellStyle name="Normal 4 3 2 3 3 5" xfId="20538" xr:uid="{00000000-0005-0000-0000-00004D500000}"/>
    <cellStyle name="Normal 4 3 2 3 3 5 2" xfId="20539" xr:uid="{00000000-0005-0000-0000-00004E500000}"/>
    <cellStyle name="Normal 4 3 2 3 3 6" xfId="20540" xr:uid="{00000000-0005-0000-0000-00004F500000}"/>
    <cellStyle name="Normal 4 3 2 3 3 7" xfId="20541" xr:uid="{00000000-0005-0000-0000-000050500000}"/>
    <cellStyle name="Normal 4 3 2 3 3 8" xfId="20542" xr:uid="{00000000-0005-0000-0000-000051500000}"/>
    <cellStyle name="Normal 4 3 2 3 3 9" xfId="20543" xr:uid="{00000000-0005-0000-0000-000052500000}"/>
    <cellStyle name="Normal 4 3 2 3 3_8. ONLINE CLASSIFIEDS" xfId="20544" xr:uid="{00000000-0005-0000-0000-000053500000}"/>
    <cellStyle name="Normal 4 3 2 3 4" xfId="20545" xr:uid="{00000000-0005-0000-0000-000054500000}"/>
    <cellStyle name="Normal 4 3 2 3 4 2" xfId="20546" xr:uid="{00000000-0005-0000-0000-000055500000}"/>
    <cellStyle name="Normal 4 3 2 3 4 2 2" xfId="20547" xr:uid="{00000000-0005-0000-0000-000056500000}"/>
    <cellStyle name="Normal 4 3 2 3 4 2 3" xfId="20548" xr:uid="{00000000-0005-0000-0000-000057500000}"/>
    <cellStyle name="Normal 4 3 2 3 4 2 3 2" xfId="20549" xr:uid="{00000000-0005-0000-0000-000058500000}"/>
    <cellStyle name="Normal 4 3 2 3 4 2 4" xfId="20550" xr:uid="{00000000-0005-0000-0000-000059500000}"/>
    <cellStyle name="Normal 4 3 2 3 4 2 5" xfId="20551" xr:uid="{00000000-0005-0000-0000-00005A500000}"/>
    <cellStyle name="Normal 4 3 2 3 4 2_Ark1" xfId="20552" xr:uid="{00000000-0005-0000-0000-00005B500000}"/>
    <cellStyle name="Normal 4 3 2 3 4 3" xfId="20553" xr:uid="{00000000-0005-0000-0000-00005C500000}"/>
    <cellStyle name="Normal 4 3 2 3 4 3 2" xfId="20554" xr:uid="{00000000-0005-0000-0000-00005D500000}"/>
    <cellStyle name="Normal 4 3 2 3 4 3 3" xfId="20555" xr:uid="{00000000-0005-0000-0000-00005E500000}"/>
    <cellStyle name="Normal 4 3 2 3 4 3_Ark1" xfId="20556" xr:uid="{00000000-0005-0000-0000-00005F500000}"/>
    <cellStyle name="Normal 4 3 2 3 4 4" xfId="20557" xr:uid="{00000000-0005-0000-0000-000060500000}"/>
    <cellStyle name="Normal 4 3 2 3 4 4 2" xfId="20558" xr:uid="{00000000-0005-0000-0000-000061500000}"/>
    <cellStyle name="Normal 4 3 2 3 4 5" xfId="20559" xr:uid="{00000000-0005-0000-0000-000062500000}"/>
    <cellStyle name="Normal 4 3 2 3 4 6" xfId="20560" xr:uid="{00000000-0005-0000-0000-000063500000}"/>
    <cellStyle name="Normal 4 3 2 3 4 7" xfId="20561" xr:uid="{00000000-0005-0000-0000-000064500000}"/>
    <cellStyle name="Normal 4 3 2 3 4_8. Schibsted Classified_Acc" xfId="20562" xr:uid="{00000000-0005-0000-0000-000065500000}"/>
    <cellStyle name="Normal 4 3 2 3 5" xfId="20563" xr:uid="{00000000-0005-0000-0000-000066500000}"/>
    <cellStyle name="Normal 4 3 2 3 5 2" xfId="20564" xr:uid="{00000000-0005-0000-0000-000067500000}"/>
    <cellStyle name="Normal 4 3 2 3 5 2 2" xfId="20565" xr:uid="{00000000-0005-0000-0000-000068500000}"/>
    <cellStyle name="Normal 4 3 2 3 5 2 3" xfId="20566" xr:uid="{00000000-0005-0000-0000-000069500000}"/>
    <cellStyle name="Normal 4 3 2 3 5 2_Ark1" xfId="20567" xr:uid="{00000000-0005-0000-0000-00006A500000}"/>
    <cellStyle name="Normal 4 3 2 3 5 3" xfId="20568" xr:uid="{00000000-0005-0000-0000-00006B500000}"/>
    <cellStyle name="Normal 4 3 2 3 5 3 2" xfId="20569" xr:uid="{00000000-0005-0000-0000-00006C500000}"/>
    <cellStyle name="Normal 4 3 2 3 5 4" xfId="20570" xr:uid="{00000000-0005-0000-0000-00006D500000}"/>
    <cellStyle name="Normal 4 3 2 3 5 5" xfId="20571" xr:uid="{00000000-0005-0000-0000-00006E500000}"/>
    <cellStyle name="Normal 4 3 2 3 5 6" xfId="20572" xr:uid="{00000000-0005-0000-0000-00006F500000}"/>
    <cellStyle name="Normal 4 3 2 3 5_Ark1" xfId="20573" xr:uid="{00000000-0005-0000-0000-000070500000}"/>
    <cellStyle name="Normal 4 3 2 3 6" xfId="20574" xr:uid="{00000000-0005-0000-0000-000071500000}"/>
    <cellStyle name="Normal 4 3 2 3 6 2" xfId="20575" xr:uid="{00000000-0005-0000-0000-000072500000}"/>
    <cellStyle name="Normal 4 3 2 3 6 2 2" xfId="20576" xr:uid="{00000000-0005-0000-0000-000073500000}"/>
    <cellStyle name="Normal 4 3 2 3 6 2 3" xfId="20577" xr:uid="{00000000-0005-0000-0000-000074500000}"/>
    <cellStyle name="Normal 4 3 2 3 6 2_Ark1" xfId="20578" xr:uid="{00000000-0005-0000-0000-000075500000}"/>
    <cellStyle name="Normal 4 3 2 3 6 3" xfId="20579" xr:uid="{00000000-0005-0000-0000-000076500000}"/>
    <cellStyle name="Normal 4 3 2 3 6 4" xfId="20580" xr:uid="{00000000-0005-0000-0000-000077500000}"/>
    <cellStyle name="Normal 4 3 2 3 6 5" xfId="20581" xr:uid="{00000000-0005-0000-0000-000078500000}"/>
    <cellStyle name="Normal 4 3 2 3 6_Ark1" xfId="20582" xr:uid="{00000000-0005-0000-0000-000079500000}"/>
    <cellStyle name="Normal 4 3 2 3 7" xfId="20583" xr:uid="{00000000-0005-0000-0000-00007A500000}"/>
    <cellStyle name="Normal 4 3 2 3 7 2" xfId="20584" xr:uid="{00000000-0005-0000-0000-00007B500000}"/>
    <cellStyle name="Normal 4 3 2 3 7 2 2" xfId="20585" xr:uid="{00000000-0005-0000-0000-00007C500000}"/>
    <cellStyle name="Normal 4 3 2 3 7 2_Ark1" xfId="20586" xr:uid="{00000000-0005-0000-0000-00007D500000}"/>
    <cellStyle name="Normal 4 3 2 3 7 3" xfId="20587" xr:uid="{00000000-0005-0000-0000-00007E500000}"/>
    <cellStyle name="Normal 4 3 2 3 7 4" xfId="20588" xr:uid="{00000000-0005-0000-0000-00007F500000}"/>
    <cellStyle name="Normal 4 3 2 3 7_Ark1" xfId="20589" xr:uid="{00000000-0005-0000-0000-000080500000}"/>
    <cellStyle name="Normal 4 3 2 3 8" xfId="20590" xr:uid="{00000000-0005-0000-0000-000081500000}"/>
    <cellStyle name="Normal 4 3 2 3 8 2" xfId="20591" xr:uid="{00000000-0005-0000-0000-000082500000}"/>
    <cellStyle name="Normal 4 3 2 3 8 2 2" xfId="20592" xr:uid="{00000000-0005-0000-0000-000083500000}"/>
    <cellStyle name="Normal 4 3 2 3 8 2_Ark1" xfId="20593" xr:uid="{00000000-0005-0000-0000-000084500000}"/>
    <cellStyle name="Normal 4 3 2 3 8 3" xfId="20594" xr:uid="{00000000-0005-0000-0000-000085500000}"/>
    <cellStyle name="Normal 4 3 2 3 8 4" xfId="20595" xr:uid="{00000000-0005-0000-0000-000086500000}"/>
    <cellStyle name="Normal 4 3 2 3 8_Ark1" xfId="20596" xr:uid="{00000000-0005-0000-0000-000087500000}"/>
    <cellStyle name="Normal 4 3 2 3 9" xfId="20597" xr:uid="{00000000-0005-0000-0000-000088500000}"/>
    <cellStyle name="Normal 4 3 2 3 9 2" xfId="20598" xr:uid="{00000000-0005-0000-0000-000089500000}"/>
    <cellStyle name="Normal 4 3 2 3 9 2 2" xfId="20599" xr:uid="{00000000-0005-0000-0000-00008A500000}"/>
    <cellStyle name="Normal 4 3 2 3 9 2_Ark1" xfId="20600" xr:uid="{00000000-0005-0000-0000-00008B500000}"/>
    <cellStyle name="Normal 4 3 2 3 9 3" xfId="20601" xr:uid="{00000000-0005-0000-0000-00008C500000}"/>
    <cellStyle name="Normal 4 3 2 3 9_Ark1" xfId="20602" xr:uid="{00000000-0005-0000-0000-00008D500000}"/>
    <cellStyle name="Normal 4 3 2 3_6.MEDIA HOUSE NORWAY" xfId="20603" xr:uid="{00000000-0005-0000-0000-00008E500000}"/>
    <cellStyle name="Normal 4 3 2 4" xfId="20604" xr:uid="{00000000-0005-0000-0000-00008F500000}"/>
    <cellStyle name="Normal 4 3 2 4 10" xfId="20605" xr:uid="{00000000-0005-0000-0000-000090500000}"/>
    <cellStyle name="Normal 4 3 2 4 10 2" xfId="20606" xr:uid="{00000000-0005-0000-0000-000091500000}"/>
    <cellStyle name="Normal 4 3 2 4 10 3" xfId="20607" xr:uid="{00000000-0005-0000-0000-000092500000}"/>
    <cellStyle name="Normal 4 3 2 4 10_Ark1" xfId="20608" xr:uid="{00000000-0005-0000-0000-000093500000}"/>
    <cellStyle name="Normal 4 3 2 4 11" xfId="20609" xr:uid="{00000000-0005-0000-0000-000094500000}"/>
    <cellStyle name="Normal 4 3 2 4 11 2" xfId="20610" xr:uid="{00000000-0005-0000-0000-000095500000}"/>
    <cellStyle name="Normal 4 3 2 4 11_Ark1" xfId="20611" xr:uid="{00000000-0005-0000-0000-000096500000}"/>
    <cellStyle name="Normal 4 3 2 4 12" xfId="20612" xr:uid="{00000000-0005-0000-0000-000097500000}"/>
    <cellStyle name="Normal 4 3 2 4 13" xfId="20613" xr:uid="{00000000-0005-0000-0000-000098500000}"/>
    <cellStyle name="Normal 4 3 2 4 14" xfId="20614" xr:uid="{00000000-0005-0000-0000-000099500000}"/>
    <cellStyle name="Normal 4 3 2 4 15" xfId="20615" xr:uid="{00000000-0005-0000-0000-00009A500000}"/>
    <cellStyle name="Normal 4 3 2 4 16" xfId="20616" xr:uid="{00000000-0005-0000-0000-00009B500000}"/>
    <cellStyle name="Normal 4 3 2 4 17" xfId="20617" xr:uid="{00000000-0005-0000-0000-00009C500000}"/>
    <cellStyle name="Normal 4 3 2 4 18" xfId="20618" xr:uid="{00000000-0005-0000-0000-00009D500000}"/>
    <cellStyle name="Normal 4 3 2 4 19" xfId="20619" xr:uid="{00000000-0005-0000-0000-00009E500000}"/>
    <cellStyle name="Normal 4 3 2 4 2" xfId="20620" xr:uid="{00000000-0005-0000-0000-00009F500000}"/>
    <cellStyle name="Normal 4 3 2 4 2 10" xfId="20621" xr:uid="{00000000-0005-0000-0000-0000A0500000}"/>
    <cellStyle name="Normal 4 3 2 4 2 2" xfId="20622" xr:uid="{00000000-0005-0000-0000-0000A1500000}"/>
    <cellStyle name="Normal 4 3 2 4 2 2 2" xfId="20623" xr:uid="{00000000-0005-0000-0000-0000A2500000}"/>
    <cellStyle name="Normal 4 3 2 4 2 2 3" xfId="20624" xr:uid="{00000000-0005-0000-0000-0000A3500000}"/>
    <cellStyle name="Normal 4 3 2 4 2 2 3 2" xfId="20625" xr:uid="{00000000-0005-0000-0000-0000A4500000}"/>
    <cellStyle name="Normal 4 3 2 4 2 2 3 3" xfId="20626" xr:uid="{00000000-0005-0000-0000-0000A5500000}"/>
    <cellStyle name="Normal 4 3 2 4 2 2 3_Ark1" xfId="20627" xr:uid="{00000000-0005-0000-0000-0000A6500000}"/>
    <cellStyle name="Normal 4 3 2 4 2 2 4" xfId="20628" xr:uid="{00000000-0005-0000-0000-0000A7500000}"/>
    <cellStyle name="Normal 4 3 2 4 2 2 4 2" xfId="20629" xr:uid="{00000000-0005-0000-0000-0000A8500000}"/>
    <cellStyle name="Normal 4 3 2 4 2 2 5" xfId="20630" xr:uid="{00000000-0005-0000-0000-0000A9500000}"/>
    <cellStyle name="Normal 4 3 2 4 2 2 6" xfId="20631" xr:uid="{00000000-0005-0000-0000-0000AA500000}"/>
    <cellStyle name="Normal 4 3 2 4 2 2 7" xfId="20632" xr:uid="{00000000-0005-0000-0000-0000AB500000}"/>
    <cellStyle name="Normal 4 3 2 4 2 2_8. Schibsted Classified_Acc" xfId="20633" xr:uid="{00000000-0005-0000-0000-0000AC500000}"/>
    <cellStyle name="Normal 4 3 2 4 2 3" xfId="20634" xr:uid="{00000000-0005-0000-0000-0000AD500000}"/>
    <cellStyle name="Normal 4 3 2 4 2 3 2" xfId="20635" xr:uid="{00000000-0005-0000-0000-0000AE500000}"/>
    <cellStyle name="Normal 4 3 2 4 2 3 2 2" xfId="20636" xr:uid="{00000000-0005-0000-0000-0000AF500000}"/>
    <cellStyle name="Normal 4 3 2 4 2 3 2 3" xfId="20637" xr:uid="{00000000-0005-0000-0000-0000B0500000}"/>
    <cellStyle name="Normal 4 3 2 4 2 3 2_Ark1" xfId="20638" xr:uid="{00000000-0005-0000-0000-0000B1500000}"/>
    <cellStyle name="Normal 4 3 2 4 2 3 3" xfId="20639" xr:uid="{00000000-0005-0000-0000-0000B2500000}"/>
    <cellStyle name="Normal 4 3 2 4 2 3 4" xfId="20640" xr:uid="{00000000-0005-0000-0000-0000B3500000}"/>
    <cellStyle name="Normal 4 3 2 4 2 3 5" xfId="20641" xr:uid="{00000000-0005-0000-0000-0000B4500000}"/>
    <cellStyle name="Normal 4 3 2 4 2 3_Ark1" xfId="20642" xr:uid="{00000000-0005-0000-0000-0000B5500000}"/>
    <cellStyle name="Normal 4 3 2 4 2 4" xfId="20643" xr:uid="{00000000-0005-0000-0000-0000B6500000}"/>
    <cellStyle name="Normal 4 3 2 4 2 4 2" xfId="20644" xr:uid="{00000000-0005-0000-0000-0000B7500000}"/>
    <cellStyle name="Normal 4 3 2 4 2 4 3" xfId="20645" xr:uid="{00000000-0005-0000-0000-0000B8500000}"/>
    <cellStyle name="Normal 4 3 2 4 2 4_Ark1" xfId="20646" xr:uid="{00000000-0005-0000-0000-0000B9500000}"/>
    <cellStyle name="Normal 4 3 2 4 2 5" xfId="20647" xr:uid="{00000000-0005-0000-0000-0000BA500000}"/>
    <cellStyle name="Normal 4 3 2 4 2 5 2" xfId="20648" xr:uid="{00000000-0005-0000-0000-0000BB500000}"/>
    <cellStyle name="Normal 4 3 2 4 2 6" xfId="20649" xr:uid="{00000000-0005-0000-0000-0000BC500000}"/>
    <cellStyle name="Normal 4 3 2 4 2 7" xfId="20650" xr:uid="{00000000-0005-0000-0000-0000BD500000}"/>
    <cellStyle name="Normal 4 3 2 4 2 8" xfId="20651" xr:uid="{00000000-0005-0000-0000-0000BE500000}"/>
    <cellStyle name="Normal 4 3 2 4 2 9" xfId="20652" xr:uid="{00000000-0005-0000-0000-0000BF500000}"/>
    <cellStyle name="Normal 4 3 2 4 2_8. ONLINE CLASSIFIEDS" xfId="20653" xr:uid="{00000000-0005-0000-0000-0000C0500000}"/>
    <cellStyle name="Normal 4 3 2 4 20" xfId="20654" xr:uid="{00000000-0005-0000-0000-0000C1500000}"/>
    <cellStyle name="Normal 4 3 2 4 21" xfId="20655" xr:uid="{00000000-0005-0000-0000-0000C2500000}"/>
    <cellStyle name="Normal 4 3 2 4 3" xfId="20656" xr:uid="{00000000-0005-0000-0000-0000C3500000}"/>
    <cellStyle name="Normal 4 3 2 4 3 2" xfId="20657" xr:uid="{00000000-0005-0000-0000-0000C4500000}"/>
    <cellStyle name="Normal 4 3 2 4 3 2 2" xfId="20658" xr:uid="{00000000-0005-0000-0000-0000C5500000}"/>
    <cellStyle name="Normal 4 3 2 4 3 2 3" xfId="20659" xr:uid="{00000000-0005-0000-0000-0000C6500000}"/>
    <cellStyle name="Normal 4 3 2 4 3 2 3 2" xfId="20660" xr:uid="{00000000-0005-0000-0000-0000C7500000}"/>
    <cellStyle name="Normal 4 3 2 4 3 2 4" xfId="20661" xr:uid="{00000000-0005-0000-0000-0000C8500000}"/>
    <cellStyle name="Normal 4 3 2 4 3 2 5" xfId="20662" xr:uid="{00000000-0005-0000-0000-0000C9500000}"/>
    <cellStyle name="Normal 4 3 2 4 3 2_Ark1" xfId="20663" xr:uid="{00000000-0005-0000-0000-0000CA500000}"/>
    <cellStyle name="Normal 4 3 2 4 3 3" xfId="20664" xr:uid="{00000000-0005-0000-0000-0000CB500000}"/>
    <cellStyle name="Normal 4 3 2 4 3 3 2" xfId="20665" xr:uid="{00000000-0005-0000-0000-0000CC500000}"/>
    <cellStyle name="Normal 4 3 2 4 3 3 3" xfId="20666" xr:uid="{00000000-0005-0000-0000-0000CD500000}"/>
    <cellStyle name="Normal 4 3 2 4 3 3_Ark1" xfId="20667" xr:uid="{00000000-0005-0000-0000-0000CE500000}"/>
    <cellStyle name="Normal 4 3 2 4 3 4" xfId="20668" xr:uid="{00000000-0005-0000-0000-0000CF500000}"/>
    <cellStyle name="Normal 4 3 2 4 3 4 2" xfId="20669" xr:uid="{00000000-0005-0000-0000-0000D0500000}"/>
    <cellStyle name="Normal 4 3 2 4 3 5" xfId="20670" xr:uid="{00000000-0005-0000-0000-0000D1500000}"/>
    <cellStyle name="Normal 4 3 2 4 3 6" xfId="20671" xr:uid="{00000000-0005-0000-0000-0000D2500000}"/>
    <cellStyle name="Normal 4 3 2 4 3 7" xfId="20672" xr:uid="{00000000-0005-0000-0000-0000D3500000}"/>
    <cellStyle name="Normal 4 3 2 4 3_8. Schibsted Classified_Acc" xfId="20673" xr:uid="{00000000-0005-0000-0000-0000D4500000}"/>
    <cellStyle name="Normal 4 3 2 4 4" xfId="20674" xr:uid="{00000000-0005-0000-0000-0000D5500000}"/>
    <cellStyle name="Normal 4 3 2 4 4 2" xfId="20675" xr:uid="{00000000-0005-0000-0000-0000D6500000}"/>
    <cellStyle name="Normal 4 3 2 4 4 2 2" xfId="20676" xr:uid="{00000000-0005-0000-0000-0000D7500000}"/>
    <cellStyle name="Normal 4 3 2 4 4 2 3" xfId="20677" xr:uid="{00000000-0005-0000-0000-0000D8500000}"/>
    <cellStyle name="Normal 4 3 2 4 4 2_Ark1" xfId="20678" xr:uid="{00000000-0005-0000-0000-0000D9500000}"/>
    <cellStyle name="Normal 4 3 2 4 4 3" xfId="20679" xr:uid="{00000000-0005-0000-0000-0000DA500000}"/>
    <cellStyle name="Normal 4 3 2 4 4 3 2" xfId="20680" xr:uid="{00000000-0005-0000-0000-0000DB500000}"/>
    <cellStyle name="Normal 4 3 2 4 4 4" xfId="20681" xr:uid="{00000000-0005-0000-0000-0000DC500000}"/>
    <cellStyle name="Normal 4 3 2 4 4 5" xfId="20682" xr:uid="{00000000-0005-0000-0000-0000DD500000}"/>
    <cellStyle name="Normal 4 3 2 4 4 6" xfId="20683" xr:uid="{00000000-0005-0000-0000-0000DE500000}"/>
    <cellStyle name="Normal 4 3 2 4 4_Ark1" xfId="20684" xr:uid="{00000000-0005-0000-0000-0000DF500000}"/>
    <cellStyle name="Normal 4 3 2 4 5" xfId="20685" xr:uid="{00000000-0005-0000-0000-0000E0500000}"/>
    <cellStyle name="Normal 4 3 2 4 5 2" xfId="20686" xr:uid="{00000000-0005-0000-0000-0000E1500000}"/>
    <cellStyle name="Normal 4 3 2 4 5 2 2" xfId="20687" xr:uid="{00000000-0005-0000-0000-0000E2500000}"/>
    <cellStyle name="Normal 4 3 2 4 5 2 3" xfId="20688" xr:uid="{00000000-0005-0000-0000-0000E3500000}"/>
    <cellStyle name="Normal 4 3 2 4 5 2_Ark1" xfId="20689" xr:uid="{00000000-0005-0000-0000-0000E4500000}"/>
    <cellStyle name="Normal 4 3 2 4 5 3" xfId="20690" xr:uid="{00000000-0005-0000-0000-0000E5500000}"/>
    <cellStyle name="Normal 4 3 2 4 5 4" xfId="20691" xr:uid="{00000000-0005-0000-0000-0000E6500000}"/>
    <cellStyle name="Normal 4 3 2 4 5 5" xfId="20692" xr:uid="{00000000-0005-0000-0000-0000E7500000}"/>
    <cellStyle name="Normal 4 3 2 4 5_Ark1" xfId="20693" xr:uid="{00000000-0005-0000-0000-0000E8500000}"/>
    <cellStyle name="Normal 4 3 2 4 6" xfId="20694" xr:uid="{00000000-0005-0000-0000-0000E9500000}"/>
    <cellStyle name="Normal 4 3 2 4 6 2" xfId="20695" xr:uid="{00000000-0005-0000-0000-0000EA500000}"/>
    <cellStyle name="Normal 4 3 2 4 6 2 2" xfId="20696" xr:uid="{00000000-0005-0000-0000-0000EB500000}"/>
    <cellStyle name="Normal 4 3 2 4 6 2_Ark1" xfId="20697" xr:uid="{00000000-0005-0000-0000-0000EC500000}"/>
    <cellStyle name="Normal 4 3 2 4 6 3" xfId="20698" xr:uid="{00000000-0005-0000-0000-0000ED500000}"/>
    <cellStyle name="Normal 4 3 2 4 6 4" xfId="20699" xr:uid="{00000000-0005-0000-0000-0000EE500000}"/>
    <cellStyle name="Normal 4 3 2 4 6_Ark1" xfId="20700" xr:uid="{00000000-0005-0000-0000-0000EF500000}"/>
    <cellStyle name="Normal 4 3 2 4 7" xfId="20701" xr:uid="{00000000-0005-0000-0000-0000F0500000}"/>
    <cellStyle name="Normal 4 3 2 4 7 2" xfId="20702" xr:uid="{00000000-0005-0000-0000-0000F1500000}"/>
    <cellStyle name="Normal 4 3 2 4 7 2 2" xfId="20703" xr:uid="{00000000-0005-0000-0000-0000F2500000}"/>
    <cellStyle name="Normal 4 3 2 4 7 2_Ark1" xfId="20704" xr:uid="{00000000-0005-0000-0000-0000F3500000}"/>
    <cellStyle name="Normal 4 3 2 4 7 3" xfId="20705" xr:uid="{00000000-0005-0000-0000-0000F4500000}"/>
    <cellStyle name="Normal 4 3 2 4 7 4" xfId="20706" xr:uid="{00000000-0005-0000-0000-0000F5500000}"/>
    <cellStyle name="Normal 4 3 2 4 7_Ark1" xfId="20707" xr:uid="{00000000-0005-0000-0000-0000F6500000}"/>
    <cellStyle name="Normal 4 3 2 4 8" xfId="20708" xr:uid="{00000000-0005-0000-0000-0000F7500000}"/>
    <cellStyle name="Normal 4 3 2 4 8 2" xfId="20709" xr:uid="{00000000-0005-0000-0000-0000F8500000}"/>
    <cellStyle name="Normal 4 3 2 4 8 2 2" xfId="20710" xr:uid="{00000000-0005-0000-0000-0000F9500000}"/>
    <cellStyle name="Normal 4 3 2 4 8 2_Ark1" xfId="20711" xr:uid="{00000000-0005-0000-0000-0000FA500000}"/>
    <cellStyle name="Normal 4 3 2 4 8 3" xfId="20712" xr:uid="{00000000-0005-0000-0000-0000FB500000}"/>
    <cellStyle name="Normal 4 3 2 4 8_Ark1" xfId="20713" xr:uid="{00000000-0005-0000-0000-0000FC500000}"/>
    <cellStyle name="Normal 4 3 2 4 9" xfId="20714" xr:uid="{00000000-0005-0000-0000-0000FD500000}"/>
    <cellStyle name="Normal 4 3 2 4 9 2" xfId="20715" xr:uid="{00000000-0005-0000-0000-0000FE500000}"/>
    <cellStyle name="Normal 4 3 2 4 9 3" xfId="20716" xr:uid="{00000000-0005-0000-0000-0000FF500000}"/>
    <cellStyle name="Normal 4 3 2 4 9_Ark1" xfId="20717" xr:uid="{00000000-0005-0000-0000-000000510000}"/>
    <cellStyle name="Normal 4 3 2 4_8. ONLINE CLASSIFIEDS" xfId="20718" xr:uid="{00000000-0005-0000-0000-000001510000}"/>
    <cellStyle name="Normal 4 3 2 5" xfId="20719" xr:uid="{00000000-0005-0000-0000-000002510000}"/>
    <cellStyle name="Normal 4 3 2 5 10" xfId="20720" xr:uid="{00000000-0005-0000-0000-000003510000}"/>
    <cellStyle name="Normal 4 3 2 5 2" xfId="20721" xr:uid="{00000000-0005-0000-0000-000004510000}"/>
    <cellStyle name="Normal 4 3 2 5 2 2" xfId="20722" xr:uid="{00000000-0005-0000-0000-000005510000}"/>
    <cellStyle name="Normal 4 3 2 5 2 3" xfId="20723" xr:uid="{00000000-0005-0000-0000-000006510000}"/>
    <cellStyle name="Normal 4 3 2 5 2 3 2" xfId="20724" xr:uid="{00000000-0005-0000-0000-000007510000}"/>
    <cellStyle name="Normal 4 3 2 5 2 3 3" xfId="20725" xr:uid="{00000000-0005-0000-0000-000008510000}"/>
    <cellStyle name="Normal 4 3 2 5 2 3_Ark1" xfId="20726" xr:uid="{00000000-0005-0000-0000-000009510000}"/>
    <cellStyle name="Normal 4 3 2 5 2 4" xfId="20727" xr:uid="{00000000-0005-0000-0000-00000A510000}"/>
    <cellStyle name="Normal 4 3 2 5 2 4 2" xfId="20728" xr:uid="{00000000-0005-0000-0000-00000B510000}"/>
    <cellStyle name="Normal 4 3 2 5 2 5" xfId="20729" xr:uid="{00000000-0005-0000-0000-00000C510000}"/>
    <cellStyle name="Normal 4 3 2 5 2 6" xfId="20730" xr:uid="{00000000-0005-0000-0000-00000D510000}"/>
    <cellStyle name="Normal 4 3 2 5 2 7" xfId="20731" xr:uid="{00000000-0005-0000-0000-00000E510000}"/>
    <cellStyle name="Normal 4 3 2 5 2_8. Schibsted Classified_Acc" xfId="20732" xr:uid="{00000000-0005-0000-0000-00000F510000}"/>
    <cellStyle name="Normal 4 3 2 5 3" xfId="20733" xr:uid="{00000000-0005-0000-0000-000010510000}"/>
    <cellStyle name="Normal 4 3 2 5 3 2" xfId="20734" xr:uid="{00000000-0005-0000-0000-000011510000}"/>
    <cellStyle name="Normal 4 3 2 5 3 2 2" xfId="20735" xr:uid="{00000000-0005-0000-0000-000012510000}"/>
    <cellStyle name="Normal 4 3 2 5 3 2 3" xfId="20736" xr:uid="{00000000-0005-0000-0000-000013510000}"/>
    <cellStyle name="Normal 4 3 2 5 3 2_Ark1" xfId="20737" xr:uid="{00000000-0005-0000-0000-000014510000}"/>
    <cellStyle name="Normal 4 3 2 5 3 3" xfId="20738" xr:uid="{00000000-0005-0000-0000-000015510000}"/>
    <cellStyle name="Normal 4 3 2 5 3 4" xfId="20739" xr:uid="{00000000-0005-0000-0000-000016510000}"/>
    <cellStyle name="Normal 4 3 2 5 3 5" xfId="20740" xr:uid="{00000000-0005-0000-0000-000017510000}"/>
    <cellStyle name="Normal 4 3 2 5 3_Ark1" xfId="20741" xr:uid="{00000000-0005-0000-0000-000018510000}"/>
    <cellStyle name="Normal 4 3 2 5 4" xfId="20742" xr:uid="{00000000-0005-0000-0000-000019510000}"/>
    <cellStyle name="Normal 4 3 2 5 4 2" xfId="20743" xr:uid="{00000000-0005-0000-0000-00001A510000}"/>
    <cellStyle name="Normal 4 3 2 5 4 3" xfId="20744" xr:uid="{00000000-0005-0000-0000-00001B510000}"/>
    <cellStyle name="Normal 4 3 2 5 4_Ark1" xfId="20745" xr:uid="{00000000-0005-0000-0000-00001C510000}"/>
    <cellStyle name="Normal 4 3 2 5 5" xfId="20746" xr:uid="{00000000-0005-0000-0000-00001D510000}"/>
    <cellStyle name="Normal 4 3 2 5 5 2" xfId="20747" xr:uid="{00000000-0005-0000-0000-00001E510000}"/>
    <cellStyle name="Normal 4 3 2 5 6" xfId="20748" xr:uid="{00000000-0005-0000-0000-00001F510000}"/>
    <cellStyle name="Normal 4 3 2 5 7" xfId="20749" xr:uid="{00000000-0005-0000-0000-000020510000}"/>
    <cellStyle name="Normal 4 3 2 5 8" xfId="20750" xr:uid="{00000000-0005-0000-0000-000021510000}"/>
    <cellStyle name="Normal 4 3 2 5 9" xfId="20751" xr:uid="{00000000-0005-0000-0000-000022510000}"/>
    <cellStyle name="Normal 4 3 2 5_8. ONLINE CLASSIFIEDS" xfId="20752" xr:uid="{00000000-0005-0000-0000-000023510000}"/>
    <cellStyle name="Normal 4 3 2 6" xfId="20753" xr:uid="{00000000-0005-0000-0000-000024510000}"/>
    <cellStyle name="Normal 4 3 2 6 2" xfId="20754" xr:uid="{00000000-0005-0000-0000-000025510000}"/>
    <cellStyle name="Normal 4 3 2 6 2 2" xfId="20755" xr:uid="{00000000-0005-0000-0000-000026510000}"/>
    <cellStyle name="Normal 4 3 2 6 2 3" xfId="20756" xr:uid="{00000000-0005-0000-0000-000027510000}"/>
    <cellStyle name="Normal 4 3 2 6 2 3 2" xfId="20757" xr:uid="{00000000-0005-0000-0000-000028510000}"/>
    <cellStyle name="Normal 4 3 2 6 2 4" xfId="20758" xr:uid="{00000000-0005-0000-0000-000029510000}"/>
    <cellStyle name="Normal 4 3 2 6 2 5" xfId="20759" xr:uid="{00000000-0005-0000-0000-00002A510000}"/>
    <cellStyle name="Normal 4 3 2 6 2_Ark1" xfId="20760" xr:uid="{00000000-0005-0000-0000-00002B510000}"/>
    <cellStyle name="Normal 4 3 2 6 3" xfId="20761" xr:uid="{00000000-0005-0000-0000-00002C510000}"/>
    <cellStyle name="Normal 4 3 2 6 3 2" xfId="20762" xr:uid="{00000000-0005-0000-0000-00002D510000}"/>
    <cellStyle name="Normal 4 3 2 6 3 3" xfId="20763" xr:uid="{00000000-0005-0000-0000-00002E510000}"/>
    <cellStyle name="Normal 4 3 2 6 3_Ark1" xfId="20764" xr:uid="{00000000-0005-0000-0000-00002F510000}"/>
    <cellStyle name="Normal 4 3 2 6 4" xfId="20765" xr:uid="{00000000-0005-0000-0000-000030510000}"/>
    <cellStyle name="Normal 4 3 2 6 4 2" xfId="20766" xr:uid="{00000000-0005-0000-0000-000031510000}"/>
    <cellStyle name="Normal 4 3 2 6 5" xfId="20767" xr:uid="{00000000-0005-0000-0000-000032510000}"/>
    <cellStyle name="Normal 4 3 2 6 6" xfId="20768" xr:uid="{00000000-0005-0000-0000-000033510000}"/>
    <cellStyle name="Normal 4 3 2 6 7" xfId="20769" xr:uid="{00000000-0005-0000-0000-000034510000}"/>
    <cellStyle name="Normal 4 3 2 6_8. Schibsted Classified_Acc" xfId="20770" xr:uid="{00000000-0005-0000-0000-000035510000}"/>
    <cellStyle name="Normal 4 3 2 7" xfId="20771" xr:uid="{00000000-0005-0000-0000-000036510000}"/>
    <cellStyle name="Normal 4 3 2 7 2" xfId="20772" xr:uid="{00000000-0005-0000-0000-000037510000}"/>
    <cellStyle name="Normal 4 3 2 7 2 2" xfId="20773" xr:uid="{00000000-0005-0000-0000-000038510000}"/>
    <cellStyle name="Normal 4 3 2 7 2 3" xfId="20774" xr:uid="{00000000-0005-0000-0000-000039510000}"/>
    <cellStyle name="Normal 4 3 2 7 2_Ark1" xfId="20775" xr:uid="{00000000-0005-0000-0000-00003A510000}"/>
    <cellStyle name="Normal 4 3 2 7 3" xfId="20776" xr:uid="{00000000-0005-0000-0000-00003B510000}"/>
    <cellStyle name="Normal 4 3 2 7 3 2" xfId="20777" xr:uid="{00000000-0005-0000-0000-00003C510000}"/>
    <cellStyle name="Normal 4 3 2 7 4" xfId="20778" xr:uid="{00000000-0005-0000-0000-00003D510000}"/>
    <cellStyle name="Normal 4 3 2 7 5" xfId="20779" xr:uid="{00000000-0005-0000-0000-00003E510000}"/>
    <cellStyle name="Normal 4 3 2 7 6" xfId="20780" xr:uid="{00000000-0005-0000-0000-00003F510000}"/>
    <cellStyle name="Normal 4 3 2 7_Ark1" xfId="20781" xr:uid="{00000000-0005-0000-0000-000040510000}"/>
    <cellStyle name="Normal 4 3 2 8" xfId="20782" xr:uid="{00000000-0005-0000-0000-000041510000}"/>
    <cellStyle name="Normal 4 3 2 8 2" xfId="20783" xr:uid="{00000000-0005-0000-0000-000042510000}"/>
    <cellStyle name="Normal 4 3 2 8 2 2" xfId="20784" xr:uid="{00000000-0005-0000-0000-000043510000}"/>
    <cellStyle name="Normal 4 3 2 8 2 3" xfId="20785" xr:uid="{00000000-0005-0000-0000-000044510000}"/>
    <cellStyle name="Normal 4 3 2 8 2_Ark1" xfId="20786" xr:uid="{00000000-0005-0000-0000-000045510000}"/>
    <cellStyle name="Normal 4 3 2 8 3" xfId="20787" xr:uid="{00000000-0005-0000-0000-000046510000}"/>
    <cellStyle name="Normal 4 3 2 8 4" xfId="20788" xr:uid="{00000000-0005-0000-0000-000047510000}"/>
    <cellStyle name="Normal 4 3 2 8 5" xfId="20789" xr:uid="{00000000-0005-0000-0000-000048510000}"/>
    <cellStyle name="Normal 4 3 2 8_Ark1" xfId="20790" xr:uid="{00000000-0005-0000-0000-000049510000}"/>
    <cellStyle name="Normal 4 3 2 9" xfId="20791" xr:uid="{00000000-0005-0000-0000-00004A510000}"/>
    <cellStyle name="Normal 4 3 2 9 2" xfId="20792" xr:uid="{00000000-0005-0000-0000-00004B510000}"/>
    <cellStyle name="Normal 4 3 2 9 2 2" xfId="20793" xr:uid="{00000000-0005-0000-0000-00004C510000}"/>
    <cellStyle name="Normal 4 3 2 9 2_Ark1" xfId="20794" xr:uid="{00000000-0005-0000-0000-00004D510000}"/>
    <cellStyle name="Normal 4 3 2 9 3" xfId="20795" xr:uid="{00000000-0005-0000-0000-00004E510000}"/>
    <cellStyle name="Normal 4 3 2 9 4" xfId="20796" xr:uid="{00000000-0005-0000-0000-00004F510000}"/>
    <cellStyle name="Normal 4 3 2 9_Ark1" xfId="20797" xr:uid="{00000000-0005-0000-0000-000050510000}"/>
    <cellStyle name="Normal 4 3 2_6.MEDIA HOUSE NORWAY" xfId="20798" xr:uid="{00000000-0005-0000-0000-000051510000}"/>
    <cellStyle name="Normal 4 3 20" xfId="20799" xr:uid="{00000000-0005-0000-0000-000052510000}"/>
    <cellStyle name="Normal 4 3 21" xfId="20800" xr:uid="{00000000-0005-0000-0000-000053510000}"/>
    <cellStyle name="Normal 4 3 22" xfId="20801" xr:uid="{00000000-0005-0000-0000-000054510000}"/>
    <cellStyle name="Normal 4 3 23" xfId="20802" xr:uid="{00000000-0005-0000-0000-000055510000}"/>
    <cellStyle name="Normal 4 3 3" xfId="20803" xr:uid="{00000000-0005-0000-0000-000056510000}"/>
    <cellStyle name="Normal 4 3 4" xfId="20804" xr:uid="{00000000-0005-0000-0000-000057510000}"/>
    <cellStyle name="Normal 4 3 4 10" xfId="20805" xr:uid="{00000000-0005-0000-0000-000058510000}"/>
    <cellStyle name="Normal 4 3 4 10 2" xfId="20806" xr:uid="{00000000-0005-0000-0000-000059510000}"/>
    <cellStyle name="Normal 4 3 4 10 3" xfId="20807" xr:uid="{00000000-0005-0000-0000-00005A510000}"/>
    <cellStyle name="Normal 4 3 4 10_Ark1" xfId="20808" xr:uid="{00000000-0005-0000-0000-00005B510000}"/>
    <cellStyle name="Normal 4 3 4 11" xfId="20809" xr:uid="{00000000-0005-0000-0000-00005C510000}"/>
    <cellStyle name="Normal 4 3 4 11 2" xfId="20810" xr:uid="{00000000-0005-0000-0000-00005D510000}"/>
    <cellStyle name="Normal 4 3 4 11_Ark1" xfId="20811" xr:uid="{00000000-0005-0000-0000-00005E510000}"/>
    <cellStyle name="Normal 4 3 4 12" xfId="20812" xr:uid="{00000000-0005-0000-0000-00005F510000}"/>
    <cellStyle name="Normal 4 3 4 13" xfId="20813" xr:uid="{00000000-0005-0000-0000-000060510000}"/>
    <cellStyle name="Normal 4 3 4 14" xfId="20814" xr:uid="{00000000-0005-0000-0000-000061510000}"/>
    <cellStyle name="Normal 4 3 4 15" xfId="20815" xr:uid="{00000000-0005-0000-0000-000062510000}"/>
    <cellStyle name="Normal 4 3 4 16" xfId="20816" xr:uid="{00000000-0005-0000-0000-000063510000}"/>
    <cellStyle name="Normal 4 3 4 17" xfId="20817" xr:uid="{00000000-0005-0000-0000-000064510000}"/>
    <cellStyle name="Normal 4 3 4 18" xfId="20818" xr:uid="{00000000-0005-0000-0000-000065510000}"/>
    <cellStyle name="Normal 4 3 4 19" xfId="20819" xr:uid="{00000000-0005-0000-0000-000066510000}"/>
    <cellStyle name="Normal 4 3 4 2" xfId="20820" xr:uid="{00000000-0005-0000-0000-000067510000}"/>
    <cellStyle name="Normal 4 3 4 2 10" xfId="20821" xr:uid="{00000000-0005-0000-0000-000068510000}"/>
    <cellStyle name="Normal 4 3 4 2 10 2" xfId="20822" xr:uid="{00000000-0005-0000-0000-000069510000}"/>
    <cellStyle name="Normal 4 3 4 2 10 3" xfId="20823" xr:uid="{00000000-0005-0000-0000-00006A510000}"/>
    <cellStyle name="Normal 4 3 4 2 10_Ark1" xfId="20824" xr:uid="{00000000-0005-0000-0000-00006B510000}"/>
    <cellStyle name="Normal 4 3 4 2 11" xfId="20825" xr:uid="{00000000-0005-0000-0000-00006C510000}"/>
    <cellStyle name="Normal 4 3 4 2 11 2" xfId="20826" xr:uid="{00000000-0005-0000-0000-00006D510000}"/>
    <cellStyle name="Normal 4 3 4 2 11_Ark1" xfId="20827" xr:uid="{00000000-0005-0000-0000-00006E510000}"/>
    <cellStyle name="Normal 4 3 4 2 12" xfId="20828" xr:uid="{00000000-0005-0000-0000-00006F510000}"/>
    <cellStyle name="Normal 4 3 4 2 13" xfId="20829" xr:uid="{00000000-0005-0000-0000-000070510000}"/>
    <cellStyle name="Normal 4 3 4 2 14" xfId="20830" xr:uid="{00000000-0005-0000-0000-000071510000}"/>
    <cellStyle name="Normal 4 3 4 2 15" xfId="20831" xr:uid="{00000000-0005-0000-0000-000072510000}"/>
    <cellStyle name="Normal 4 3 4 2 16" xfId="20832" xr:uid="{00000000-0005-0000-0000-000073510000}"/>
    <cellStyle name="Normal 4 3 4 2 17" xfId="20833" xr:uid="{00000000-0005-0000-0000-000074510000}"/>
    <cellStyle name="Normal 4 3 4 2 18" xfId="20834" xr:uid="{00000000-0005-0000-0000-000075510000}"/>
    <cellStyle name="Normal 4 3 4 2 19" xfId="20835" xr:uid="{00000000-0005-0000-0000-000076510000}"/>
    <cellStyle name="Normal 4 3 4 2 2" xfId="20836" xr:uid="{00000000-0005-0000-0000-000077510000}"/>
    <cellStyle name="Normal 4 3 4 2 2 10" xfId="20837" xr:uid="{00000000-0005-0000-0000-000078510000}"/>
    <cellStyle name="Normal 4 3 4 2 2 2" xfId="20838" xr:uid="{00000000-0005-0000-0000-000079510000}"/>
    <cellStyle name="Normal 4 3 4 2 2 2 2" xfId="20839" xr:uid="{00000000-0005-0000-0000-00007A510000}"/>
    <cellStyle name="Normal 4 3 4 2 2 2 3" xfId="20840" xr:uid="{00000000-0005-0000-0000-00007B510000}"/>
    <cellStyle name="Normal 4 3 4 2 2 2 3 2" xfId="20841" xr:uid="{00000000-0005-0000-0000-00007C510000}"/>
    <cellStyle name="Normal 4 3 4 2 2 2 3 3" xfId="20842" xr:uid="{00000000-0005-0000-0000-00007D510000}"/>
    <cellStyle name="Normal 4 3 4 2 2 2 3_Ark1" xfId="20843" xr:uid="{00000000-0005-0000-0000-00007E510000}"/>
    <cellStyle name="Normal 4 3 4 2 2 2 4" xfId="20844" xr:uid="{00000000-0005-0000-0000-00007F510000}"/>
    <cellStyle name="Normal 4 3 4 2 2 2 4 2" xfId="20845" xr:uid="{00000000-0005-0000-0000-000080510000}"/>
    <cellStyle name="Normal 4 3 4 2 2 2 5" xfId="20846" xr:uid="{00000000-0005-0000-0000-000081510000}"/>
    <cellStyle name="Normal 4 3 4 2 2 2 6" xfId="20847" xr:uid="{00000000-0005-0000-0000-000082510000}"/>
    <cellStyle name="Normal 4 3 4 2 2 2 7" xfId="20848" xr:uid="{00000000-0005-0000-0000-000083510000}"/>
    <cellStyle name="Normal 4 3 4 2 2 2_8. Schibsted Classified_Acc" xfId="20849" xr:uid="{00000000-0005-0000-0000-000084510000}"/>
    <cellStyle name="Normal 4 3 4 2 2 3" xfId="20850" xr:uid="{00000000-0005-0000-0000-000085510000}"/>
    <cellStyle name="Normal 4 3 4 2 2 3 2" xfId="20851" xr:uid="{00000000-0005-0000-0000-000086510000}"/>
    <cellStyle name="Normal 4 3 4 2 2 3 2 2" xfId="20852" xr:uid="{00000000-0005-0000-0000-000087510000}"/>
    <cellStyle name="Normal 4 3 4 2 2 3 2 3" xfId="20853" xr:uid="{00000000-0005-0000-0000-000088510000}"/>
    <cellStyle name="Normal 4 3 4 2 2 3 2_Ark1" xfId="20854" xr:uid="{00000000-0005-0000-0000-000089510000}"/>
    <cellStyle name="Normal 4 3 4 2 2 3 3" xfId="20855" xr:uid="{00000000-0005-0000-0000-00008A510000}"/>
    <cellStyle name="Normal 4 3 4 2 2 3 4" xfId="20856" xr:uid="{00000000-0005-0000-0000-00008B510000}"/>
    <cellStyle name="Normal 4 3 4 2 2 3 5" xfId="20857" xr:uid="{00000000-0005-0000-0000-00008C510000}"/>
    <cellStyle name="Normal 4 3 4 2 2 3_Ark1" xfId="20858" xr:uid="{00000000-0005-0000-0000-00008D510000}"/>
    <cellStyle name="Normal 4 3 4 2 2 4" xfId="20859" xr:uid="{00000000-0005-0000-0000-00008E510000}"/>
    <cellStyle name="Normal 4 3 4 2 2 4 2" xfId="20860" xr:uid="{00000000-0005-0000-0000-00008F510000}"/>
    <cellStyle name="Normal 4 3 4 2 2 4 3" xfId="20861" xr:uid="{00000000-0005-0000-0000-000090510000}"/>
    <cellStyle name="Normal 4 3 4 2 2 4_Ark1" xfId="20862" xr:uid="{00000000-0005-0000-0000-000091510000}"/>
    <cellStyle name="Normal 4 3 4 2 2 5" xfId="20863" xr:uid="{00000000-0005-0000-0000-000092510000}"/>
    <cellStyle name="Normal 4 3 4 2 2 5 2" xfId="20864" xr:uid="{00000000-0005-0000-0000-000093510000}"/>
    <cellStyle name="Normal 4 3 4 2 2 6" xfId="20865" xr:uid="{00000000-0005-0000-0000-000094510000}"/>
    <cellStyle name="Normal 4 3 4 2 2 7" xfId="20866" xr:uid="{00000000-0005-0000-0000-000095510000}"/>
    <cellStyle name="Normal 4 3 4 2 2 8" xfId="20867" xr:uid="{00000000-0005-0000-0000-000096510000}"/>
    <cellStyle name="Normal 4 3 4 2 2 9" xfId="20868" xr:uid="{00000000-0005-0000-0000-000097510000}"/>
    <cellStyle name="Normal 4 3 4 2 2_8. ONLINE CLASSIFIEDS" xfId="20869" xr:uid="{00000000-0005-0000-0000-000098510000}"/>
    <cellStyle name="Normal 4 3 4 2 20" xfId="20870" xr:uid="{00000000-0005-0000-0000-000099510000}"/>
    <cellStyle name="Normal 4 3 4 2 21" xfId="20871" xr:uid="{00000000-0005-0000-0000-00009A510000}"/>
    <cellStyle name="Normal 4 3 4 2 3" xfId="20872" xr:uid="{00000000-0005-0000-0000-00009B510000}"/>
    <cellStyle name="Normal 4 3 4 2 3 2" xfId="20873" xr:uid="{00000000-0005-0000-0000-00009C510000}"/>
    <cellStyle name="Normal 4 3 4 2 3 2 2" xfId="20874" xr:uid="{00000000-0005-0000-0000-00009D510000}"/>
    <cellStyle name="Normal 4 3 4 2 3 2 3" xfId="20875" xr:uid="{00000000-0005-0000-0000-00009E510000}"/>
    <cellStyle name="Normal 4 3 4 2 3 2 3 2" xfId="20876" xr:uid="{00000000-0005-0000-0000-00009F510000}"/>
    <cellStyle name="Normal 4 3 4 2 3 2 4" xfId="20877" xr:uid="{00000000-0005-0000-0000-0000A0510000}"/>
    <cellStyle name="Normal 4 3 4 2 3 2 5" xfId="20878" xr:uid="{00000000-0005-0000-0000-0000A1510000}"/>
    <cellStyle name="Normal 4 3 4 2 3 2_Ark1" xfId="20879" xr:uid="{00000000-0005-0000-0000-0000A2510000}"/>
    <cellStyle name="Normal 4 3 4 2 3 3" xfId="20880" xr:uid="{00000000-0005-0000-0000-0000A3510000}"/>
    <cellStyle name="Normal 4 3 4 2 3 3 2" xfId="20881" xr:uid="{00000000-0005-0000-0000-0000A4510000}"/>
    <cellStyle name="Normal 4 3 4 2 3 3 3" xfId="20882" xr:uid="{00000000-0005-0000-0000-0000A5510000}"/>
    <cellStyle name="Normal 4 3 4 2 3 3_Ark1" xfId="20883" xr:uid="{00000000-0005-0000-0000-0000A6510000}"/>
    <cellStyle name="Normal 4 3 4 2 3 4" xfId="20884" xr:uid="{00000000-0005-0000-0000-0000A7510000}"/>
    <cellStyle name="Normal 4 3 4 2 3 4 2" xfId="20885" xr:uid="{00000000-0005-0000-0000-0000A8510000}"/>
    <cellStyle name="Normal 4 3 4 2 3 5" xfId="20886" xr:uid="{00000000-0005-0000-0000-0000A9510000}"/>
    <cellStyle name="Normal 4 3 4 2 3 6" xfId="20887" xr:uid="{00000000-0005-0000-0000-0000AA510000}"/>
    <cellStyle name="Normal 4 3 4 2 3 7" xfId="20888" xr:uid="{00000000-0005-0000-0000-0000AB510000}"/>
    <cellStyle name="Normal 4 3 4 2 3_8. Schibsted Classified_Acc" xfId="20889" xr:uid="{00000000-0005-0000-0000-0000AC510000}"/>
    <cellStyle name="Normal 4 3 4 2 4" xfId="20890" xr:uid="{00000000-0005-0000-0000-0000AD510000}"/>
    <cellStyle name="Normal 4 3 4 2 4 2" xfId="20891" xr:uid="{00000000-0005-0000-0000-0000AE510000}"/>
    <cellStyle name="Normal 4 3 4 2 4 2 2" xfId="20892" xr:uid="{00000000-0005-0000-0000-0000AF510000}"/>
    <cellStyle name="Normal 4 3 4 2 4 2 3" xfId="20893" xr:uid="{00000000-0005-0000-0000-0000B0510000}"/>
    <cellStyle name="Normal 4 3 4 2 4 2_Ark1" xfId="20894" xr:uid="{00000000-0005-0000-0000-0000B1510000}"/>
    <cellStyle name="Normal 4 3 4 2 4 3" xfId="20895" xr:uid="{00000000-0005-0000-0000-0000B2510000}"/>
    <cellStyle name="Normal 4 3 4 2 4 3 2" xfId="20896" xr:uid="{00000000-0005-0000-0000-0000B3510000}"/>
    <cellStyle name="Normal 4 3 4 2 4 4" xfId="20897" xr:uid="{00000000-0005-0000-0000-0000B4510000}"/>
    <cellStyle name="Normal 4 3 4 2 4 5" xfId="20898" xr:uid="{00000000-0005-0000-0000-0000B5510000}"/>
    <cellStyle name="Normal 4 3 4 2 4 6" xfId="20899" xr:uid="{00000000-0005-0000-0000-0000B6510000}"/>
    <cellStyle name="Normal 4 3 4 2 4_Ark1" xfId="20900" xr:uid="{00000000-0005-0000-0000-0000B7510000}"/>
    <cellStyle name="Normal 4 3 4 2 5" xfId="20901" xr:uid="{00000000-0005-0000-0000-0000B8510000}"/>
    <cellStyle name="Normal 4 3 4 2 5 2" xfId="20902" xr:uid="{00000000-0005-0000-0000-0000B9510000}"/>
    <cellStyle name="Normal 4 3 4 2 5 2 2" xfId="20903" xr:uid="{00000000-0005-0000-0000-0000BA510000}"/>
    <cellStyle name="Normal 4 3 4 2 5 2 3" xfId="20904" xr:uid="{00000000-0005-0000-0000-0000BB510000}"/>
    <cellStyle name="Normal 4 3 4 2 5 2_Ark1" xfId="20905" xr:uid="{00000000-0005-0000-0000-0000BC510000}"/>
    <cellStyle name="Normal 4 3 4 2 5 3" xfId="20906" xr:uid="{00000000-0005-0000-0000-0000BD510000}"/>
    <cellStyle name="Normal 4 3 4 2 5 4" xfId="20907" xr:uid="{00000000-0005-0000-0000-0000BE510000}"/>
    <cellStyle name="Normal 4 3 4 2 5 5" xfId="20908" xr:uid="{00000000-0005-0000-0000-0000BF510000}"/>
    <cellStyle name="Normal 4 3 4 2 5_Ark1" xfId="20909" xr:uid="{00000000-0005-0000-0000-0000C0510000}"/>
    <cellStyle name="Normal 4 3 4 2 6" xfId="20910" xr:uid="{00000000-0005-0000-0000-0000C1510000}"/>
    <cellStyle name="Normal 4 3 4 2 6 2" xfId="20911" xr:uid="{00000000-0005-0000-0000-0000C2510000}"/>
    <cellStyle name="Normal 4 3 4 2 6 2 2" xfId="20912" xr:uid="{00000000-0005-0000-0000-0000C3510000}"/>
    <cellStyle name="Normal 4 3 4 2 6 2_Ark1" xfId="20913" xr:uid="{00000000-0005-0000-0000-0000C4510000}"/>
    <cellStyle name="Normal 4 3 4 2 6 3" xfId="20914" xr:uid="{00000000-0005-0000-0000-0000C5510000}"/>
    <cellStyle name="Normal 4 3 4 2 6 4" xfId="20915" xr:uid="{00000000-0005-0000-0000-0000C6510000}"/>
    <cellStyle name="Normal 4 3 4 2 6_Ark1" xfId="20916" xr:uid="{00000000-0005-0000-0000-0000C7510000}"/>
    <cellStyle name="Normal 4 3 4 2 7" xfId="20917" xr:uid="{00000000-0005-0000-0000-0000C8510000}"/>
    <cellStyle name="Normal 4 3 4 2 7 2" xfId="20918" xr:uid="{00000000-0005-0000-0000-0000C9510000}"/>
    <cellStyle name="Normal 4 3 4 2 7 2 2" xfId="20919" xr:uid="{00000000-0005-0000-0000-0000CA510000}"/>
    <cellStyle name="Normal 4 3 4 2 7 2_Ark1" xfId="20920" xr:uid="{00000000-0005-0000-0000-0000CB510000}"/>
    <cellStyle name="Normal 4 3 4 2 7 3" xfId="20921" xr:uid="{00000000-0005-0000-0000-0000CC510000}"/>
    <cellStyle name="Normal 4 3 4 2 7 4" xfId="20922" xr:uid="{00000000-0005-0000-0000-0000CD510000}"/>
    <cellStyle name="Normal 4 3 4 2 7_Ark1" xfId="20923" xr:uid="{00000000-0005-0000-0000-0000CE510000}"/>
    <cellStyle name="Normal 4 3 4 2 8" xfId="20924" xr:uid="{00000000-0005-0000-0000-0000CF510000}"/>
    <cellStyle name="Normal 4 3 4 2 8 2" xfId="20925" xr:uid="{00000000-0005-0000-0000-0000D0510000}"/>
    <cellStyle name="Normal 4 3 4 2 8 2 2" xfId="20926" xr:uid="{00000000-0005-0000-0000-0000D1510000}"/>
    <cellStyle name="Normal 4 3 4 2 8 2_Ark1" xfId="20927" xr:uid="{00000000-0005-0000-0000-0000D2510000}"/>
    <cellStyle name="Normal 4 3 4 2 8 3" xfId="20928" xr:uid="{00000000-0005-0000-0000-0000D3510000}"/>
    <cellStyle name="Normal 4 3 4 2 8_Ark1" xfId="20929" xr:uid="{00000000-0005-0000-0000-0000D4510000}"/>
    <cellStyle name="Normal 4 3 4 2 9" xfId="20930" xr:uid="{00000000-0005-0000-0000-0000D5510000}"/>
    <cellStyle name="Normal 4 3 4 2 9 2" xfId="20931" xr:uid="{00000000-0005-0000-0000-0000D6510000}"/>
    <cellStyle name="Normal 4 3 4 2 9 3" xfId="20932" xr:uid="{00000000-0005-0000-0000-0000D7510000}"/>
    <cellStyle name="Normal 4 3 4 2 9_Ark1" xfId="20933" xr:uid="{00000000-0005-0000-0000-0000D8510000}"/>
    <cellStyle name="Normal 4 3 4 2_8. ONLINE CLASSIFIEDS" xfId="20934" xr:uid="{00000000-0005-0000-0000-0000D9510000}"/>
    <cellStyle name="Normal 4 3 4 20" xfId="20935" xr:uid="{00000000-0005-0000-0000-0000DA510000}"/>
    <cellStyle name="Normal 4 3 4 21" xfId="20936" xr:uid="{00000000-0005-0000-0000-0000DB510000}"/>
    <cellStyle name="Normal 4 3 4 3" xfId="20937" xr:uid="{00000000-0005-0000-0000-0000DC510000}"/>
    <cellStyle name="Normal 4 3 4 3 10" xfId="20938" xr:uid="{00000000-0005-0000-0000-0000DD510000}"/>
    <cellStyle name="Normal 4 3 4 3 2" xfId="20939" xr:uid="{00000000-0005-0000-0000-0000DE510000}"/>
    <cellStyle name="Normal 4 3 4 3 2 2" xfId="20940" xr:uid="{00000000-0005-0000-0000-0000DF510000}"/>
    <cellStyle name="Normal 4 3 4 3 2 3" xfId="20941" xr:uid="{00000000-0005-0000-0000-0000E0510000}"/>
    <cellStyle name="Normal 4 3 4 3 2 3 2" xfId="20942" xr:uid="{00000000-0005-0000-0000-0000E1510000}"/>
    <cellStyle name="Normal 4 3 4 3 2 3 3" xfId="20943" xr:uid="{00000000-0005-0000-0000-0000E2510000}"/>
    <cellStyle name="Normal 4 3 4 3 2 3_Ark1" xfId="20944" xr:uid="{00000000-0005-0000-0000-0000E3510000}"/>
    <cellStyle name="Normal 4 3 4 3 2 4" xfId="20945" xr:uid="{00000000-0005-0000-0000-0000E4510000}"/>
    <cellStyle name="Normal 4 3 4 3 2 4 2" xfId="20946" xr:uid="{00000000-0005-0000-0000-0000E5510000}"/>
    <cellStyle name="Normal 4 3 4 3 2 5" xfId="20947" xr:uid="{00000000-0005-0000-0000-0000E6510000}"/>
    <cellStyle name="Normal 4 3 4 3 2 6" xfId="20948" xr:uid="{00000000-0005-0000-0000-0000E7510000}"/>
    <cellStyle name="Normal 4 3 4 3 2 7" xfId="20949" xr:uid="{00000000-0005-0000-0000-0000E8510000}"/>
    <cellStyle name="Normal 4 3 4 3 2_8. Schibsted Classified_Acc" xfId="20950" xr:uid="{00000000-0005-0000-0000-0000E9510000}"/>
    <cellStyle name="Normal 4 3 4 3 3" xfId="20951" xr:uid="{00000000-0005-0000-0000-0000EA510000}"/>
    <cellStyle name="Normal 4 3 4 3 3 2" xfId="20952" xr:uid="{00000000-0005-0000-0000-0000EB510000}"/>
    <cellStyle name="Normal 4 3 4 3 3 2 2" xfId="20953" xr:uid="{00000000-0005-0000-0000-0000EC510000}"/>
    <cellStyle name="Normal 4 3 4 3 3 2 3" xfId="20954" xr:uid="{00000000-0005-0000-0000-0000ED510000}"/>
    <cellStyle name="Normal 4 3 4 3 3 2_Ark1" xfId="20955" xr:uid="{00000000-0005-0000-0000-0000EE510000}"/>
    <cellStyle name="Normal 4 3 4 3 3 3" xfId="20956" xr:uid="{00000000-0005-0000-0000-0000EF510000}"/>
    <cellStyle name="Normal 4 3 4 3 3 4" xfId="20957" xr:uid="{00000000-0005-0000-0000-0000F0510000}"/>
    <cellStyle name="Normal 4 3 4 3 3 5" xfId="20958" xr:uid="{00000000-0005-0000-0000-0000F1510000}"/>
    <cellStyle name="Normal 4 3 4 3 3_Ark1" xfId="20959" xr:uid="{00000000-0005-0000-0000-0000F2510000}"/>
    <cellStyle name="Normal 4 3 4 3 4" xfId="20960" xr:uid="{00000000-0005-0000-0000-0000F3510000}"/>
    <cellStyle name="Normal 4 3 4 3 4 2" xfId="20961" xr:uid="{00000000-0005-0000-0000-0000F4510000}"/>
    <cellStyle name="Normal 4 3 4 3 4 3" xfId="20962" xr:uid="{00000000-0005-0000-0000-0000F5510000}"/>
    <cellStyle name="Normal 4 3 4 3 4_Ark1" xfId="20963" xr:uid="{00000000-0005-0000-0000-0000F6510000}"/>
    <cellStyle name="Normal 4 3 4 3 5" xfId="20964" xr:uid="{00000000-0005-0000-0000-0000F7510000}"/>
    <cellStyle name="Normal 4 3 4 3 5 2" xfId="20965" xr:uid="{00000000-0005-0000-0000-0000F8510000}"/>
    <cellStyle name="Normal 4 3 4 3 6" xfId="20966" xr:uid="{00000000-0005-0000-0000-0000F9510000}"/>
    <cellStyle name="Normal 4 3 4 3 7" xfId="20967" xr:uid="{00000000-0005-0000-0000-0000FA510000}"/>
    <cellStyle name="Normal 4 3 4 3 8" xfId="20968" xr:uid="{00000000-0005-0000-0000-0000FB510000}"/>
    <cellStyle name="Normal 4 3 4 3 9" xfId="20969" xr:uid="{00000000-0005-0000-0000-0000FC510000}"/>
    <cellStyle name="Normal 4 3 4 3_8. ONLINE CLASSIFIEDS" xfId="20970" xr:uid="{00000000-0005-0000-0000-0000FD510000}"/>
    <cellStyle name="Normal 4 3 4 4" xfId="20971" xr:uid="{00000000-0005-0000-0000-0000FE510000}"/>
    <cellStyle name="Normal 4 3 4 4 2" xfId="20972" xr:uid="{00000000-0005-0000-0000-0000FF510000}"/>
    <cellStyle name="Normal 4 3 4 4 2 2" xfId="20973" xr:uid="{00000000-0005-0000-0000-000000520000}"/>
    <cellStyle name="Normal 4 3 4 4 2 3" xfId="20974" xr:uid="{00000000-0005-0000-0000-000001520000}"/>
    <cellStyle name="Normal 4 3 4 4 2 3 2" xfId="20975" xr:uid="{00000000-0005-0000-0000-000002520000}"/>
    <cellStyle name="Normal 4 3 4 4 2 4" xfId="20976" xr:uid="{00000000-0005-0000-0000-000003520000}"/>
    <cellStyle name="Normal 4 3 4 4 2 5" xfId="20977" xr:uid="{00000000-0005-0000-0000-000004520000}"/>
    <cellStyle name="Normal 4 3 4 4 2_Ark1" xfId="20978" xr:uid="{00000000-0005-0000-0000-000005520000}"/>
    <cellStyle name="Normal 4 3 4 4 3" xfId="20979" xr:uid="{00000000-0005-0000-0000-000006520000}"/>
    <cellStyle name="Normal 4 3 4 4 3 2" xfId="20980" xr:uid="{00000000-0005-0000-0000-000007520000}"/>
    <cellStyle name="Normal 4 3 4 4 3 3" xfId="20981" xr:uid="{00000000-0005-0000-0000-000008520000}"/>
    <cellStyle name="Normal 4 3 4 4 3_Ark1" xfId="20982" xr:uid="{00000000-0005-0000-0000-000009520000}"/>
    <cellStyle name="Normal 4 3 4 4 4" xfId="20983" xr:uid="{00000000-0005-0000-0000-00000A520000}"/>
    <cellStyle name="Normal 4 3 4 4 4 2" xfId="20984" xr:uid="{00000000-0005-0000-0000-00000B520000}"/>
    <cellStyle name="Normal 4 3 4 4 5" xfId="20985" xr:uid="{00000000-0005-0000-0000-00000C520000}"/>
    <cellStyle name="Normal 4 3 4 4 6" xfId="20986" xr:uid="{00000000-0005-0000-0000-00000D520000}"/>
    <cellStyle name="Normal 4 3 4 4 7" xfId="20987" xr:uid="{00000000-0005-0000-0000-00000E520000}"/>
    <cellStyle name="Normal 4 3 4 4_8. Schibsted Classified_Acc" xfId="20988" xr:uid="{00000000-0005-0000-0000-00000F520000}"/>
    <cellStyle name="Normal 4 3 4 5" xfId="20989" xr:uid="{00000000-0005-0000-0000-000010520000}"/>
    <cellStyle name="Normal 4 3 4 5 2" xfId="20990" xr:uid="{00000000-0005-0000-0000-000011520000}"/>
    <cellStyle name="Normal 4 3 4 5 2 2" xfId="20991" xr:uid="{00000000-0005-0000-0000-000012520000}"/>
    <cellStyle name="Normal 4 3 4 5 2 3" xfId="20992" xr:uid="{00000000-0005-0000-0000-000013520000}"/>
    <cellStyle name="Normal 4 3 4 5 2_Ark1" xfId="20993" xr:uid="{00000000-0005-0000-0000-000014520000}"/>
    <cellStyle name="Normal 4 3 4 5 3" xfId="20994" xr:uid="{00000000-0005-0000-0000-000015520000}"/>
    <cellStyle name="Normal 4 3 4 5 3 2" xfId="20995" xr:uid="{00000000-0005-0000-0000-000016520000}"/>
    <cellStyle name="Normal 4 3 4 5 4" xfId="20996" xr:uid="{00000000-0005-0000-0000-000017520000}"/>
    <cellStyle name="Normal 4 3 4 5 5" xfId="20997" xr:uid="{00000000-0005-0000-0000-000018520000}"/>
    <cellStyle name="Normal 4 3 4 5 6" xfId="20998" xr:uid="{00000000-0005-0000-0000-000019520000}"/>
    <cellStyle name="Normal 4 3 4 5_Ark1" xfId="20999" xr:uid="{00000000-0005-0000-0000-00001A520000}"/>
    <cellStyle name="Normal 4 3 4 6" xfId="21000" xr:uid="{00000000-0005-0000-0000-00001B520000}"/>
    <cellStyle name="Normal 4 3 4 6 2" xfId="21001" xr:uid="{00000000-0005-0000-0000-00001C520000}"/>
    <cellStyle name="Normal 4 3 4 6 2 2" xfId="21002" xr:uid="{00000000-0005-0000-0000-00001D520000}"/>
    <cellStyle name="Normal 4 3 4 6 2 3" xfId="21003" xr:uid="{00000000-0005-0000-0000-00001E520000}"/>
    <cellStyle name="Normal 4 3 4 6 2_Ark1" xfId="21004" xr:uid="{00000000-0005-0000-0000-00001F520000}"/>
    <cellStyle name="Normal 4 3 4 6 3" xfId="21005" xr:uid="{00000000-0005-0000-0000-000020520000}"/>
    <cellStyle name="Normal 4 3 4 6 4" xfId="21006" xr:uid="{00000000-0005-0000-0000-000021520000}"/>
    <cellStyle name="Normal 4 3 4 6 5" xfId="21007" xr:uid="{00000000-0005-0000-0000-000022520000}"/>
    <cellStyle name="Normal 4 3 4 6_Ark1" xfId="21008" xr:uid="{00000000-0005-0000-0000-000023520000}"/>
    <cellStyle name="Normal 4 3 4 7" xfId="21009" xr:uid="{00000000-0005-0000-0000-000024520000}"/>
    <cellStyle name="Normal 4 3 4 7 2" xfId="21010" xr:uid="{00000000-0005-0000-0000-000025520000}"/>
    <cellStyle name="Normal 4 3 4 7 2 2" xfId="21011" xr:uid="{00000000-0005-0000-0000-000026520000}"/>
    <cellStyle name="Normal 4 3 4 7 2_Ark1" xfId="21012" xr:uid="{00000000-0005-0000-0000-000027520000}"/>
    <cellStyle name="Normal 4 3 4 7 3" xfId="21013" xr:uid="{00000000-0005-0000-0000-000028520000}"/>
    <cellStyle name="Normal 4 3 4 7 4" xfId="21014" xr:uid="{00000000-0005-0000-0000-000029520000}"/>
    <cellStyle name="Normal 4 3 4 7_Ark1" xfId="21015" xr:uid="{00000000-0005-0000-0000-00002A520000}"/>
    <cellStyle name="Normal 4 3 4 8" xfId="21016" xr:uid="{00000000-0005-0000-0000-00002B520000}"/>
    <cellStyle name="Normal 4 3 4 8 2" xfId="21017" xr:uid="{00000000-0005-0000-0000-00002C520000}"/>
    <cellStyle name="Normal 4 3 4 8 2 2" xfId="21018" xr:uid="{00000000-0005-0000-0000-00002D520000}"/>
    <cellStyle name="Normal 4 3 4 8 2_Ark1" xfId="21019" xr:uid="{00000000-0005-0000-0000-00002E520000}"/>
    <cellStyle name="Normal 4 3 4 8 3" xfId="21020" xr:uid="{00000000-0005-0000-0000-00002F520000}"/>
    <cellStyle name="Normal 4 3 4 8 4" xfId="21021" xr:uid="{00000000-0005-0000-0000-000030520000}"/>
    <cellStyle name="Normal 4 3 4 8_Ark1" xfId="21022" xr:uid="{00000000-0005-0000-0000-000031520000}"/>
    <cellStyle name="Normal 4 3 4 9" xfId="21023" xr:uid="{00000000-0005-0000-0000-000032520000}"/>
    <cellStyle name="Normal 4 3 4 9 2" xfId="21024" xr:uid="{00000000-0005-0000-0000-000033520000}"/>
    <cellStyle name="Normal 4 3 4 9 2 2" xfId="21025" xr:uid="{00000000-0005-0000-0000-000034520000}"/>
    <cellStyle name="Normal 4 3 4 9 2_Ark1" xfId="21026" xr:uid="{00000000-0005-0000-0000-000035520000}"/>
    <cellStyle name="Normal 4 3 4 9 3" xfId="21027" xr:uid="{00000000-0005-0000-0000-000036520000}"/>
    <cellStyle name="Normal 4 3 4 9_Ark1" xfId="21028" xr:uid="{00000000-0005-0000-0000-000037520000}"/>
    <cellStyle name="Normal 4 3 4_6.MEDIA HOUSE NORWAY" xfId="21029" xr:uid="{00000000-0005-0000-0000-000038520000}"/>
    <cellStyle name="Normal 4 3 5" xfId="21030" xr:uid="{00000000-0005-0000-0000-000039520000}"/>
    <cellStyle name="Normal 4 3 5 10" xfId="21031" xr:uid="{00000000-0005-0000-0000-00003A520000}"/>
    <cellStyle name="Normal 4 3 5 10 2" xfId="21032" xr:uid="{00000000-0005-0000-0000-00003B520000}"/>
    <cellStyle name="Normal 4 3 5 10 3" xfId="21033" xr:uid="{00000000-0005-0000-0000-00003C520000}"/>
    <cellStyle name="Normal 4 3 5 10_Ark1" xfId="21034" xr:uid="{00000000-0005-0000-0000-00003D520000}"/>
    <cellStyle name="Normal 4 3 5 11" xfId="21035" xr:uid="{00000000-0005-0000-0000-00003E520000}"/>
    <cellStyle name="Normal 4 3 5 11 2" xfId="21036" xr:uid="{00000000-0005-0000-0000-00003F520000}"/>
    <cellStyle name="Normal 4 3 5 11_Ark1" xfId="21037" xr:uid="{00000000-0005-0000-0000-000040520000}"/>
    <cellStyle name="Normal 4 3 5 12" xfId="21038" xr:uid="{00000000-0005-0000-0000-000041520000}"/>
    <cellStyle name="Normal 4 3 5 13" xfId="21039" xr:uid="{00000000-0005-0000-0000-000042520000}"/>
    <cellStyle name="Normal 4 3 5 14" xfId="21040" xr:uid="{00000000-0005-0000-0000-000043520000}"/>
    <cellStyle name="Normal 4 3 5 15" xfId="21041" xr:uid="{00000000-0005-0000-0000-000044520000}"/>
    <cellStyle name="Normal 4 3 5 16" xfId="21042" xr:uid="{00000000-0005-0000-0000-000045520000}"/>
    <cellStyle name="Normal 4 3 5 17" xfId="21043" xr:uid="{00000000-0005-0000-0000-000046520000}"/>
    <cellStyle name="Normal 4 3 5 18" xfId="21044" xr:uid="{00000000-0005-0000-0000-000047520000}"/>
    <cellStyle name="Normal 4 3 5 19" xfId="21045" xr:uid="{00000000-0005-0000-0000-000048520000}"/>
    <cellStyle name="Normal 4 3 5 2" xfId="21046" xr:uid="{00000000-0005-0000-0000-000049520000}"/>
    <cellStyle name="Normal 4 3 5 2 10" xfId="21047" xr:uid="{00000000-0005-0000-0000-00004A520000}"/>
    <cellStyle name="Normal 4 3 5 2 2" xfId="21048" xr:uid="{00000000-0005-0000-0000-00004B520000}"/>
    <cellStyle name="Normal 4 3 5 2 2 2" xfId="21049" xr:uid="{00000000-0005-0000-0000-00004C520000}"/>
    <cellStyle name="Normal 4 3 5 2 2 3" xfId="21050" xr:uid="{00000000-0005-0000-0000-00004D520000}"/>
    <cellStyle name="Normal 4 3 5 2 2 3 2" xfId="21051" xr:uid="{00000000-0005-0000-0000-00004E520000}"/>
    <cellStyle name="Normal 4 3 5 2 2 3 3" xfId="21052" xr:uid="{00000000-0005-0000-0000-00004F520000}"/>
    <cellStyle name="Normal 4 3 5 2 2 3_Ark1" xfId="21053" xr:uid="{00000000-0005-0000-0000-000050520000}"/>
    <cellStyle name="Normal 4 3 5 2 2 4" xfId="21054" xr:uid="{00000000-0005-0000-0000-000051520000}"/>
    <cellStyle name="Normal 4 3 5 2 2 4 2" xfId="21055" xr:uid="{00000000-0005-0000-0000-000052520000}"/>
    <cellStyle name="Normal 4 3 5 2 2 5" xfId="21056" xr:uid="{00000000-0005-0000-0000-000053520000}"/>
    <cellStyle name="Normal 4 3 5 2 2 6" xfId="21057" xr:uid="{00000000-0005-0000-0000-000054520000}"/>
    <cellStyle name="Normal 4 3 5 2 2 7" xfId="21058" xr:uid="{00000000-0005-0000-0000-000055520000}"/>
    <cellStyle name="Normal 4 3 5 2 2_8. Schibsted Classified_Acc" xfId="21059" xr:uid="{00000000-0005-0000-0000-000056520000}"/>
    <cellStyle name="Normal 4 3 5 2 3" xfId="21060" xr:uid="{00000000-0005-0000-0000-000057520000}"/>
    <cellStyle name="Normal 4 3 5 2 3 2" xfId="21061" xr:uid="{00000000-0005-0000-0000-000058520000}"/>
    <cellStyle name="Normal 4 3 5 2 3 2 2" xfId="21062" xr:uid="{00000000-0005-0000-0000-000059520000}"/>
    <cellStyle name="Normal 4 3 5 2 3 2 3" xfId="21063" xr:uid="{00000000-0005-0000-0000-00005A520000}"/>
    <cellStyle name="Normal 4 3 5 2 3 2_Ark1" xfId="21064" xr:uid="{00000000-0005-0000-0000-00005B520000}"/>
    <cellStyle name="Normal 4 3 5 2 3 3" xfId="21065" xr:uid="{00000000-0005-0000-0000-00005C520000}"/>
    <cellStyle name="Normal 4 3 5 2 3 4" xfId="21066" xr:uid="{00000000-0005-0000-0000-00005D520000}"/>
    <cellStyle name="Normal 4 3 5 2 3 5" xfId="21067" xr:uid="{00000000-0005-0000-0000-00005E520000}"/>
    <cellStyle name="Normal 4 3 5 2 3_Ark1" xfId="21068" xr:uid="{00000000-0005-0000-0000-00005F520000}"/>
    <cellStyle name="Normal 4 3 5 2 4" xfId="21069" xr:uid="{00000000-0005-0000-0000-000060520000}"/>
    <cellStyle name="Normal 4 3 5 2 4 2" xfId="21070" xr:uid="{00000000-0005-0000-0000-000061520000}"/>
    <cellStyle name="Normal 4 3 5 2 4 3" xfId="21071" xr:uid="{00000000-0005-0000-0000-000062520000}"/>
    <cellStyle name="Normal 4 3 5 2 4_Ark1" xfId="21072" xr:uid="{00000000-0005-0000-0000-000063520000}"/>
    <cellStyle name="Normal 4 3 5 2 5" xfId="21073" xr:uid="{00000000-0005-0000-0000-000064520000}"/>
    <cellStyle name="Normal 4 3 5 2 5 2" xfId="21074" xr:uid="{00000000-0005-0000-0000-000065520000}"/>
    <cellStyle name="Normal 4 3 5 2 6" xfId="21075" xr:uid="{00000000-0005-0000-0000-000066520000}"/>
    <cellStyle name="Normal 4 3 5 2 7" xfId="21076" xr:uid="{00000000-0005-0000-0000-000067520000}"/>
    <cellStyle name="Normal 4 3 5 2 8" xfId="21077" xr:uid="{00000000-0005-0000-0000-000068520000}"/>
    <cellStyle name="Normal 4 3 5 2 9" xfId="21078" xr:uid="{00000000-0005-0000-0000-000069520000}"/>
    <cellStyle name="Normal 4 3 5 2_8. ONLINE CLASSIFIEDS" xfId="21079" xr:uid="{00000000-0005-0000-0000-00006A520000}"/>
    <cellStyle name="Normal 4 3 5 20" xfId="21080" xr:uid="{00000000-0005-0000-0000-00006B520000}"/>
    <cellStyle name="Normal 4 3 5 21" xfId="21081" xr:uid="{00000000-0005-0000-0000-00006C520000}"/>
    <cellStyle name="Normal 4 3 5 3" xfId="21082" xr:uid="{00000000-0005-0000-0000-00006D520000}"/>
    <cellStyle name="Normal 4 3 5 3 2" xfId="21083" xr:uid="{00000000-0005-0000-0000-00006E520000}"/>
    <cellStyle name="Normal 4 3 5 3 2 2" xfId="21084" xr:uid="{00000000-0005-0000-0000-00006F520000}"/>
    <cellStyle name="Normal 4 3 5 3 2 3" xfId="21085" xr:uid="{00000000-0005-0000-0000-000070520000}"/>
    <cellStyle name="Normal 4 3 5 3 2 3 2" xfId="21086" xr:uid="{00000000-0005-0000-0000-000071520000}"/>
    <cellStyle name="Normal 4 3 5 3 2 4" xfId="21087" xr:uid="{00000000-0005-0000-0000-000072520000}"/>
    <cellStyle name="Normal 4 3 5 3 2 5" xfId="21088" xr:uid="{00000000-0005-0000-0000-000073520000}"/>
    <cellStyle name="Normal 4 3 5 3 2_Ark1" xfId="21089" xr:uid="{00000000-0005-0000-0000-000074520000}"/>
    <cellStyle name="Normal 4 3 5 3 3" xfId="21090" xr:uid="{00000000-0005-0000-0000-000075520000}"/>
    <cellStyle name="Normal 4 3 5 3 3 2" xfId="21091" xr:uid="{00000000-0005-0000-0000-000076520000}"/>
    <cellStyle name="Normal 4 3 5 3 3 3" xfId="21092" xr:uid="{00000000-0005-0000-0000-000077520000}"/>
    <cellStyle name="Normal 4 3 5 3 3_Ark1" xfId="21093" xr:uid="{00000000-0005-0000-0000-000078520000}"/>
    <cellStyle name="Normal 4 3 5 3 4" xfId="21094" xr:uid="{00000000-0005-0000-0000-000079520000}"/>
    <cellStyle name="Normal 4 3 5 3 4 2" xfId="21095" xr:uid="{00000000-0005-0000-0000-00007A520000}"/>
    <cellStyle name="Normal 4 3 5 3 5" xfId="21096" xr:uid="{00000000-0005-0000-0000-00007B520000}"/>
    <cellStyle name="Normal 4 3 5 3 6" xfId="21097" xr:uid="{00000000-0005-0000-0000-00007C520000}"/>
    <cellStyle name="Normal 4 3 5 3 7" xfId="21098" xr:uid="{00000000-0005-0000-0000-00007D520000}"/>
    <cellStyle name="Normal 4 3 5 3_8. Schibsted Classified_Acc" xfId="21099" xr:uid="{00000000-0005-0000-0000-00007E520000}"/>
    <cellStyle name="Normal 4 3 5 4" xfId="21100" xr:uid="{00000000-0005-0000-0000-00007F520000}"/>
    <cellStyle name="Normal 4 3 5 4 2" xfId="21101" xr:uid="{00000000-0005-0000-0000-000080520000}"/>
    <cellStyle name="Normal 4 3 5 4 2 2" xfId="21102" xr:uid="{00000000-0005-0000-0000-000081520000}"/>
    <cellStyle name="Normal 4 3 5 4 2 3" xfId="21103" xr:uid="{00000000-0005-0000-0000-000082520000}"/>
    <cellStyle name="Normal 4 3 5 4 2_Ark1" xfId="21104" xr:uid="{00000000-0005-0000-0000-000083520000}"/>
    <cellStyle name="Normal 4 3 5 4 3" xfId="21105" xr:uid="{00000000-0005-0000-0000-000084520000}"/>
    <cellStyle name="Normal 4 3 5 4 3 2" xfId="21106" xr:uid="{00000000-0005-0000-0000-000085520000}"/>
    <cellStyle name="Normal 4 3 5 4 4" xfId="21107" xr:uid="{00000000-0005-0000-0000-000086520000}"/>
    <cellStyle name="Normal 4 3 5 4 5" xfId="21108" xr:uid="{00000000-0005-0000-0000-000087520000}"/>
    <cellStyle name="Normal 4 3 5 4 6" xfId="21109" xr:uid="{00000000-0005-0000-0000-000088520000}"/>
    <cellStyle name="Normal 4 3 5 4_Ark1" xfId="21110" xr:uid="{00000000-0005-0000-0000-000089520000}"/>
    <cellStyle name="Normal 4 3 5 5" xfId="21111" xr:uid="{00000000-0005-0000-0000-00008A520000}"/>
    <cellStyle name="Normal 4 3 5 5 2" xfId="21112" xr:uid="{00000000-0005-0000-0000-00008B520000}"/>
    <cellStyle name="Normal 4 3 5 5 2 2" xfId="21113" xr:uid="{00000000-0005-0000-0000-00008C520000}"/>
    <cellStyle name="Normal 4 3 5 5 2 3" xfId="21114" xr:uid="{00000000-0005-0000-0000-00008D520000}"/>
    <cellStyle name="Normal 4 3 5 5 2_Ark1" xfId="21115" xr:uid="{00000000-0005-0000-0000-00008E520000}"/>
    <cellStyle name="Normal 4 3 5 5 3" xfId="21116" xr:uid="{00000000-0005-0000-0000-00008F520000}"/>
    <cellStyle name="Normal 4 3 5 5 4" xfId="21117" xr:uid="{00000000-0005-0000-0000-000090520000}"/>
    <cellStyle name="Normal 4 3 5 5 5" xfId="21118" xr:uid="{00000000-0005-0000-0000-000091520000}"/>
    <cellStyle name="Normal 4 3 5 5_Ark1" xfId="21119" xr:uid="{00000000-0005-0000-0000-000092520000}"/>
    <cellStyle name="Normal 4 3 5 6" xfId="21120" xr:uid="{00000000-0005-0000-0000-000093520000}"/>
    <cellStyle name="Normal 4 3 5 6 2" xfId="21121" xr:uid="{00000000-0005-0000-0000-000094520000}"/>
    <cellStyle name="Normal 4 3 5 6 2 2" xfId="21122" xr:uid="{00000000-0005-0000-0000-000095520000}"/>
    <cellStyle name="Normal 4 3 5 6 2_Ark1" xfId="21123" xr:uid="{00000000-0005-0000-0000-000096520000}"/>
    <cellStyle name="Normal 4 3 5 6 3" xfId="21124" xr:uid="{00000000-0005-0000-0000-000097520000}"/>
    <cellStyle name="Normal 4 3 5 6 4" xfId="21125" xr:uid="{00000000-0005-0000-0000-000098520000}"/>
    <cellStyle name="Normal 4 3 5 6_Ark1" xfId="21126" xr:uid="{00000000-0005-0000-0000-000099520000}"/>
    <cellStyle name="Normal 4 3 5 7" xfId="21127" xr:uid="{00000000-0005-0000-0000-00009A520000}"/>
    <cellStyle name="Normal 4 3 5 7 2" xfId="21128" xr:uid="{00000000-0005-0000-0000-00009B520000}"/>
    <cellStyle name="Normal 4 3 5 7 2 2" xfId="21129" xr:uid="{00000000-0005-0000-0000-00009C520000}"/>
    <cellStyle name="Normal 4 3 5 7 2_Ark1" xfId="21130" xr:uid="{00000000-0005-0000-0000-00009D520000}"/>
    <cellStyle name="Normal 4 3 5 7 3" xfId="21131" xr:uid="{00000000-0005-0000-0000-00009E520000}"/>
    <cellStyle name="Normal 4 3 5 7 4" xfId="21132" xr:uid="{00000000-0005-0000-0000-00009F520000}"/>
    <cellStyle name="Normal 4 3 5 7_Ark1" xfId="21133" xr:uid="{00000000-0005-0000-0000-0000A0520000}"/>
    <cellStyle name="Normal 4 3 5 8" xfId="21134" xr:uid="{00000000-0005-0000-0000-0000A1520000}"/>
    <cellStyle name="Normal 4 3 5 8 2" xfId="21135" xr:uid="{00000000-0005-0000-0000-0000A2520000}"/>
    <cellStyle name="Normal 4 3 5 8 2 2" xfId="21136" xr:uid="{00000000-0005-0000-0000-0000A3520000}"/>
    <cellStyle name="Normal 4 3 5 8 2_Ark1" xfId="21137" xr:uid="{00000000-0005-0000-0000-0000A4520000}"/>
    <cellStyle name="Normal 4 3 5 8 3" xfId="21138" xr:uid="{00000000-0005-0000-0000-0000A5520000}"/>
    <cellStyle name="Normal 4 3 5 8_Ark1" xfId="21139" xr:uid="{00000000-0005-0000-0000-0000A6520000}"/>
    <cellStyle name="Normal 4 3 5 9" xfId="21140" xr:uid="{00000000-0005-0000-0000-0000A7520000}"/>
    <cellStyle name="Normal 4 3 5 9 2" xfId="21141" xr:uid="{00000000-0005-0000-0000-0000A8520000}"/>
    <cellStyle name="Normal 4 3 5 9 3" xfId="21142" xr:uid="{00000000-0005-0000-0000-0000A9520000}"/>
    <cellStyle name="Normal 4 3 5 9_Ark1" xfId="21143" xr:uid="{00000000-0005-0000-0000-0000AA520000}"/>
    <cellStyle name="Normal 4 3 5_8. ONLINE CLASSIFIEDS" xfId="21144" xr:uid="{00000000-0005-0000-0000-0000AB520000}"/>
    <cellStyle name="Normal 4 3 6" xfId="21145" xr:uid="{00000000-0005-0000-0000-0000AC520000}"/>
    <cellStyle name="Normal 4 3 6 10" xfId="21146" xr:uid="{00000000-0005-0000-0000-0000AD520000}"/>
    <cellStyle name="Normal 4 3 6 2" xfId="21147" xr:uid="{00000000-0005-0000-0000-0000AE520000}"/>
    <cellStyle name="Normal 4 3 6 2 2" xfId="21148" xr:uid="{00000000-0005-0000-0000-0000AF520000}"/>
    <cellStyle name="Normal 4 3 6 2 3" xfId="21149" xr:uid="{00000000-0005-0000-0000-0000B0520000}"/>
    <cellStyle name="Normal 4 3 6 2 3 2" xfId="21150" xr:uid="{00000000-0005-0000-0000-0000B1520000}"/>
    <cellStyle name="Normal 4 3 6 2 3 3" xfId="21151" xr:uid="{00000000-0005-0000-0000-0000B2520000}"/>
    <cellStyle name="Normal 4 3 6 2 3_Ark1" xfId="21152" xr:uid="{00000000-0005-0000-0000-0000B3520000}"/>
    <cellStyle name="Normal 4 3 6 2 4" xfId="21153" xr:uid="{00000000-0005-0000-0000-0000B4520000}"/>
    <cellStyle name="Normal 4 3 6 2 4 2" xfId="21154" xr:uid="{00000000-0005-0000-0000-0000B5520000}"/>
    <cellStyle name="Normal 4 3 6 2 5" xfId="21155" xr:uid="{00000000-0005-0000-0000-0000B6520000}"/>
    <cellStyle name="Normal 4 3 6 2 6" xfId="21156" xr:uid="{00000000-0005-0000-0000-0000B7520000}"/>
    <cellStyle name="Normal 4 3 6 2 7" xfId="21157" xr:uid="{00000000-0005-0000-0000-0000B8520000}"/>
    <cellStyle name="Normal 4 3 6 2_8. Schibsted Classified_Acc" xfId="21158" xr:uid="{00000000-0005-0000-0000-0000B9520000}"/>
    <cellStyle name="Normal 4 3 6 3" xfId="21159" xr:uid="{00000000-0005-0000-0000-0000BA520000}"/>
    <cellStyle name="Normal 4 3 6 3 2" xfId="21160" xr:uid="{00000000-0005-0000-0000-0000BB520000}"/>
    <cellStyle name="Normal 4 3 6 3 2 2" xfId="21161" xr:uid="{00000000-0005-0000-0000-0000BC520000}"/>
    <cellStyle name="Normal 4 3 6 3 2 3" xfId="21162" xr:uid="{00000000-0005-0000-0000-0000BD520000}"/>
    <cellStyle name="Normal 4 3 6 3 2_Ark1" xfId="21163" xr:uid="{00000000-0005-0000-0000-0000BE520000}"/>
    <cellStyle name="Normal 4 3 6 3 3" xfId="21164" xr:uid="{00000000-0005-0000-0000-0000BF520000}"/>
    <cellStyle name="Normal 4 3 6 3 4" xfId="21165" xr:uid="{00000000-0005-0000-0000-0000C0520000}"/>
    <cellStyle name="Normal 4 3 6 3 5" xfId="21166" xr:uid="{00000000-0005-0000-0000-0000C1520000}"/>
    <cellStyle name="Normal 4 3 6 3_Ark1" xfId="21167" xr:uid="{00000000-0005-0000-0000-0000C2520000}"/>
    <cellStyle name="Normal 4 3 6 4" xfId="21168" xr:uid="{00000000-0005-0000-0000-0000C3520000}"/>
    <cellStyle name="Normal 4 3 6 4 2" xfId="21169" xr:uid="{00000000-0005-0000-0000-0000C4520000}"/>
    <cellStyle name="Normal 4 3 6 4 3" xfId="21170" xr:uid="{00000000-0005-0000-0000-0000C5520000}"/>
    <cellStyle name="Normal 4 3 6 4_Ark1" xfId="21171" xr:uid="{00000000-0005-0000-0000-0000C6520000}"/>
    <cellStyle name="Normal 4 3 6 5" xfId="21172" xr:uid="{00000000-0005-0000-0000-0000C7520000}"/>
    <cellStyle name="Normal 4 3 6 5 2" xfId="21173" xr:uid="{00000000-0005-0000-0000-0000C8520000}"/>
    <cellStyle name="Normal 4 3 6 6" xfId="21174" xr:uid="{00000000-0005-0000-0000-0000C9520000}"/>
    <cellStyle name="Normal 4 3 6 7" xfId="21175" xr:uid="{00000000-0005-0000-0000-0000CA520000}"/>
    <cellStyle name="Normal 4 3 6 8" xfId="21176" xr:uid="{00000000-0005-0000-0000-0000CB520000}"/>
    <cellStyle name="Normal 4 3 6 9" xfId="21177" xr:uid="{00000000-0005-0000-0000-0000CC520000}"/>
    <cellStyle name="Normal 4 3 6_8. ONLINE CLASSIFIEDS" xfId="21178" xr:uid="{00000000-0005-0000-0000-0000CD520000}"/>
    <cellStyle name="Normal 4 3 7" xfId="21179" xr:uid="{00000000-0005-0000-0000-0000CE520000}"/>
    <cellStyle name="Normal 4 3 7 2" xfId="21180" xr:uid="{00000000-0005-0000-0000-0000CF520000}"/>
    <cellStyle name="Normal 4 3 7 2 2" xfId="21181" xr:uid="{00000000-0005-0000-0000-0000D0520000}"/>
    <cellStyle name="Normal 4 3 7 2 3" xfId="21182" xr:uid="{00000000-0005-0000-0000-0000D1520000}"/>
    <cellStyle name="Normal 4 3 7 2 3 2" xfId="21183" xr:uid="{00000000-0005-0000-0000-0000D2520000}"/>
    <cellStyle name="Normal 4 3 7 2 4" xfId="21184" xr:uid="{00000000-0005-0000-0000-0000D3520000}"/>
    <cellStyle name="Normal 4 3 7 2 5" xfId="21185" xr:uid="{00000000-0005-0000-0000-0000D4520000}"/>
    <cellStyle name="Normal 4 3 7 2_Ark1" xfId="21186" xr:uid="{00000000-0005-0000-0000-0000D5520000}"/>
    <cellStyle name="Normal 4 3 7 3" xfId="21187" xr:uid="{00000000-0005-0000-0000-0000D6520000}"/>
    <cellStyle name="Normal 4 3 7 3 2" xfId="21188" xr:uid="{00000000-0005-0000-0000-0000D7520000}"/>
    <cellStyle name="Normal 4 3 7 3 3" xfId="21189" xr:uid="{00000000-0005-0000-0000-0000D8520000}"/>
    <cellStyle name="Normal 4 3 7 3_Ark1" xfId="21190" xr:uid="{00000000-0005-0000-0000-0000D9520000}"/>
    <cellStyle name="Normal 4 3 7 4" xfId="21191" xr:uid="{00000000-0005-0000-0000-0000DA520000}"/>
    <cellStyle name="Normal 4 3 7 4 2" xfId="21192" xr:uid="{00000000-0005-0000-0000-0000DB520000}"/>
    <cellStyle name="Normal 4 3 7 5" xfId="21193" xr:uid="{00000000-0005-0000-0000-0000DC520000}"/>
    <cellStyle name="Normal 4 3 7 6" xfId="21194" xr:uid="{00000000-0005-0000-0000-0000DD520000}"/>
    <cellStyle name="Normal 4 3 7 7" xfId="21195" xr:uid="{00000000-0005-0000-0000-0000DE520000}"/>
    <cellStyle name="Normal 4 3 7_8. Schibsted Classified_Acc" xfId="21196" xr:uid="{00000000-0005-0000-0000-0000DF520000}"/>
    <cellStyle name="Normal 4 3 8" xfId="21197" xr:uid="{00000000-0005-0000-0000-0000E0520000}"/>
    <cellStyle name="Normal 4 3 8 2" xfId="21198" xr:uid="{00000000-0005-0000-0000-0000E1520000}"/>
    <cellStyle name="Normal 4 3 8 2 2" xfId="21199" xr:uid="{00000000-0005-0000-0000-0000E2520000}"/>
    <cellStyle name="Normal 4 3 8 2 3" xfId="21200" xr:uid="{00000000-0005-0000-0000-0000E3520000}"/>
    <cellStyle name="Normal 4 3 8 2_Ark1" xfId="21201" xr:uid="{00000000-0005-0000-0000-0000E4520000}"/>
    <cellStyle name="Normal 4 3 8 3" xfId="21202" xr:uid="{00000000-0005-0000-0000-0000E5520000}"/>
    <cellStyle name="Normal 4 3 8 3 2" xfId="21203" xr:uid="{00000000-0005-0000-0000-0000E6520000}"/>
    <cellStyle name="Normal 4 3 8 4" xfId="21204" xr:uid="{00000000-0005-0000-0000-0000E7520000}"/>
    <cellStyle name="Normal 4 3 8 5" xfId="21205" xr:uid="{00000000-0005-0000-0000-0000E8520000}"/>
    <cellStyle name="Normal 4 3 8 6" xfId="21206" xr:uid="{00000000-0005-0000-0000-0000E9520000}"/>
    <cellStyle name="Normal 4 3 8_Ark1" xfId="21207" xr:uid="{00000000-0005-0000-0000-0000EA520000}"/>
    <cellStyle name="Normal 4 3 9" xfId="21208" xr:uid="{00000000-0005-0000-0000-0000EB520000}"/>
    <cellStyle name="Normal 4 3 9 2" xfId="21209" xr:uid="{00000000-0005-0000-0000-0000EC520000}"/>
    <cellStyle name="Normal 4 3 9 2 2" xfId="21210" xr:uid="{00000000-0005-0000-0000-0000ED520000}"/>
    <cellStyle name="Normal 4 3 9 2 3" xfId="21211" xr:uid="{00000000-0005-0000-0000-0000EE520000}"/>
    <cellStyle name="Normal 4 3 9 2_Ark1" xfId="21212" xr:uid="{00000000-0005-0000-0000-0000EF520000}"/>
    <cellStyle name="Normal 4 3 9 3" xfId="21213" xr:uid="{00000000-0005-0000-0000-0000F0520000}"/>
    <cellStyle name="Normal 4 3 9 4" xfId="21214" xr:uid="{00000000-0005-0000-0000-0000F1520000}"/>
    <cellStyle name="Normal 4 3 9 5" xfId="21215" xr:uid="{00000000-0005-0000-0000-0000F2520000}"/>
    <cellStyle name="Normal 4 3 9_Ark1" xfId="21216" xr:uid="{00000000-0005-0000-0000-0000F3520000}"/>
    <cellStyle name="Normal 4 3_6.MEDIA HOUSE NORWAY" xfId="21217" xr:uid="{00000000-0005-0000-0000-0000F4520000}"/>
    <cellStyle name="Normal 4 30" xfId="21218" xr:uid="{00000000-0005-0000-0000-0000F5520000}"/>
    <cellStyle name="Normal 4 30 2" xfId="21219" xr:uid="{00000000-0005-0000-0000-0000F6520000}"/>
    <cellStyle name="Normal 4 31" xfId="21220" xr:uid="{00000000-0005-0000-0000-0000F7520000}"/>
    <cellStyle name="Normal 4 31 2" xfId="21221" xr:uid="{00000000-0005-0000-0000-0000F8520000}"/>
    <cellStyle name="Normal 4 32" xfId="21222" xr:uid="{00000000-0005-0000-0000-0000F9520000}"/>
    <cellStyle name="Normal 4 32 2" xfId="21223" xr:uid="{00000000-0005-0000-0000-0000FA520000}"/>
    <cellStyle name="Normal 4 33" xfId="21224" xr:uid="{00000000-0005-0000-0000-0000FB520000}"/>
    <cellStyle name="Normal 4 33 2" xfId="21225" xr:uid="{00000000-0005-0000-0000-0000FC520000}"/>
    <cellStyle name="Normal 4 34" xfId="21226" xr:uid="{00000000-0005-0000-0000-0000FD520000}"/>
    <cellStyle name="Normal 4 34 2" xfId="21227" xr:uid="{00000000-0005-0000-0000-0000FE520000}"/>
    <cellStyle name="Normal 4 35" xfId="21228" xr:uid="{00000000-0005-0000-0000-0000FF520000}"/>
    <cellStyle name="Normal 4 35 2" xfId="21229" xr:uid="{00000000-0005-0000-0000-000000530000}"/>
    <cellStyle name="Normal 4 36" xfId="21230" xr:uid="{00000000-0005-0000-0000-000001530000}"/>
    <cellStyle name="Normal 4 36 2" xfId="21231" xr:uid="{00000000-0005-0000-0000-000002530000}"/>
    <cellStyle name="Normal 4 37" xfId="21232" xr:uid="{00000000-0005-0000-0000-000003530000}"/>
    <cellStyle name="Normal 4 37 2" xfId="21233" xr:uid="{00000000-0005-0000-0000-000004530000}"/>
    <cellStyle name="Normal 4 38" xfId="21234" xr:uid="{00000000-0005-0000-0000-000005530000}"/>
    <cellStyle name="Normal 4 39" xfId="21235" xr:uid="{00000000-0005-0000-0000-000006530000}"/>
    <cellStyle name="Normal 4 4" xfId="21236" xr:uid="{00000000-0005-0000-0000-000007530000}"/>
    <cellStyle name="Normal 4 4 10" xfId="21237" xr:uid="{00000000-0005-0000-0000-000008530000}"/>
    <cellStyle name="Normal 4 4 10 2" xfId="21238" xr:uid="{00000000-0005-0000-0000-000009530000}"/>
    <cellStyle name="Normal 4 4 10 2 2" xfId="21239" xr:uid="{00000000-0005-0000-0000-00000A530000}"/>
    <cellStyle name="Normal 4 4 10 2_Ark1" xfId="21240" xr:uid="{00000000-0005-0000-0000-00000B530000}"/>
    <cellStyle name="Normal 4 4 10 3" xfId="21241" xr:uid="{00000000-0005-0000-0000-00000C530000}"/>
    <cellStyle name="Normal 4 4 10 4" xfId="21242" xr:uid="{00000000-0005-0000-0000-00000D530000}"/>
    <cellStyle name="Normal 4 4 10_Ark1" xfId="21243" xr:uid="{00000000-0005-0000-0000-00000E530000}"/>
    <cellStyle name="Normal 4 4 11" xfId="21244" xr:uid="{00000000-0005-0000-0000-00000F530000}"/>
    <cellStyle name="Normal 4 4 11 2" xfId="21245" xr:uid="{00000000-0005-0000-0000-000010530000}"/>
    <cellStyle name="Normal 4 4 11 2 2" xfId="21246" xr:uid="{00000000-0005-0000-0000-000011530000}"/>
    <cellStyle name="Normal 4 4 11 2_Ark1" xfId="21247" xr:uid="{00000000-0005-0000-0000-000012530000}"/>
    <cellStyle name="Normal 4 4 11 3" xfId="21248" xr:uid="{00000000-0005-0000-0000-000013530000}"/>
    <cellStyle name="Normal 4 4 11 4" xfId="21249" xr:uid="{00000000-0005-0000-0000-000014530000}"/>
    <cellStyle name="Normal 4 4 11_Ark1" xfId="21250" xr:uid="{00000000-0005-0000-0000-000015530000}"/>
    <cellStyle name="Normal 4 4 12" xfId="21251" xr:uid="{00000000-0005-0000-0000-000016530000}"/>
    <cellStyle name="Normal 4 4 12 2" xfId="21252" xr:uid="{00000000-0005-0000-0000-000017530000}"/>
    <cellStyle name="Normal 4 4 12_Ark1" xfId="21253" xr:uid="{00000000-0005-0000-0000-000018530000}"/>
    <cellStyle name="Normal 4 4 13" xfId="21254" xr:uid="{00000000-0005-0000-0000-000019530000}"/>
    <cellStyle name="Normal 4 4 14" xfId="21255" xr:uid="{00000000-0005-0000-0000-00001A530000}"/>
    <cellStyle name="Normal 4 4 15" xfId="21256" xr:uid="{00000000-0005-0000-0000-00001B530000}"/>
    <cellStyle name="Normal 4 4 16" xfId="21257" xr:uid="{00000000-0005-0000-0000-00001C530000}"/>
    <cellStyle name="Normal 4 4 17" xfId="21258" xr:uid="{00000000-0005-0000-0000-00001D530000}"/>
    <cellStyle name="Normal 4 4 18" xfId="21259" xr:uid="{00000000-0005-0000-0000-00001E530000}"/>
    <cellStyle name="Normal 4 4 19" xfId="21260" xr:uid="{00000000-0005-0000-0000-00001F530000}"/>
    <cellStyle name="Normal 4 4 2" xfId="21261" xr:uid="{00000000-0005-0000-0000-000020530000}"/>
    <cellStyle name="Normal 4 4 2 10" xfId="21262" xr:uid="{00000000-0005-0000-0000-000021530000}"/>
    <cellStyle name="Normal 4 4 2 10 2" xfId="21263" xr:uid="{00000000-0005-0000-0000-000022530000}"/>
    <cellStyle name="Normal 4 4 2 10 2 2" xfId="21264" xr:uid="{00000000-0005-0000-0000-000023530000}"/>
    <cellStyle name="Normal 4 4 2 10 2_Ark1" xfId="21265" xr:uid="{00000000-0005-0000-0000-000024530000}"/>
    <cellStyle name="Normal 4 4 2 10 3" xfId="21266" xr:uid="{00000000-0005-0000-0000-000025530000}"/>
    <cellStyle name="Normal 4 4 2 10 4" xfId="21267" xr:uid="{00000000-0005-0000-0000-000026530000}"/>
    <cellStyle name="Normal 4 4 2 10_Ark1" xfId="21268" xr:uid="{00000000-0005-0000-0000-000027530000}"/>
    <cellStyle name="Normal 4 4 2 11" xfId="21269" xr:uid="{00000000-0005-0000-0000-000028530000}"/>
    <cellStyle name="Normal 4 4 2 11 2" xfId="21270" xr:uid="{00000000-0005-0000-0000-000029530000}"/>
    <cellStyle name="Normal 4 4 2 11 2 2" xfId="21271" xr:uid="{00000000-0005-0000-0000-00002A530000}"/>
    <cellStyle name="Normal 4 4 2 11 2_Ark1" xfId="21272" xr:uid="{00000000-0005-0000-0000-00002B530000}"/>
    <cellStyle name="Normal 4 4 2 11 3" xfId="21273" xr:uid="{00000000-0005-0000-0000-00002C530000}"/>
    <cellStyle name="Normal 4 4 2 11_Ark1" xfId="21274" xr:uid="{00000000-0005-0000-0000-00002D530000}"/>
    <cellStyle name="Normal 4 4 2 12" xfId="21275" xr:uid="{00000000-0005-0000-0000-00002E530000}"/>
    <cellStyle name="Normal 4 4 2 12 2" xfId="21276" xr:uid="{00000000-0005-0000-0000-00002F530000}"/>
    <cellStyle name="Normal 4 4 2 12_Ark1" xfId="21277" xr:uid="{00000000-0005-0000-0000-000030530000}"/>
    <cellStyle name="Normal 4 4 2 13" xfId="21278" xr:uid="{00000000-0005-0000-0000-000031530000}"/>
    <cellStyle name="Normal 4 4 2 14" xfId="21279" xr:uid="{00000000-0005-0000-0000-000032530000}"/>
    <cellStyle name="Normal 4 4 2 15" xfId="21280" xr:uid="{00000000-0005-0000-0000-000033530000}"/>
    <cellStyle name="Normal 4 4 2 16" xfId="21281" xr:uid="{00000000-0005-0000-0000-000034530000}"/>
    <cellStyle name="Normal 4 4 2 17" xfId="21282" xr:uid="{00000000-0005-0000-0000-000035530000}"/>
    <cellStyle name="Normal 4 4 2 18" xfId="21283" xr:uid="{00000000-0005-0000-0000-000036530000}"/>
    <cellStyle name="Normal 4 4 2 19" xfId="21284" xr:uid="{00000000-0005-0000-0000-000037530000}"/>
    <cellStyle name="Normal 4 4 2 2" xfId="21285" xr:uid="{00000000-0005-0000-0000-000038530000}"/>
    <cellStyle name="Normal 4 4 2 20" xfId="21286" xr:uid="{00000000-0005-0000-0000-000039530000}"/>
    <cellStyle name="Normal 4 4 2 21" xfId="21287" xr:uid="{00000000-0005-0000-0000-00003A530000}"/>
    <cellStyle name="Normal 4 4 2 22" xfId="21288" xr:uid="{00000000-0005-0000-0000-00003B530000}"/>
    <cellStyle name="Normal 4 4 2 3" xfId="21289" xr:uid="{00000000-0005-0000-0000-00003C530000}"/>
    <cellStyle name="Normal 4 4 2 3 10" xfId="21290" xr:uid="{00000000-0005-0000-0000-00003D530000}"/>
    <cellStyle name="Normal 4 4 2 3 10 2" xfId="21291" xr:uid="{00000000-0005-0000-0000-00003E530000}"/>
    <cellStyle name="Normal 4 4 2 3 10 3" xfId="21292" xr:uid="{00000000-0005-0000-0000-00003F530000}"/>
    <cellStyle name="Normal 4 4 2 3 10_Ark1" xfId="21293" xr:uid="{00000000-0005-0000-0000-000040530000}"/>
    <cellStyle name="Normal 4 4 2 3 11" xfId="21294" xr:uid="{00000000-0005-0000-0000-000041530000}"/>
    <cellStyle name="Normal 4 4 2 3 11 2" xfId="21295" xr:uid="{00000000-0005-0000-0000-000042530000}"/>
    <cellStyle name="Normal 4 4 2 3 11_Ark1" xfId="21296" xr:uid="{00000000-0005-0000-0000-000043530000}"/>
    <cellStyle name="Normal 4 4 2 3 12" xfId="21297" xr:uid="{00000000-0005-0000-0000-000044530000}"/>
    <cellStyle name="Normal 4 4 2 3 13" xfId="21298" xr:uid="{00000000-0005-0000-0000-000045530000}"/>
    <cellStyle name="Normal 4 4 2 3 14" xfId="21299" xr:uid="{00000000-0005-0000-0000-000046530000}"/>
    <cellStyle name="Normal 4 4 2 3 15" xfId="21300" xr:uid="{00000000-0005-0000-0000-000047530000}"/>
    <cellStyle name="Normal 4 4 2 3 16" xfId="21301" xr:uid="{00000000-0005-0000-0000-000048530000}"/>
    <cellStyle name="Normal 4 4 2 3 17" xfId="21302" xr:uid="{00000000-0005-0000-0000-000049530000}"/>
    <cellStyle name="Normal 4 4 2 3 18" xfId="21303" xr:uid="{00000000-0005-0000-0000-00004A530000}"/>
    <cellStyle name="Normal 4 4 2 3 19" xfId="21304" xr:uid="{00000000-0005-0000-0000-00004B530000}"/>
    <cellStyle name="Normal 4 4 2 3 2" xfId="21305" xr:uid="{00000000-0005-0000-0000-00004C530000}"/>
    <cellStyle name="Normal 4 4 2 3 2 10" xfId="21306" xr:uid="{00000000-0005-0000-0000-00004D530000}"/>
    <cellStyle name="Normal 4 4 2 3 2 10 2" xfId="21307" xr:uid="{00000000-0005-0000-0000-00004E530000}"/>
    <cellStyle name="Normal 4 4 2 3 2 10 3" xfId="21308" xr:uid="{00000000-0005-0000-0000-00004F530000}"/>
    <cellStyle name="Normal 4 4 2 3 2 10_Ark1" xfId="21309" xr:uid="{00000000-0005-0000-0000-000050530000}"/>
    <cellStyle name="Normal 4 4 2 3 2 11" xfId="21310" xr:uid="{00000000-0005-0000-0000-000051530000}"/>
    <cellStyle name="Normal 4 4 2 3 2 11 2" xfId="21311" xr:uid="{00000000-0005-0000-0000-000052530000}"/>
    <cellStyle name="Normal 4 4 2 3 2 11_Ark1" xfId="21312" xr:uid="{00000000-0005-0000-0000-000053530000}"/>
    <cellStyle name="Normal 4 4 2 3 2 12" xfId="21313" xr:uid="{00000000-0005-0000-0000-000054530000}"/>
    <cellStyle name="Normal 4 4 2 3 2 13" xfId="21314" xr:uid="{00000000-0005-0000-0000-000055530000}"/>
    <cellStyle name="Normal 4 4 2 3 2 14" xfId="21315" xr:uid="{00000000-0005-0000-0000-000056530000}"/>
    <cellStyle name="Normal 4 4 2 3 2 15" xfId="21316" xr:uid="{00000000-0005-0000-0000-000057530000}"/>
    <cellStyle name="Normal 4 4 2 3 2 16" xfId="21317" xr:uid="{00000000-0005-0000-0000-000058530000}"/>
    <cellStyle name="Normal 4 4 2 3 2 17" xfId="21318" xr:uid="{00000000-0005-0000-0000-000059530000}"/>
    <cellStyle name="Normal 4 4 2 3 2 18" xfId="21319" xr:uid="{00000000-0005-0000-0000-00005A530000}"/>
    <cellStyle name="Normal 4 4 2 3 2 19" xfId="21320" xr:uid="{00000000-0005-0000-0000-00005B530000}"/>
    <cellStyle name="Normal 4 4 2 3 2 2" xfId="21321" xr:uid="{00000000-0005-0000-0000-00005C530000}"/>
    <cellStyle name="Normal 4 4 2 3 2 2 10" xfId="21322" xr:uid="{00000000-0005-0000-0000-00005D530000}"/>
    <cellStyle name="Normal 4 4 2 3 2 2 2" xfId="21323" xr:uid="{00000000-0005-0000-0000-00005E530000}"/>
    <cellStyle name="Normal 4 4 2 3 2 2 2 2" xfId="21324" xr:uid="{00000000-0005-0000-0000-00005F530000}"/>
    <cellStyle name="Normal 4 4 2 3 2 2 2 3" xfId="21325" xr:uid="{00000000-0005-0000-0000-000060530000}"/>
    <cellStyle name="Normal 4 4 2 3 2 2 2 3 2" xfId="21326" xr:uid="{00000000-0005-0000-0000-000061530000}"/>
    <cellStyle name="Normal 4 4 2 3 2 2 2 3 3" xfId="21327" xr:uid="{00000000-0005-0000-0000-000062530000}"/>
    <cellStyle name="Normal 4 4 2 3 2 2 2 3_Ark1" xfId="21328" xr:uid="{00000000-0005-0000-0000-000063530000}"/>
    <cellStyle name="Normal 4 4 2 3 2 2 2 4" xfId="21329" xr:uid="{00000000-0005-0000-0000-000064530000}"/>
    <cellStyle name="Normal 4 4 2 3 2 2 2 4 2" xfId="21330" xr:uid="{00000000-0005-0000-0000-000065530000}"/>
    <cellStyle name="Normal 4 4 2 3 2 2 2 5" xfId="21331" xr:uid="{00000000-0005-0000-0000-000066530000}"/>
    <cellStyle name="Normal 4 4 2 3 2 2 2 6" xfId="21332" xr:uid="{00000000-0005-0000-0000-000067530000}"/>
    <cellStyle name="Normal 4 4 2 3 2 2 2 7" xfId="21333" xr:uid="{00000000-0005-0000-0000-000068530000}"/>
    <cellStyle name="Normal 4 4 2 3 2 2 2_8. Schibsted Classified_Acc" xfId="21334" xr:uid="{00000000-0005-0000-0000-000069530000}"/>
    <cellStyle name="Normal 4 4 2 3 2 2 3" xfId="21335" xr:uid="{00000000-0005-0000-0000-00006A530000}"/>
    <cellStyle name="Normal 4 4 2 3 2 2 3 2" xfId="21336" xr:uid="{00000000-0005-0000-0000-00006B530000}"/>
    <cellStyle name="Normal 4 4 2 3 2 2 3 2 2" xfId="21337" xr:uid="{00000000-0005-0000-0000-00006C530000}"/>
    <cellStyle name="Normal 4 4 2 3 2 2 3 2 3" xfId="21338" xr:uid="{00000000-0005-0000-0000-00006D530000}"/>
    <cellStyle name="Normal 4 4 2 3 2 2 3 2_Ark1" xfId="21339" xr:uid="{00000000-0005-0000-0000-00006E530000}"/>
    <cellStyle name="Normal 4 4 2 3 2 2 3 3" xfId="21340" xr:uid="{00000000-0005-0000-0000-00006F530000}"/>
    <cellStyle name="Normal 4 4 2 3 2 2 3 4" xfId="21341" xr:uid="{00000000-0005-0000-0000-000070530000}"/>
    <cellStyle name="Normal 4 4 2 3 2 2 3 5" xfId="21342" xr:uid="{00000000-0005-0000-0000-000071530000}"/>
    <cellStyle name="Normal 4 4 2 3 2 2 3_Ark1" xfId="21343" xr:uid="{00000000-0005-0000-0000-000072530000}"/>
    <cellStyle name="Normal 4 4 2 3 2 2 4" xfId="21344" xr:uid="{00000000-0005-0000-0000-000073530000}"/>
    <cellStyle name="Normal 4 4 2 3 2 2 4 2" xfId="21345" xr:uid="{00000000-0005-0000-0000-000074530000}"/>
    <cellStyle name="Normal 4 4 2 3 2 2 4 3" xfId="21346" xr:uid="{00000000-0005-0000-0000-000075530000}"/>
    <cellStyle name="Normal 4 4 2 3 2 2 4_Ark1" xfId="21347" xr:uid="{00000000-0005-0000-0000-000076530000}"/>
    <cellStyle name="Normal 4 4 2 3 2 2 5" xfId="21348" xr:uid="{00000000-0005-0000-0000-000077530000}"/>
    <cellStyle name="Normal 4 4 2 3 2 2 5 2" xfId="21349" xr:uid="{00000000-0005-0000-0000-000078530000}"/>
    <cellStyle name="Normal 4 4 2 3 2 2 6" xfId="21350" xr:uid="{00000000-0005-0000-0000-000079530000}"/>
    <cellStyle name="Normal 4 4 2 3 2 2 7" xfId="21351" xr:uid="{00000000-0005-0000-0000-00007A530000}"/>
    <cellStyle name="Normal 4 4 2 3 2 2 8" xfId="21352" xr:uid="{00000000-0005-0000-0000-00007B530000}"/>
    <cellStyle name="Normal 4 4 2 3 2 2 9" xfId="21353" xr:uid="{00000000-0005-0000-0000-00007C530000}"/>
    <cellStyle name="Normal 4 4 2 3 2 2_8. ONLINE CLASSIFIEDS" xfId="21354" xr:uid="{00000000-0005-0000-0000-00007D530000}"/>
    <cellStyle name="Normal 4 4 2 3 2 20" xfId="21355" xr:uid="{00000000-0005-0000-0000-00007E530000}"/>
    <cellStyle name="Normal 4 4 2 3 2 21" xfId="21356" xr:uid="{00000000-0005-0000-0000-00007F530000}"/>
    <cellStyle name="Normal 4 4 2 3 2 3" xfId="21357" xr:uid="{00000000-0005-0000-0000-000080530000}"/>
    <cellStyle name="Normal 4 4 2 3 2 3 2" xfId="21358" xr:uid="{00000000-0005-0000-0000-000081530000}"/>
    <cellStyle name="Normal 4 4 2 3 2 3 2 2" xfId="21359" xr:uid="{00000000-0005-0000-0000-000082530000}"/>
    <cellStyle name="Normal 4 4 2 3 2 3 2 3" xfId="21360" xr:uid="{00000000-0005-0000-0000-000083530000}"/>
    <cellStyle name="Normal 4 4 2 3 2 3 2 3 2" xfId="21361" xr:uid="{00000000-0005-0000-0000-000084530000}"/>
    <cellStyle name="Normal 4 4 2 3 2 3 2 4" xfId="21362" xr:uid="{00000000-0005-0000-0000-000085530000}"/>
    <cellStyle name="Normal 4 4 2 3 2 3 2 5" xfId="21363" xr:uid="{00000000-0005-0000-0000-000086530000}"/>
    <cellStyle name="Normal 4 4 2 3 2 3 2_Ark1" xfId="21364" xr:uid="{00000000-0005-0000-0000-000087530000}"/>
    <cellStyle name="Normal 4 4 2 3 2 3 3" xfId="21365" xr:uid="{00000000-0005-0000-0000-000088530000}"/>
    <cellStyle name="Normal 4 4 2 3 2 3 3 2" xfId="21366" xr:uid="{00000000-0005-0000-0000-000089530000}"/>
    <cellStyle name="Normal 4 4 2 3 2 3 3 3" xfId="21367" xr:uid="{00000000-0005-0000-0000-00008A530000}"/>
    <cellStyle name="Normal 4 4 2 3 2 3 3_Ark1" xfId="21368" xr:uid="{00000000-0005-0000-0000-00008B530000}"/>
    <cellStyle name="Normal 4 4 2 3 2 3 4" xfId="21369" xr:uid="{00000000-0005-0000-0000-00008C530000}"/>
    <cellStyle name="Normal 4 4 2 3 2 3 4 2" xfId="21370" xr:uid="{00000000-0005-0000-0000-00008D530000}"/>
    <cellStyle name="Normal 4 4 2 3 2 3 5" xfId="21371" xr:uid="{00000000-0005-0000-0000-00008E530000}"/>
    <cellStyle name="Normal 4 4 2 3 2 3 6" xfId="21372" xr:uid="{00000000-0005-0000-0000-00008F530000}"/>
    <cellStyle name="Normal 4 4 2 3 2 3 7" xfId="21373" xr:uid="{00000000-0005-0000-0000-000090530000}"/>
    <cellStyle name="Normal 4 4 2 3 2 3_8. Schibsted Classified_Acc" xfId="21374" xr:uid="{00000000-0005-0000-0000-000091530000}"/>
    <cellStyle name="Normal 4 4 2 3 2 4" xfId="21375" xr:uid="{00000000-0005-0000-0000-000092530000}"/>
    <cellStyle name="Normal 4 4 2 3 2 4 2" xfId="21376" xr:uid="{00000000-0005-0000-0000-000093530000}"/>
    <cellStyle name="Normal 4 4 2 3 2 4 2 2" xfId="21377" xr:uid="{00000000-0005-0000-0000-000094530000}"/>
    <cellStyle name="Normal 4 4 2 3 2 4 2 3" xfId="21378" xr:uid="{00000000-0005-0000-0000-000095530000}"/>
    <cellStyle name="Normal 4 4 2 3 2 4 2_Ark1" xfId="21379" xr:uid="{00000000-0005-0000-0000-000096530000}"/>
    <cellStyle name="Normal 4 4 2 3 2 4 3" xfId="21380" xr:uid="{00000000-0005-0000-0000-000097530000}"/>
    <cellStyle name="Normal 4 4 2 3 2 4 3 2" xfId="21381" xr:uid="{00000000-0005-0000-0000-000098530000}"/>
    <cellStyle name="Normal 4 4 2 3 2 4 4" xfId="21382" xr:uid="{00000000-0005-0000-0000-000099530000}"/>
    <cellStyle name="Normal 4 4 2 3 2 4 5" xfId="21383" xr:uid="{00000000-0005-0000-0000-00009A530000}"/>
    <cellStyle name="Normal 4 4 2 3 2 4 6" xfId="21384" xr:uid="{00000000-0005-0000-0000-00009B530000}"/>
    <cellStyle name="Normal 4 4 2 3 2 4_Ark1" xfId="21385" xr:uid="{00000000-0005-0000-0000-00009C530000}"/>
    <cellStyle name="Normal 4 4 2 3 2 5" xfId="21386" xr:uid="{00000000-0005-0000-0000-00009D530000}"/>
    <cellStyle name="Normal 4 4 2 3 2 5 2" xfId="21387" xr:uid="{00000000-0005-0000-0000-00009E530000}"/>
    <cellStyle name="Normal 4 4 2 3 2 5 2 2" xfId="21388" xr:uid="{00000000-0005-0000-0000-00009F530000}"/>
    <cellStyle name="Normal 4 4 2 3 2 5 2 3" xfId="21389" xr:uid="{00000000-0005-0000-0000-0000A0530000}"/>
    <cellStyle name="Normal 4 4 2 3 2 5 2_Ark1" xfId="21390" xr:uid="{00000000-0005-0000-0000-0000A1530000}"/>
    <cellStyle name="Normal 4 4 2 3 2 5 3" xfId="21391" xr:uid="{00000000-0005-0000-0000-0000A2530000}"/>
    <cellStyle name="Normal 4 4 2 3 2 5 4" xfId="21392" xr:uid="{00000000-0005-0000-0000-0000A3530000}"/>
    <cellStyle name="Normal 4 4 2 3 2 5 5" xfId="21393" xr:uid="{00000000-0005-0000-0000-0000A4530000}"/>
    <cellStyle name="Normal 4 4 2 3 2 5_Ark1" xfId="21394" xr:uid="{00000000-0005-0000-0000-0000A5530000}"/>
    <cellStyle name="Normal 4 4 2 3 2 6" xfId="21395" xr:uid="{00000000-0005-0000-0000-0000A6530000}"/>
    <cellStyle name="Normal 4 4 2 3 2 6 2" xfId="21396" xr:uid="{00000000-0005-0000-0000-0000A7530000}"/>
    <cellStyle name="Normal 4 4 2 3 2 6 2 2" xfId="21397" xr:uid="{00000000-0005-0000-0000-0000A8530000}"/>
    <cellStyle name="Normal 4 4 2 3 2 6 2_Ark1" xfId="21398" xr:uid="{00000000-0005-0000-0000-0000A9530000}"/>
    <cellStyle name="Normal 4 4 2 3 2 6 3" xfId="21399" xr:uid="{00000000-0005-0000-0000-0000AA530000}"/>
    <cellStyle name="Normal 4 4 2 3 2 6 4" xfId="21400" xr:uid="{00000000-0005-0000-0000-0000AB530000}"/>
    <cellStyle name="Normal 4 4 2 3 2 6_Ark1" xfId="21401" xr:uid="{00000000-0005-0000-0000-0000AC530000}"/>
    <cellStyle name="Normal 4 4 2 3 2 7" xfId="21402" xr:uid="{00000000-0005-0000-0000-0000AD530000}"/>
    <cellStyle name="Normal 4 4 2 3 2 7 2" xfId="21403" xr:uid="{00000000-0005-0000-0000-0000AE530000}"/>
    <cellStyle name="Normal 4 4 2 3 2 7 2 2" xfId="21404" xr:uid="{00000000-0005-0000-0000-0000AF530000}"/>
    <cellStyle name="Normal 4 4 2 3 2 7 2_Ark1" xfId="21405" xr:uid="{00000000-0005-0000-0000-0000B0530000}"/>
    <cellStyle name="Normal 4 4 2 3 2 7 3" xfId="21406" xr:uid="{00000000-0005-0000-0000-0000B1530000}"/>
    <cellStyle name="Normal 4 4 2 3 2 7 4" xfId="21407" xr:uid="{00000000-0005-0000-0000-0000B2530000}"/>
    <cellStyle name="Normal 4 4 2 3 2 7_Ark1" xfId="21408" xr:uid="{00000000-0005-0000-0000-0000B3530000}"/>
    <cellStyle name="Normal 4 4 2 3 2 8" xfId="21409" xr:uid="{00000000-0005-0000-0000-0000B4530000}"/>
    <cellStyle name="Normal 4 4 2 3 2 8 2" xfId="21410" xr:uid="{00000000-0005-0000-0000-0000B5530000}"/>
    <cellStyle name="Normal 4 4 2 3 2 8 2 2" xfId="21411" xr:uid="{00000000-0005-0000-0000-0000B6530000}"/>
    <cellStyle name="Normal 4 4 2 3 2 8 2_Ark1" xfId="21412" xr:uid="{00000000-0005-0000-0000-0000B7530000}"/>
    <cellStyle name="Normal 4 4 2 3 2 8 3" xfId="21413" xr:uid="{00000000-0005-0000-0000-0000B8530000}"/>
    <cellStyle name="Normal 4 4 2 3 2 8_Ark1" xfId="21414" xr:uid="{00000000-0005-0000-0000-0000B9530000}"/>
    <cellStyle name="Normal 4 4 2 3 2 9" xfId="21415" xr:uid="{00000000-0005-0000-0000-0000BA530000}"/>
    <cellStyle name="Normal 4 4 2 3 2 9 2" xfId="21416" xr:uid="{00000000-0005-0000-0000-0000BB530000}"/>
    <cellStyle name="Normal 4 4 2 3 2 9 3" xfId="21417" xr:uid="{00000000-0005-0000-0000-0000BC530000}"/>
    <cellStyle name="Normal 4 4 2 3 2 9_Ark1" xfId="21418" xr:uid="{00000000-0005-0000-0000-0000BD530000}"/>
    <cellStyle name="Normal 4 4 2 3 2_8. ONLINE CLASSIFIEDS" xfId="21419" xr:uid="{00000000-0005-0000-0000-0000BE530000}"/>
    <cellStyle name="Normal 4 4 2 3 20" xfId="21420" xr:uid="{00000000-0005-0000-0000-0000BF530000}"/>
    <cellStyle name="Normal 4 4 2 3 21" xfId="21421" xr:uid="{00000000-0005-0000-0000-0000C0530000}"/>
    <cellStyle name="Normal 4 4 2 3 3" xfId="21422" xr:uid="{00000000-0005-0000-0000-0000C1530000}"/>
    <cellStyle name="Normal 4 4 2 3 3 10" xfId="21423" xr:uid="{00000000-0005-0000-0000-0000C2530000}"/>
    <cellStyle name="Normal 4 4 2 3 3 2" xfId="21424" xr:uid="{00000000-0005-0000-0000-0000C3530000}"/>
    <cellStyle name="Normal 4 4 2 3 3 2 2" xfId="21425" xr:uid="{00000000-0005-0000-0000-0000C4530000}"/>
    <cellStyle name="Normal 4 4 2 3 3 2 3" xfId="21426" xr:uid="{00000000-0005-0000-0000-0000C5530000}"/>
    <cellStyle name="Normal 4 4 2 3 3 2 3 2" xfId="21427" xr:uid="{00000000-0005-0000-0000-0000C6530000}"/>
    <cellStyle name="Normal 4 4 2 3 3 2 3 3" xfId="21428" xr:uid="{00000000-0005-0000-0000-0000C7530000}"/>
    <cellStyle name="Normal 4 4 2 3 3 2 3_Ark1" xfId="21429" xr:uid="{00000000-0005-0000-0000-0000C8530000}"/>
    <cellStyle name="Normal 4 4 2 3 3 2 4" xfId="21430" xr:uid="{00000000-0005-0000-0000-0000C9530000}"/>
    <cellStyle name="Normal 4 4 2 3 3 2 4 2" xfId="21431" xr:uid="{00000000-0005-0000-0000-0000CA530000}"/>
    <cellStyle name="Normal 4 4 2 3 3 2 5" xfId="21432" xr:uid="{00000000-0005-0000-0000-0000CB530000}"/>
    <cellStyle name="Normal 4 4 2 3 3 2 6" xfId="21433" xr:uid="{00000000-0005-0000-0000-0000CC530000}"/>
    <cellStyle name="Normal 4 4 2 3 3 2 7" xfId="21434" xr:uid="{00000000-0005-0000-0000-0000CD530000}"/>
    <cellStyle name="Normal 4 4 2 3 3 2_8. Schibsted Classified_Acc" xfId="21435" xr:uid="{00000000-0005-0000-0000-0000CE530000}"/>
    <cellStyle name="Normal 4 4 2 3 3 3" xfId="21436" xr:uid="{00000000-0005-0000-0000-0000CF530000}"/>
    <cellStyle name="Normal 4 4 2 3 3 3 2" xfId="21437" xr:uid="{00000000-0005-0000-0000-0000D0530000}"/>
    <cellStyle name="Normal 4 4 2 3 3 3 2 2" xfId="21438" xr:uid="{00000000-0005-0000-0000-0000D1530000}"/>
    <cellStyle name="Normal 4 4 2 3 3 3 2 3" xfId="21439" xr:uid="{00000000-0005-0000-0000-0000D2530000}"/>
    <cellStyle name="Normal 4 4 2 3 3 3 2_Ark1" xfId="21440" xr:uid="{00000000-0005-0000-0000-0000D3530000}"/>
    <cellStyle name="Normal 4 4 2 3 3 3 3" xfId="21441" xr:uid="{00000000-0005-0000-0000-0000D4530000}"/>
    <cellStyle name="Normal 4 4 2 3 3 3 4" xfId="21442" xr:uid="{00000000-0005-0000-0000-0000D5530000}"/>
    <cellStyle name="Normal 4 4 2 3 3 3 5" xfId="21443" xr:uid="{00000000-0005-0000-0000-0000D6530000}"/>
    <cellStyle name="Normal 4 4 2 3 3 3_Ark1" xfId="21444" xr:uid="{00000000-0005-0000-0000-0000D7530000}"/>
    <cellStyle name="Normal 4 4 2 3 3 4" xfId="21445" xr:uid="{00000000-0005-0000-0000-0000D8530000}"/>
    <cellStyle name="Normal 4 4 2 3 3 4 2" xfId="21446" xr:uid="{00000000-0005-0000-0000-0000D9530000}"/>
    <cellStyle name="Normal 4 4 2 3 3 4 3" xfId="21447" xr:uid="{00000000-0005-0000-0000-0000DA530000}"/>
    <cellStyle name="Normal 4 4 2 3 3 4_Ark1" xfId="21448" xr:uid="{00000000-0005-0000-0000-0000DB530000}"/>
    <cellStyle name="Normal 4 4 2 3 3 5" xfId="21449" xr:uid="{00000000-0005-0000-0000-0000DC530000}"/>
    <cellStyle name="Normal 4 4 2 3 3 5 2" xfId="21450" xr:uid="{00000000-0005-0000-0000-0000DD530000}"/>
    <cellStyle name="Normal 4 4 2 3 3 6" xfId="21451" xr:uid="{00000000-0005-0000-0000-0000DE530000}"/>
    <cellStyle name="Normal 4 4 2 3 3 7" xfId="21452" xr:uid="{00000000-0005-0000-0000-0000DF530000}"/>
    <cellStyle name="Normal 4 4 2 3 3 8" xfId="21453" xr:uid="{00000000-0005-0000-0000-0000E0530000}"/>
    <cellStyle name="Normal 4 4 2 3 3 9" xfId="21454" xr:uid="{00000000-0005-0000-0000-0000E1530000}"/>
    <cellStyle name="Normal 4 4 2 3 3_8. ONLINE CLASSIFIEDS" xfId="21455" xr:uid="{00000000-0005-0000-0000-0000E2530000}"/>
    <cellStyle name="Normal 4 4 2 3 4" xfId="21456" xr:uid="{00000000-0005-0000-0000-0000E3530000}"/>
    <cellStyle name="Normal 4 4 2 3 4 2" xfId="21457" xr:uid="{00000000-0005-0000-0000-0000E4530000}"/>
    <cellStyle name="Normal 4 4 2 3 4 2 2" xfId="21458" xr:uid="{00000000-0005-0000-0000-0000E5530000}"/>
    <cellStyle name="Normal 4 4 2 3 4 2 3" xfId="21459" xr:uid="{00000000-0005-0000-0000-0000E6530000}"/>
    <cellStyle name="Normal 4 4 2 3 4 2 3 2" xfId="21460" xr:uid="{00000000-0005-0000-0000-0000E7530000}"/>
    <cellStyle name="Normal 4 4 2 3 4 2 4" xfId="21461" xr:uid="{00000000-0005-0000-0000-0000E8530000}"/>
    <cellStyle name="Normal 4 4 2 3 4 2 5" xfId="21462" xr:uid="{00000000-0005-0000-0000-0000E9530000}"/>
    <cellStyle name="Normal 4 4 2 3 4 2_Ark1" xfId="21463" xr:uid="{00000000-0005-0000-0000-0000EA530000}"/>
    <cellStyle name="Normal 4 4 2 3 4 3" xfId="21464" xr:uid="{00000000-0005-0000-0000-0000EB530000}"/>
    <cellStyle name="Normal 4 4 2 3 4 3 2" xfId="21465" xr:uid="{00000000-0005-0000-0000-0000EC530000}"/>
    <cellStyle name="Normal 4 4 2 3 4 3 3" xfId="21466" xr:uid="{00000000-0005-0000-0000-0000ED530000}"/>
    <cellStyle name="Normal 4 4 2 3 4 3_Ark1" xfId="21467" xr:uid="{00000000-0005-0000-0000-0000EE530000}"/>
    <cellStyle name="Normal 4 4 2 3 4 4" xfId="21468" xr:uid="{00000000-0005-0000-0000-0000EF530000}"/>
    <cellStyle name="Normal 4 4 2 3 4 4 2" xfId="21469" xr:uid="{00000000-0005-0000-0000-0000F0530000}"/>
    <cellStyle name="Normal 4 4 2 3 4 5" xfId="21470" xr:uid="{00000000-0005-0000-0000-0000F1530000}"/>
    <cellStyle name="Normal 4 4 2 3 4 6" xfId="21471" xr:uid="{00000000-0005-0000-0000-0000F2530000}"/>
    <cellStyle name="Normal 4 4 2 3 4 7" xfId="21472" xr:uid="{00000000-0005-0000-0000-0000F3530000}"/>
    <cellStyle name="Normal 4 4 2 3 4_8. Schibsted Classified_Acc" xfId="21473" xr:uid="{00000000-0005-0000-0000-0000F4530000}"/>
    <cellStyle name="Normal 4 4 2 3 5" xfId="21474" xr:uid="{00000000-0005-0000-0000-0000F5530000}"/>
    <cellStyle name="Normal 4 4 2 3 5 2" xfId="21475" xr:uid="{00000000-0005-0000-0000-0000F6530000}"/>
    <cellStyle name="Normal 4 4 2 3 5 2 2" xfId="21476" xr:uid="{00000000-0005-0000-0000-0000F7530000}"/>
    <cellStyle name="Normal 4 4 2 3 5 2 3" xfId="21477" xr:uid="{00000000-0005-0000-0000-0000F8530000}"/>
    <cellStyle name="Normal 4 4 2 3 5 2_Ark1" xfId="21478" xr:uid="{00000000-0005-0000-0000-0000F9530000}"/>
    <cellStyle name="Normal 4 4 2 3 5 3" xfId="21479" xr:uid="{00000000-0005-0000-0000-0000FA530000}"/>
    <cellStyle name="Normal 4 4 2 3 5 3 2" xfId="21480" xr:uid="{00000000-0005-0000-0000-0000FB530000}"/>
    <cellStyle name="Normal 4 4 2 3 5 4" xfId="21481" xr:uid="{00000000-0005-0000-0000-0000FC530000}"/>
    <cellStyle name="Normal 4 4 2 3 5 5" xfId="21482" xr:uid="{00000000-0005-0000-0000-0000FD530000}"/>
    <cellStyle name="Normal 4 4 2 3 5 6" xfId="21483" xr:uid="{00000000-0005-0000-0000-0000FE530000}"/>
    <cellStyle name="Normal 4 4 2 3 5_Ark1" xfId="21484" xr:uid="{00000000-0005-0000-0000-0000FF530000}"/>
    <cellStyle name="Normal 4 4 2 3 6" xfId="21485" xr:uid="{00000000-0005-0000-0000-000000540000}"/>
    <cellStyle name="Normal 4 4 2 3 6 2" xfId="21486" xr:uid="{00000000-0005-0000-0000-000001540000}"/>
    <cellStyle name="Normal 4 4 2 3 6 2 2" xfId="21487" xr:uid="{00000000-0005-0000-0000-000002540000}"/>
    <cellStyle name="Normal 4 4 2 3 6 2 3" xfId="21488" xr:uid="{00000000-0005-0000-0000-000003540000}"/>
    <cellStyle name="Normal 4 4 2 3 6 2_Ark1" xfId="21489" xr:uid="{00000000-0005-0000-0000-000004540000}"/>
    <cellStyle name="Normal 4 4 2 3 6 3" xfId="21490" xr:uid="{00000000-0005-0000-0000-000005540000}"/>
    <cellStyle name="Normal 4 4 2 3 6 4" xfId="21491" xr:uid="{00000000-0005-0000-0000-000006540000}"/>
    <cellStyle name="Normal 4 4 2 3 6 5" xfId="21492" xr:uid="{00000000-0005-0000-0000-000007540000}"/>
    <cellStyle name="Normal 4 4 2 3 6_Ark1" xfId="21493" xr:uid="{00000000-0005-0000-0000-000008540000}"/>
    <cellStyle name="Normal 4 4 2 3 7" xfId="21494" xr:uid="{00000000-0005-0000-0000-000009540000}"/>
    <cellStyle name="Normal 4 4 2 3 7 2" xfId="21495" xr:uid="{00000000-0005-0000-0000-00000A540000}"/>
    <cellStyle name="Normal 4 4 2 3 7 2 2" xfId="21496" xr:uid="{00000000-0005-0000-0000-00000B540000}"/>
    <cellStyle name="Normal 4 4 2 3 7 2_Ark1" xfId="21497" xr:uid="{00000000-0005-0000-0000-00000C540000}"/>
    <cellStyle name="Normal 4 4 2 3 7 3" xfId="21498" xr:uid="{00000000-0005-0000-0000-00000D540000}"/>
    <cellStyle name="Normal 4 4 2 3 7 4" xfId="21499" xr:uid="{00000000-0005-0000-0000-00000E540000}"/>
    <cellStyle name="Normal 4 4 2 3 7_Ark1" xfId="21500" xr:uid="{00000000-0005-0000-0000-00000F540000}"/>
    <cellStyle name="Normal 4 4 2 3 8" xfId="21501" xr:uid="{00000000-0005-0000-0000-000010540000}"/>
    <cellStyle name="Normal 4 4 2 3 8 2" xfId="21502" xr:uid="{00000000-0005-0000-0000-000011540000}"/>
    <cellStyle name="Normal 4 4 2 3 8 2 2" xfId="21503" xr:uid="{00000000-0005-0000-0000-000012540000}"/>
    <cellStyle name="Normal 4 4 2 3 8 2_Ark1" xfId="21504" xr:uid="{00000000-0005-0000-0000-000013540000}"/>
    <cellStyle name="Normal 4 4 2 3 8 3" xfId="21505" xr:uid="{00000000-0005-0000-0000-000014540000}"/>
    <cellStyle name="Normal 4 4 2 3 8 4" xfId="21506" xr:uid="{00000000-0005-0000-0000-000015540000}"/>
    <cellStyle name="Normal 4 4 2 3 8_Ark1" xfId="21507" xr:uid="{00000000-0005-0000-0000-000016540000}"/>
    <cellStyle name="Normal 4 4 2 3 9" xfId="21508" xr:uid="{00000000-0005-0000-0000-000017540000}"/>
    <cellStyle name="Normal 4 4 2 3 9 2" xfId="21509" xr:uid="{00000000-0005-0000-0000-000018540000}"/>
    <cellStyle name="Normal 4 4 2 3 9 2 2" xfId="21510" xr:uid="{00000000-0005-0000-0000-000019540000}"/>
    <cellStyle name="Normal 4 4 2 3 9 2_Ark1" xfId="21511" xr:uid="{00000000-0005-0000-0000-00001A540000}"/>
    <cellStyle name="Normal 4 4 2 3 9 3" xfId="21512" xr:uid="{00000000-0005-0000-0000-00001B540000}"/>
    <cellStyle name="Normal 4 4 2 3 9_Ark1" xfId="21513" xr:uid="{00000000-0005-0000-0000-00001C540000}"/>
    <cellStyle name="Normal 4 4 2 3_6.MEDIA HOUSE NORWAY" xfId="21514" xr:uid="{00000000-0005-0000-0000-00001D540000}"/>
    <cellStyle name="Normal 4 4 2 4" xfId="21515" xr:uid="{00000000-0005-0000-0000-00001E540000}"/>
    <cellStyle name="Normal 4 4 2 4 10" xfId="21516" xr:uid="{00000000-0005-0000-0000-00001F540000}"/>
    <cellStyle name="Normal 4 4 2 4 10 2" xfId="21517" xr:uid="{00000000-0005-0000-0000-000020540000}"/>
    <cellStyle name="Normal 4 4 2 4 10 3" xfId="21518" xr:uid="{00000000-0005-0000-0000-000021540000}"/>
    <cellStyle name="Normal 4 4 2 4 10_Ark1" xfId="21519" xr:uid="{00000000-0005-0000-0000-000022540000}"/>
    <cellStyle name="Normal 4 4 2 4 11" xfId="21520" xr:uid="{00000000-0005-0000-0000-000023540000}"/>
    <cellStyle name="Normal 4 4 2 4 11 2" xfId="21521" xr:uid="{00000000-0005-0000-0000-000024540000}"/>
    <cellStyle name="Normal 4 4 2 4 11_Ark1" xfId="21522" xr:uid="{00000000-0005-0000-0000-000025540000}"/>
    <cellStyle name="Normal 4 4 2 4 12" xfId="21523" xr:uid="{00000000-0005-0000-0000-000026540000}"/>
    <cellStyle name="Normal 4 4 2 4 13" xfId="21524" xr:uid="{00000000-0005-0000-0000-000027540000}"/>
    <cellStyle name="Normal 4 4 2 4 14" xfId="21525" xr:uid="{00000000-0005-0000-0000-000028540000}"/>
    <cellStyle name="Normal 4 4 2 4 15" xfId="21526" xr:uid="{00000000-0005-0000-0000-000029540000}"/>
    <cellStyle name="Normal 4 4 2 4 16" xfId="21527" xr:uid="{00000000-0005-0000-0000-00002A540000}"/>
    <cellStyle name="Normal 4 4 2 4 17" xfId="21528" xr:uid="{00000000-0005-0000-0000-00002B540000}"/>
    <cellStyle name="Normal 4 4 2 4 18" xfId="21529" xr:uid="{00000000-0005-0000-0000-00002C540000}"/>
    <cellStyle name="Normal 4 4 2 4 19" xfId="21530" xr:uid="{00000000-0005-0000-0000-00002D540000}"/>
    <cellStyle name="Normal 4 4 2 4 2" xfId="21531" xr:uid="{00000000-0005-0000-0000-00002E540000}"/>
    <cellStyle name="Normal 4 4 2 4 2 10" xfId="21532" xr:uid="{00000000-0005-0000-0000-00002F540000}"/>
    <cellStyle name="Normal 4 4 2 4 2 2" xfId="21533" xr:uid="{00000000-0005-0000-0000-000030540000}"/>
    <cellStyle name="Normal 4 4 2 4 2 2 2" xfId="21534" xr:uid="{00000000-0005-0000-0000-000031540000}"/>
    <cellStyle name="Normal 4 4 2 4 2 2 3" xfId="21535" xr:uid="{00000000-0005-0000-0000-000032540000}"/>
    <cellStyle name="Normal 4 4 2 4 2 2 3 2" xfId="21536" xr:uid="{00000000-0005-0000-0000-000033540000}"/>
    <cellStyle name="Normal 4 4 2 4 2 2 3 3" xfId="21537" xr:uid="{00000000-0005-0000-0000-000034540000}"/>
    <cellStyle name="Normal 4 4 2 4 2 2 3_Ark1" xfId="21538" xr:uid="{00000000-0005-0000-0000-000035540000}"/>
    <cellStyle name="Normal 4 4 2 4 2 2 4" xfId="21539" xr:uid="{00000000-0005-0000-0000-000036540000}"/>
    <cellStyle name="Normal 4 4 2 4 2 2 4 2" xfId="21540" xr:uid="{00000000-0005-0000-0000-000037540000}"/>
    <cellStyle name="Normal 4 4 2 4 2 2 5" xfId="21541" xr:uid="{00000000-0005-0000-0000-000038540000}"/>
    <cellStyle name="Normal 4 4 2 4 2 2 6" xfId="21542" xr:uid="{00000000-0005-0000-0000-000039540000}"/>
    <cellStyle name="Normal 4 4 2 4 2 2 7" xfId="21543" xr:uid="{00000000-0005-0000-0000-00003A540000}"/>
    <cellStyle name="Normal 4 4 2 4 2 2_8. Schibsted Classified_Acc" xfId="21544" xr:uid="{00000000-0005-0000-0000-00003B540000}"/>
    <cellStyle name="Normal 4 4 2 4 2 3" xfId="21545" xr:uid="{00000000-0005-0000-0000-00003C540000}"/>
    <cellStyle name="Normal 4 4 2 4 2 3 2" xfId="21546" xr:uid="{00000000-0005-0000-0000-00003D540000}"/>
    <cellStyle name="Normal 4 4 2 4 2 3 2 2" xfId="21547" xr:uid="{00000000-0005-0000-0000-00003E540000}"/>
    <cellStyle name="Normal 4 4 2 4 2 3 2 3" xfId="21548" xr:uid="{00000000-0005-0000-0000-00003F540000}"/>
    <cellStyle name="Normal 4 4 2 4 2 3 2_Ark1" xfId="21549" xr:uid="{00000000-0005-0000-0000-000040540000}"/>
    <cellStyle name="Normal 4 4 2 4 2 3 3" xfId="21550" xr:uid="{00000000-0005-0000-0000-000041540000}"/>
    <cellStyle name="Normal 4 4 2 4 2 3 4" xfId="21551" xr:uid="{00000000-0005-0000-0000-000042540000}"/>
    <cellStyle name="Normal 4 4 2 4 2 3 5" xfId="21552" xr:uid="{00000000-0005-0000-0000-000043540000}"/>
    <cellStyle name="Normal 4 4 2 4 2 3_Ark1" xfId="21553" xr:uid="{00000000-0005-0000-0000-000044540000}"/>
    <cellStyle name="Normal 4 4 2 4 2 4" xfId="21554" xr:uid="{00000000-0005-0000-0000-000045540000}"/>
    <cellStyle name="Normal 4 4 2 4 2 4 2" xfId="21555" xr:uid="{00000000-0005-0000-0000-000046540000}"/>
    <cellStyle name="Normal 4 4 2 4 2 4 3" xfId="21556" xr:uid="{00000000-0005-0000-0000-000047540000}"/>
    <cellStyle name="Normal 4 4 2 4 2 4_Ark1" xfId="21557" xr:uid="{00000000-0005-0000-0000-000048540000}"/>
    <cellStyle name="Normal 4 4 2 4 2 5" xfId="21558" xr:uid="{00000000-0005-0000-0000-000049540000}"/>
    <cellStyle name="Normal 4 4 2 4 2 5 2" xfId="21559" xr:uid="{00000000-0005-0000-0000-00004A540000}"/>
    <cellStyle name="Normal 4 4 2 4 2 6" xfId="21560" xr:uid="{00000000-0005-0000-0000-00004B540000}"/>
    <cellStyle name="Normal 4 4 2 4 2 7" xfId="21561" xr:uid="{00000000-0005-0000-0000-00004C540000}"/>
    <cellStyle name="Normal 4 4 2 4 2 8" xfId="21562" xr:uid="{00000000-0005-0000-0000-00004D540000}"/>
    <cellStyle name="Normal 4 4 2 4 2 9" xfId="21563" xr:uid="{00000000-0005-0000-0000-00004E540000}"/>
    <cellStyle name="Normal 4 4 2 4 2_8. ONLINE CLASSIFIEDS" xfId="21564" xr:uid="{00000000-0005-0000-0000-00004F540000}"/>
    <cellStyle name="Normal 4 4 2 4 20" xfId="21565" xr:uid="{00000000-0005-0000-0000-000050540000}"/>
    <cellStyle name="Normal 4 4 2 4 21" xfId="21566" xr:uid="{00000000-0005-0000-0000-000051540000}"/>
    <cellStyle name="Normal 4 4 2 4 3" xfId="21567" xr:uid="{00000000-0005-0000-0000-000052540000}"/>
    <cellStyle name="Normal 4 4 2 4 3 2" xfId="21568" xr:uid="{00000000-0005-0000-0000-000053540000}"/>
    <cellStyle name="Normal 4 4 2 4 3 2 2" xfId="21569" xr:uid="{00000000-0005-0000-0000-000054540000}"/>
    <cellStyle name="Normal 4 4 2 4 3 2 3" xfId="21570" xr:uid="{00000000-0005-0000-0000-000055540000}"/>
    <cellStyle name="Normal 4 4 2 4 3 2 3 2" xfId="21571" xr:uid="{00000000-0005-0000-0000-000056540000}"/>
    <cellStyle name="Normal 4 4 2 4 3 2 4" xfId="21572" xr:uid="{00000000-0005-0000-0000-000057540000}"/>
    <cellStyle name="Normal 4 4 2 4 3 2 5" xfId="21573" xr:uid="{00000000-0005-0000-0000-000058540000}"/>
    <cellStyle name="Normal 4 4 2 4 3 2_Ark1" xfId="21574" xr:uid="{00000000-0005-0000-0000-000059540000}"/>
    <cellStyle name="Normal 4 4 2 4 3 3" xfId="21575" xr:uid="{00000000-0005-0000-0000-00005A540000}"/>
    <cellStyle name="Normal 4 4 2 4 3 3 2" xfId="21576" xr:uid="{00000000-0005-0000-0000-00005B540000}"/>
    <cellStyle name="Normal 4 4 2 4 3 3 3" xfId="21577" xr:uid="{00000000-0005-0000-0000-00005C540000}"/>
    <cellStyle name="Normal 4 4 2 4 3 3_Ark1" xfId="21578" xr:uid="{00000000-0005-0000-0000-00005D540000}"/>
    <cellStyle name="Normal 4 4 2 4 3 4" xfId="21579" xr:uid="{00000000-0005-0000-0000-00005E540000}"/>
    <cellStyle name="Normal 4 4 2 4 3 4 2" xfId="21580" xr:uid="{00000000-0005-0000-0000-00005F540000}"/>
    <cellStyle name="Normal 4 4 2 4 3 5" xfId="21581" xr:uid="{00000000-0005-0000-0000-000060540000}"/>
    <cellStyle name="Normal 4 4 2 4 3 6" xfId="21582" xr:uid="{00000000-0005-0000-0000-000061540000}"/>
    <cellStyle name="Normal 4 4 2 4 3 7" xfId="21583" xr:uid="{00000000-0005-0000-0000-000062540000}"/>
    <cellStyle name="Normal 4 4 2 4 3_8. Schibsted Classified_Acc" xfId="21584" xr:uid="{00000000-0005-0000-0000-000063540000}"/>
    <cellStyle name="Normal 4 4 2 4 4" xfId="21585" xr:uid="{00000000-0005-0000-0000-000064540000}"/>
    <cellStyle name="Normal 4 4 2 4 4 2" xfId="21586" xr:uid="{00000000-0005-0000-0000-000065540000}"/>
    <cellStyle name="Normal 4 4 2 4 4 2 2" xfId="21587" xr:uid="{00000000-0005-0000-0000-000066540000}"/>
    <cellStyle name="Normal 4 4 2 4 4 2 3" xfId="21588" xr:uid="{00000000-0005-0000-0000-000067540000}"/>
    <cellStyle name="Normal 4 4 2 4 4 2_Ark1" xfId="21589" xr:uid="{00000000-0005-0000-0000-000068540000}"/>
    <cellStyle name="Normal 4 4 2 4 4 3" xfId="21590" xr:uid="{00000000-0005-0000-0000-000069540000}"/>
    <cellStyle name="Normal 4 4 2 4 4 3 2" xfId="21591" xr:uid="{00000000-0005-0000-0000-00006A540000}"/>
    <cellStyle name="Normal 4 4 2 4 4 4" xfId="21592" xr:uid="{00000000-0005-0000-0000-00006B540000}"/>
    <cellStyle name="Normal 4 4 2 4 4 5" xfId="21593" xr:uid="{00000000-0005-0000-0000-00006C540000}"/>
    <cellStyle name="Normal 4 4 2 4 4 6" xfId="21594" xr:uid="{00000000-0005-0000-0000-00006D540000}"/>
    <cellStyle name="Normal 4 4 2 4 4_Ark1" xfId="21595" xr:uid="{00000000-0005-0000-0000-00006E540000}"/>
    <cellStyle name="Normal 4 4 2 4 5" xfId="21596" xr:uid="{00000000-0005-0000-0000-00006F540000}"/>
    <cellStyle name="Normal 4 4 2 4 5 2" xfId="21597" xr:uid="{00000000-0005-0000-0000-000070540000}"/>
    <cellStyle name="Normal 4 4 2 4 5 2 2" xfId="21598" xr:uid="{00000000-0005-0000-0000-000071540000}"/>
    <cellStyle name="Normal 4 4 2 4 5 2 3" xfId="21599" xr:uid="{00000000-0005-0000-0000-000072540000}"/>
    <cellStyle name="Normal 4 4 2 4 5 2_Ark1" xfId="21600" xr:uid="{00000000-0005-0000-0000-000073540000}"/>
    <cellStyle name="Normal 4 4 2 4 5 3" xfId="21601" xr:uid="{00000000-0005-0000-0000-000074540000}"/>
    <cellStyle name="Normal 4 4 2 4 5 4" xfId="21602" xr:uid="{00000000-0005-0000-0000-000075540000}"/>
    <cellStyle name="Normal 4 4 2 4 5 5" xfId="21603" xr:uid="{00000000-0005-0000-0000-000076540000}"/>
    <cellStyle name="Normal 4 4 2 4 5_Ark1" xfId="21604" xr:uid="{00000000-0005-0000-0000-000077540000}"/>
    <cellStyle name="Normal 4 4 2 4 6" xfId="21605" xr:uid="{00000000-0005-0000-0000-000078540000}"/>
    <cellStyle name="Normal 4 4 2 4 6 2" xfId="21606" xr:uid="{00000000-0005-0000-0000-000079540000}"/>
    <cellStyle name="Normal 4 4 2 4 6 2 2" xfId="21607" xr:uid="{00000000-0005-0000-0000-00007A540000}"/>
    <cellStyle name="Normal 4 4 2 4 6 2_Ark1" xfId="21608" xr:uid="{00000000-0005-0000-0000-00007B540000}"/>
    <cellStyle name="Normal 4 4 2 4 6 3" xfId="21609" xr:uid="{00000000-0005-0000-0000-00007C540000}"/>
    <cellStyle name="Normal 4 4 2 4 6 4" xfId="21610" xr:uid="{00000000-0005-0000-0000-00007D540000}"/>
    <cellStyle name="Normal 4 4 2 4 6_Ark1" xfId="21611" xr:uid="{00000000-0005-0000-0000-00007E540000}"/>
    <cellStyle name="Normal 4 4 2 4 7" xfId="21612" xr:uid="{00000000-0005-0000-0000-00007F540000}"/>
    <cellStyle name="Normal 4 4 2 4 7 2" xfId="21613" xr:uid="{00000000-0005-0000-0000-000080540000}"/>
    <cellStyle name="Normal 4 4 2 4 7 2 2" xfId="21614" xr:uid="{00000000-0005-0000-0000-000081540000}"/>
    <cellStyle name="Normal 4 4 2 4 7 2_Ark1" xfId="21615" xr:uid="{00000000-0005-0000-0000-000082540000}"/>
    <cellStyle name="Normal 4 4 2 4 7 3" xfId="21616" xr:uid="{00000000-0005-0000-0000-000083540000}"/>
    <cellStyle name="Normal 4 4 2 4 7 4" xfId="21617" xr:uid="{00000000-0005-0000-0000-000084540000}"/>
    <cellStyle name="Normal 4 4 2 4 7_Ark1" xfId="21618" xr:uid="{00000000-0005-0000-0000-000085540000}"/>
    <cellStyle name="Normal 4 4 2 4 8" xfId="21619" xr:uid="{00000000-0005-0000-0000-000086540000}"/>
    <cellStyle name="Normal 4 4 2 4 8 2" xfId="21620" xr:uid="{00000000-0005-0000-0000-000087540000}"/>
    <cellStyle name="Normal 4 4 2 4 8 2 2" xfId="21621" xr:uid="{00000000-0005-0000-0000-000088540000}"/>
    <cellStyle name="Normal 4 4 2 4 8 2_Ark1" xfId="21622" xr:uid="{00000000-0005-0000-0000-000089540000}"/>
    <cellStyle name="Normal 4 4 2 4 8 3" xfId="21623" xr:uid="{00000000-0005-0000-0000-00008A540000}"/>
    <cellStyle name="Normal 4 4 2 4 8_Ark1" xfId="21624" xr:uid="{00000000-0005-0000-0000-00008B540000}"/>
    <cellStyle name="Normal 4 4 2 4 9" xfId="21625" xr:uid="{00000000-0005-0000-0000-00008C540000}"/>
    <cellStyle name="Normal 4 4 2 4 9 2" xfId="21626" xr:uid="{00000000-0005-0000-0000-00008D540000}"/>
    <cellStyle name="Normal 4 4 2 4 9 3" xfId="21627" xr:uid="{00000000-0005-0000-0000-00008E540000}"/>
    <cellStyle name="Normal 4 4 2 4 9_Ark1" xfId="21628" xr:uid="{00000000-0005-0000-0000-00008F540000}"/>
    <cellStyle name="Normal 4 4 2 4_8. ONLINE CLASSIFIEDS" xfId="21629" xr:uid="{00000000-0005-0000-0000-000090540000}"/>
    <cellStyle name="Normal 4 4 2 5" xfId="21630" xr:uid="{00000000-0005-0000-0000-000091540000}"/>
    <cellStyle name="Normal 4 4 2 5 10" xfId="21631" xr:uid="{00000000-0005-0000-0000-000092540000}"/>
    <cellStyle name="Normal 4 4 2 5 2" xfId="21632" xr:uid="{00000000-0005-0000-0000-000093540000}"/>
    <cellStyle name="Normal 4 4 2 5 2 2" xfId="21633" xr:uid="{00000000-0005-0000-0000-000094540000}"/>
    <cellStyle name="Normal 4 4 2 5 2 3" xfId="21634" xr:uid="{00000000-0005-0000-0000-000095540000}"/>
    <cellStyle name="Normal 4 4 2 5 2 3 2" xfId="21635" xr:uid="{00000000-0005-0000-0000-000096540000}"/>
    <cellStyle name="Normal 4 4 2 5 2 3 3" xfId="21636" xr:uid="{00000000-0005-0000-0000-000097540000}"/>
    <cellStyle name="Normal 4 4 2 5 2 3_Ark1" xfId="21637" xr:uid="{00000000-0005-0000-0000-000098540000}"/>
    <cellStyle name="Normal 4 4 2 5 2 4" xfId="21638" xr:uid="{00000000-0005-0000-0000-000099540000}"/>
    <cellStyle name="Normal 4 4 2 5 2 4 2" xfId="21639" xr:uid="{00000000-0005-0000-0000-00009A540000}"/>
    <cellStyle name="Normal 4 4 2 5 2 5" xfId="21640" xr:uid="{00000000-0005-0000-0000-00009B540000}"/>
    <cellStyle name="Normal 4 4 2 5 2 6" xfId="21641" xr:uid="{00000000-0005-0000-0000-00009C540000}"/>
    <cellStyle name="Normal 4 4 2 5 2 7" xfId="21642" xr:uid="{00000000-0005-0000-0000-00009D540000}"/>
    <cellStyle name="Normal 4 4 2 5 2_8. Schibsted Classified_Acc" xfId="21643" xr:uid="{00000000-0005-0000-0000-00009E540000}"/>
    <cellStyle name="Normal 4 4 2 5 3" xfId="21644" xr:uid="{00000000-0005-0000-0000-00009F540000}"/>
    <cellStyle name="Normal 4 4 2 5 3 2" xfId="21645" xr:uid="{00000000-0005-0000-0000-0000A0540000}"/>
    <cellStyle name="Normal 4 4 2 5 3 2 2" xfId="21646" xr:uid="{00000000-0005-0000-0000-0000A1540000}"/>
    <cellStyle name="Normal 4 4 2 5 3 2 3" xfId="21647" xr:uid="{00000000-0005-0000-0000-0000A2540000}"/>
    <cellStyle name="Normal 4 4 2 5 3 2_Ark1" xfId="21648" xr:uid="{00000000-0005-0000-0000-0000A3540000}"/>
    <cellStyle name="Normal 4 4 2 5 3 3" xfId="21649" xr:uid="{00000000-0005-0000-0000-0000A4540000}"/>
    <cellStyle name="Normal 4 4 2 5 3 4" xfId="21650" xr:uid="{00000000-0005-0000-0000-0000A5540000}"/>
    <cellStyle name="Normal 4 4 2 5 3 5" xfId="21651" xr:uid="{00000000-0005-0000-0000-0000A6540000}"/>
    <cellStyle name="Normal 4 4 2 5 3_Ark1" xfId="21652" xr:uid="{00000000-0005-0000-0000-0000A7540000}"/>
    <cellStyle name="Normal 4 4 2 5 4" xfId="21653" xr:uid="{00000000-0005-0000-0000-0000A8540000}"/>
    <cellStyle name="Normal 4 4 2 5 4 2" xfId="21654" xr:uid="{00000000-0005-0000-0000-0000A9540000}"/>
    <cellStyle name="Normal 4 4 2 5 4 3" xfId="21655" xr:uid="{00000000-0005-0000-0000-0000AA540000}"/>
    <cellStyle name="Normal 4 4 2 5 4_Ark1" xfId="21656" xr:uid="{00000000-0005-0000-0000-0000AB540000}"/>
    <cellStyle name="Normal 4 4 2 5 5" xfId="21657" xr:uid="{00000000-0005-0000-0000-0000AC540000}"/>
    <cellStyle name="Normal 4 4 2 5 5 2" xfId="21658" xr:uid="{00000000-0005-0000-0000-0000AD540000}"/>
    <cellStyle name="Normal 4 4 2 5 6" xfId="21659" xr:uid="{00000000-0005-0000-0000-0000AE540000}"/>
    <cellStyle name="Normal 4 4 2 5 7" xfId="21660" xr:uid="{00000000-0005-0000-0000-0000AF540000}"/>
    <cellStyle name="Normal 4 4 2 5 8" xfId="21661" xr:uid="{00000000-0005-0000-0000-0000B0540000}"/>
    <cellStyle name="Normal 4 4 2 5 9" xfId="21662" xr:uid="{00000000-0005-0000-0000-0000B1540000}"/>
    <cellStyle name="Normal 4 4 2 5_8. ONLINE CLASSIFIEDS" xfId="21663" xr:uid="{00000000-0005-0000-0000-0000B2540000}"/>
    <cellStyle name="Normal 4 4 2 6" xfId="21664" xr:uid="{00000000-0005-0000-0000-0000B3540000}"/>
    <cellStyle name="Normal 4 4 2 6 2" xfId="21665" xr:uid="{00000000-0005-0000-0000-0000B4540000}"/>
    <cellStyle name="Normal 4 4 2 6 2 2" xfId="21666" xr:uid="{00000000-0005-0000-0000-0000B5540000}"/>
    <cellStyle name="Normal 4 4 2 6 2 3" xfId="21667" xr:uid="{00000000-0005-0000-0000-0000B6540000}"/>
    <cellStyle name="Normal 4 4 2 6 2 3 2" xfId="21668" xr:uid="{00000000-0005-0000-0000-0000B7540000}"/>
    <cellStyle name="Normal 4 4 2 6 2 4" xfId="21669" xr:uid="{00000000-0005-0000-0000-0000B8540000}"/>
    <cellStyle name="Normal 4 4 2 6 2 5" xfId="21670" xr:uid="{00000000-0005-0000-0000-0000B9540000}"/>
    <cellStyle name="Normal 4 4 2 6 2_Ark1" xfId="21671" xr:uid="{00000000-0005-0000-0000-0000BA540000}"/>
    <cellStyle name="Normal 4 4 2 6 3" xfId="21672" xr:uid="{00000000-0005-0000-0000-0000BB540000}"/>
    <cellStyle name="Normal 4 4 2 6 3 2" xfId="21673" xr:uid="{00000000-0005-0000-0000-0000BC540000}"/>
    <cellStyle name="Normal 4 4 2 6 3 3" xfId="21674" xr:uid="{00000000-0005-0000-0000-0000BD540000}"/>
    <cellStyle name="Normal 4 4 2 6 3_Ark1" xfId="21675" xr:uid="{00000000-0005-0000-0000-0000BE540000}"/>
    <cellStyle name="Normal 4 4 2 6 4" xfId="21676" xr:uid="{00000000-0005-0000-0000-0000BF540000}"/>
    <cellStyle name="Normal 4 4 2 6 4 2" xfId="21677" xr:uid="{00000000-0005-0000-0000-0000C0540000}"/>
    <cellStyle name="Normal 4 4 2 6 5" xfId="21678" xr:uid="{00000000-0005-0000-0000-0000C1540000}"/>
    <cellStyle name="Normal 4 4 2 6 6" xfId="21679" xr:uid="{00000000-0005-0000-0000-0000C2540000}"/>
    <cellStyle name="Normal 4 4 2 6 7" xfId="21680" xr:uid="{00000000-0005-0000-0000-0000C3540000}"/>
    <cellStyle name="Normal 4 4 2 6_8. Schibsted Classified_Acc" xfId="21681" xr:uid="{00000000-0005-0000-0000-0000C4540000}"/>
    <cellStyle name="Normal 4 4 2 7" xfId="21682" xr:uid="{00000000-0005-0000-0000-0000C5540000}"/>
    <cellStyle name="Normal 4 4 2 7 2" xfId="21683" xr:uid="{00000000-0005-0000-0000-0000C6540000}"/>
    <cellStyle name="Normal 4 4 2 7 2 2" xfId="21684" xr:uid="{00000000-0005-0000-0000-0000C7540000}"/>
    <cellStyle name="Normal 4 4 2 7 2 3" xfId="21685" xr:uid="{00000000-0005-0000-0000-0000C8540000}"/>
    <cellStyle name="Normal 4 4 2 7 2_Ark1" xfId="21686" xr:uid="{00000000-0005-0000-0000-0000C9540000}"/>
    <cellStyle name="Normal 4 4 2 7 3" xfId="21687" xr:uid="{00000000-0005-0000-0000-0000CA540000}"/>
    <cellStyle name="Normal 4 4 2 7 3 2" xfId="21688" xr:uid="{00000000-0005-0000-0000-0000CB540000}"/>
    <cellStyle name="Normal 4 4 2 7 4" xfId="21689" xr:uid="{00000000-0005-0000-0000-0000CC540000}"/>
    <cellStyle name="Normal 4 4 2 7 5" xfId="21690" xr:uid="{00000000-0005-0000-0000-0000CD540000}"/>
    <cellStyle name="Normal 4 4 2 7 6" xfId="21691" xr:uid="{00000000-0005-0000-0000-0000CE540000}"/>
    <cellStyle name="Normal 4 4 2 7_Ark1" xfId="21692" xr:uid="{00000000-0005-0000-0000-0000CF540000}"/>
    <cellStyle name="Normal 4 4 2 8" xfId="21693" xr:uid="{00000000-0005-0000-0000-0000D0540000}"/>
    <cellStyle name="Normal 4 4 2 8 2" xfId="21694" xr:uid="{00000000-0005-0000-0000-0000D1540000}"/>
    <cellStyle name="Normal 4 4 2 8 2 2" xfId="21695" xr:uid="{00000000-0005-0000-0000-0000D2540000}"/>
    <cellStyle name="Normal 4 4 2 8 2 3" xfId="21696" xr:uid="{00000000-0005-0000-0000-0000D3540000}"/>
    <cellStyle name="Normal 4 4 2 8 2_Ark1" xfId="21697" xr:uid="{00000000-0005-0000-0000-0000D4540000}"/>
    <cellStyle name="Normal 4 4 2 8 3" xfId="21698" xr:uid="{00000000-0005-0000-0000-0000D5540000}"/>
    <cellStyle name="Normal 4 4 2 8 4" xfId="21699" xr:uid="{00000000-0005-0000-0000-0000D6540000}"/>
    <cellStyle name="Normal 4 4 2 8 5" xfId="21700" xr:uid="{00000000-0005-0000-0000-0000D7540000}"/>
    <cellStyle name="Normal 4 4 2 8_Ark1" xfId="21701" xr:uid="{00000000-0005-0000-0000-0000D8540000}"/>
    <cellStyle name="Normal 4 4 2 9" xfId="21702" xr:uid="{00000000-0005-0000-0000-0000D9540000}"/>
    <cellStyle name="Normal 4 4 2 9 2" xfId="21703" xr:uid="{00000000-0005-0000-0000-0000DA540000}"/>
    <cellStyle name="Normal 4 4 2 9 2 2" xfId="21704" xr:uid="{00000000-0005-0000-0000-0000DB540000}"/>
    <cellStyle name="Normal 4 4 2 9 2_Ark1" xfId="21705" xr:uid="{00000000-0005-0000-0000-0000DC540000}"/>
    <cellStyle name="Normal 4 4 2 9 3" xfId="21706" xr:uid="{00000000-0005-0000-0000-0000DD540000}"/>
    <cellStyle name="Normal 4 4 2 9 4" xfId="21707" xr:uid="{00000000-0005-0000-0000-0000DE540000}"/>
    <cellStyle name="Normal 4 4 2 9_Ark1" xfId="21708" xr:uid="{00000000-0005-0000-0000-0000DF540000}"/>
    <cellStyle name="Normal 4 4 2_6.MEDIA HOUSE NORWAY" xfId="21709" xr:uid="{00000000-0005-0000-0000-0000E0540000}"/>
    <cellStyle name="Normal 4 4 20" xfId="21710" xr:uid="{00000000-0005-0000-0000-0000E1540000}"/>
    <cellStyle name="Normal 4 4 21" xfId="21711" xr:uid="{00000000-0005-0000-0000-0000E2540000}"/>
    <cellStyle name="Normal 4 4 22" xfId="21712" xr:uid="{00000000-0005-0000-0000-0000E3540000}"/>
    <cellStyle name="Normal 4 4 23" xfId="21713" xr:uid="{00000000-0005-0000-0000-0000E4540000}"/>
    <cellStyle name="Normal 4 4 3" xfId="21714" xr:uid="{00000000-0005-0000-0000-0000E5540000}"/>
    <cellStyle name="Normal 4 4 4" xfId="21715" xr:uid="{00000000-0005-0000-0000-0000E6540000}"/>
    <cellStyle name="Normal 4 4 4 10" xfId="21716" xr:uid="{00000000-0005-0000-0000-0000E7540000}"/>
    <cellStyle name="Normal 4 4 4 10 2" xfId="21717" xr:uid="{00000000-0005-0000-0000-0000E8540000}"/>
    <cellStyle name="Normal 4 4 4 10 3" xfId="21718" xr:uid="{00000000-0005-0000-0000-0000E9540000}"/>
    <cellStyle name="Normal 4 4 4 10_Ark1" xfId="21719" xr:uid="{00000000-0005-0000-0000-0000EA540000}"/>
    <cellStyle name="Normal 4 4 4 11" xfId="21720" xr:uid="{00000000-0005-0000-0000-0000EB540000}"/>
    <cellStyle name="Normal 4 4 4 11 2" xfId="21721" xr:uid="{00000000-0005-0000-0000-0000EC540000}"/>
    <cellStyle name="Normal 4 4 4 11_Ark1" xfId="21722" xr:uid="{00000000-0005-0000-0000-0000ED540000}"/>
    <cellStyle name="Normal 4 4 4 12" xfId="21723" xr:uid="{00000000-0005-0000-0000-0000EE540000}"/>
    <cellStyle name="Normal 4 4 4 13" xfId="21724" xr:uid="{00000000-0005-0000-0000-0000EF540000}"/>
    <cellStyle name="Normal 4 4 4 14" xfId="21725" xr:uid="{00000000-0005-0000-0000-0000F0540000}"/>
    <cellStyle name="Normal 4 4 4 15" xfId="21726" xr:uid="{00000000-0005-0000-0000-0000F1540000}"/>
    <cellStyle name="Normal 4 4 4 16" xfId="21727" xr:uid="{00000000-0005-0000-0000-0000F2540000}"/>
    <cellStyle name="Normal 4 4 4 17" xfId="21728" xr:uid="{00000000-0005-0000-0000-0000F3540000}"/>
    <cellStyle name="Normal 4 4 4 18" xfId="21729" xr:uid="{00000000-0005-0000-0000-0000F4540000}"/>
    <cellStyle name="Normal 4 4 4 19" xfId="21730" xr:uid="{00000000-0005-0000-0000-0000F5540000}"/>
    <cellStyle name="Normal 4 4 4 2" xfId="21731" xr:uid="{00000000-0005-0000-0000-0000F6540000}"/>
    <cellStyle name="Normal 4 4 4 2 10" xfId="21732" xr:uid="{00000000-0005-0000-0000-0000F7540000}"/>
    <cellStyle name="Normal 4 4 4 2 10 2" xfId="21733" xr:uid="{00000000-0005-0000-0000-0000F8540000}"/>
    <cellStyle name="Normal 4 4 4 2 10 3" xfId="21734" xr:uid="{00000000-0005-0000-0000-0000F9540000}"/>
    <cellStyle name="Normal 4 4 4 2 10_Ark1" xfId="21735" xr:uid="{00000000-0005-0000-0000-0000FA540000}"/>
    <cellStyle name="Normal 4 4 4 2 11" xfId="21736" xr:uid="{00000000-0005-0000-0000-0000FB540000}"/>
    <cellStyle name="Normal 4 4 4 2 11 2" xfId="21737" xr:uid="{00000000-0005-0000-0000-0000FC540000}"/>
    <cellStyle name="Normal 4 4 4 2 11_Ark1" xfId="21738" xr:uid="{00000000-0005-0000-0000-0000FD540000}"/>
    <cellStyle name="Normal 4 4 4 2 12" xfId="21739" xr:uid="{00000000-0005-0000-0000-0000FE540000}"/>
    <cellStyle name="Normal 4 4 4 2 13" xfId="21740" xr:uid="{00000000-0005-0000-0000-0000FF540000}"/>
    <cellStyle name="Normal 4 4 4 2 14" xfId="21741" xr:uid="{00000000-0005-0000-0000-000000550000}"/>
    <cellStyle name="Normal 4 4 4 2 15" xfId="21742" xr:uid="{00000000-0005-0000-0000-000001550000}"/>
    <cellStyle name="Normal 4 4 4 2 16" xfId="21743" xr:uid="{00000000-0005-0000-0000-000002550000}"/>
    <cellStyle name="Normal 4 4 4 2 17" xfId="21744" xr:uid="{00000000-0005-0000-0000-000003550000}"/>
    <cellStyle name="Normal 4 4 4 2 18" xfId="21745" xr:uid="{00000000-0005-0000-0000-000004550000}"/>
    <cellStyle name="Normal 4 4 4 2 19" xfId="21746" xr:uid="{00000000-0005-0000-0000-000005550000}"/>
    <cellStyle name="Normal 4 4 4 2 2" xfId="21747" xr:uid="{00000000-0005-0000-0000-000006550000}"/>
    <cellStyle name="Normal 4 4 4 2 2 10" xfId="21748" xr:uid="{00000000-0005-0000-0000-000007550000}"/>
    <cellStyle name="Normal 4 4 4 2 2 2" xfId="21749" xr:uid="{00000000-0005-0000-0000-000008550000}"/>
    <cellStyle name="Normal 4 4 4 2 2 2 2" xfId="21750" xr:uid="{00000000-0005-0000-0000-000009550000}"/>
    <cellStyle name="Normal 4 4 4 2 2 2 3" xfId="21751" xr:uid="{00000000-0005-0000-0000-00000A550000}"/>
    <cellStyle name="Normal 4 4 4 2 2 2 3 2" xfId="21752" xr:uid="{00000000-0005-0000-0000-00000B550000}"/>
    <cellStyle name="Normal 4 4 4 2 2 2 3 3" xfId="21753" xr:uid="{00000000-0005-0000-0000-00000C550000}"/>
    <cellStyle name="Normal 4 4 4 2 2 2 3_Ark1" xfId="21754" xr:uid="{00000000-0005-0000-0000-00000D550000}"/>
    <cellStyle name="Normal 4 4 4 2 2 2 4" xfId="21755" xr:uid="{00000000-0005-0000-0000-00000E550000}"/>
    <cellStyle name="Normal 4 4 4 2 2 2 4 2" xfId="21756" xr:uid="{00000000-0005-0000-0000-00000F550000}"/>
    <cellStyle name="Normal 4 4 4 2 2 2 5" xfId="21757" xr:uid="{00000000-0005-0000-0000-000010550000}"/>
    <cellStyle name="Normal 4 4 4 2 2 2 6" xfId="21758" xr:uid="{00000000-0005-0000-0000-000011550000}"/>
    <cellStyle name="Normal 4 4 4 2 2 2 7" xfId="21759" xr:uid="{00000000-0005-0000-0000-000012550000}"/>
    <cellStyle name="Normal 4 4 4 2 2 2_8. Schibsted Classified_Acc" xfId="21760" xr:uid="{00000000-0005-0000-0000-000013550000}"/>
    <cellStyle name="Normal 4 4 4 2 2 3" xfId="21761" xr:uid="{00000000-0005-0000-0000-000014550000}"/>
    <cellStyle name="Normal 4 4 4 2 2 3 2" xfId="21762" xr:uid="{00000000-0005-0000-0000-000015550000}"/>
    <cellStyle name="Normal 4 4 4 2 2 3 2 2" xfId="21763" xr:uid="{00000000-0005-0000-0000-000016550000}"/>
    <cellStyle name="Normal 4 4 4 2 2 3 2 3" xfId="21764" xr:uid="{00000000-0005-0000-0000-000017550000}"/>
    <cellStyle name="Normal 4 4 4 2 2 3 2_Ark1" xfId="21765" xr:uid="{00000000-0005-0000-0000-000018550000}"/>
    <cellStyle name="Normal 4 4 4 2 2 3 3" xfId="21766" xr:uid="{00000000-0005-0000-0000-000019550000}"/>
    <cellStyle name="Normal 4 4 4 2 2 3 4" xfId="21767" xr:uid="{00000000-0005-0000-0000-00001A550000}"/>
    <cellStyle name="Normal 4 4 4 2 2 3 5" xfId="21768" xr:uid="{00000000-0005-0000-0000-00001B550000}"/>
    <cellStyle name="Normal 4 4 4 2 2 3_Ark1" xfId="21769" xr:uid="{00000000-0005-0000-0000-00001C550000}"/>
    <cellStyle name="Normal 4 4 4 2 2 4" xfId="21770" xr:uid="{00000000-0005-0000-0000-00001D550000}"/>
    <cellStyle name="Normal 4 4 4 2 2 4 2" xfId="21771" xr:uid="{00000000-0005-0000-0000-00001E550000}"/>
    <cellStyle name="Normal 4 4 4 2 2 4 3" xfId="21772" xr:uid="{00000000-0005-0000-0000-00001F550000}"/>
    <cellStyle name="Normal 4 4 4 2 2 4_Ark1" xfId="21773" xr:uid="{00000000-0005-0000-0000-000020550000}"/>
    <cellStyle name="Normal 4 4 4 2 2 5" xfId="21774" xr:uid="{00000000-0005-0000-0000-000021550000}"/>
    <cellStyle name="Normal 4 4 4 2 2 5 2" xfId="21775" xr:uid="{00000000-0005-0000-0000-000022550000}"/>
    <cellStyle name="Normal 4 4 4 2 2 6" xfId="21776" xr:uid="{00000000-0005-0000-0000-000023550000}"/>
    <cellStyle name="Normal 4 4 4 2 2 7" xfId="21777" xr:uid="{00000000-0005-0000-0000-000024550000}"/>
    <cellStyle name="Normal 4 4 4 2 2 8" xfId="21778" xr:uid="{00000000-0005-0000-0000-000025550000}"/>
    <cellStyle name="Normal 4 4 4 2 2 9" xfId="21779" xr:uid="{00000000-0005-0000-0000-000026550000}"/>
    <cellStyle name="Normal 4 4 4 2 2_8. ONLINE CLASSIFIEDS" xfId="21780" xr:uid="{00000000-0005-0000-0000-000027550000}"/>
    <cellStyle name="Normal 4 4 4 2 20" xfId="21781" xr:uid="{00000000-0005-0000-0000-000028550000}"/>
    <cellStyle name="Normal 4 4 4 2 21" xfId="21782" xr:uid="{00000000-0005-0000-0000-000029550000}"/>
    <cellStyle name="Normal 4 4 4 2 3" xfId="21783" xr:uid="{00000000-0005-0000-0000-00002A550000}"/>
    <cellStyle name="Normal 4 4 4 2 3 2" xfId="21784" xr:uid="{00000000-0005-0000-0000-00002B550000}"/>
    <cellStyle name="Normal 4 4 4 2 3 2 2" xfId="21785" xr:uid="{00000000-0005-0000-0000-00002C550000}"/>
    <cellStyle name="Normal 4 4 4 2 3 2 3" xfId="21786" xr:uid="{00000000-0005-0000-0000-00002D550000}"/>
    <cellStyle name="Normal 4 4 4 2 3 2 3 2" xfId="21787" xr:uid="{00000000-0005-0000-0000-00002E550000}"/>
    <cellStyle name="Normal 4 4 4 2 3 2 4" xfId="21788" xr:uid="{00000000-0005-0000-0000-00002F550000}"/>
    <cellStyle name="Normal 4 4 4 2 3 2 5" xfId="21789" xr:uid="{00000000-0005-0000-0000-000030550000}"/>
    <cellStyle name="Normal 4 4 4 2 3 2_Ark1" xfId="21790" xr:uid="{00000000-0005-0000-0000-000031550000}"/>
    <cellStyle name="Normal 4 4 4 2 3 3" xfId="21791" xr:uid="{00000000-0005-0000-0000-000032550000}"/>
    <cellStyle name="Normal 4 4 4 2 3 3 2" xfId="21792" xr:uid="{00000000-0005-0000-0000-000033550000}"/>
    <cellStyle name="Normal 4 4 4 2 3 3 3" xfId="21793" xr:uid="{00000000-0005-0000-0000-000034550000}"/>
    <cellStyle name="Normal 4 4 4 2 3 3_Ark1" xfId="21794" xr:uid="{00000000-0005-0000-0000-000035550000}"/>
    <cellStyle name="Normal 4 4 4 2 3 4" xfId="21795" xr:uid="{00000000-0005-0000-0000-000036550000}"/>
    <cellStyle name="Normal 4 4 4 2 3 4 2" xfId="21796" xr:uid="{00000000-0005-0000-0000-000037550000}"/>
    <cellStyle name="Normal 4 4 4 2 3 5" xfId="21797" xr:uid="{00000000-0005-0000-0000-000038550000}"/>
    <cellStyle name="Normal 4 4 4 2 3 6" xfId="21798" xr:uid="{00000000-0005-0000-0000-000039550000}"/>
    <cellStyle name="Normal 4 4 4 2 3 7" xfId="21799" xr:uid="{00000000-0005-0000-0000-00003A550000}"/>
    <cellStyle name="Normal 4 4 4 2 3_8. Schibsted Classified_Acc" xfId="21800" xr:uid="{00000000-0005-0000-0000-00003B550000}"/>
    <cellStyle name="Normal 4 4 4 2 4" xfId="21801" xr:uid="{00000000-0005-0000-0000-00003C550000}"/>
    <cellStyle name="Normal 4 4 4 2 4 2" xfId="21802" xr:uid="{00000000-0005-0000-0000-00003D550000}"/>
    <cellStyle name="Normal 4 4 4 2 4 2 2" xfId="21803" xr:uid="{00000000-0005-0000-0000-00003E550000}"/>
    <cellStyle name="Normal 4 4 4 2 4 2 3" xfId="21804" xr:uid="{00000000-0005-0000-0000-00003F550000}"/>
    <cellStyle name="Normal 4 4 4 2 4 2_Ark1" xfId="21805" xr:uid="{00000000-0005-0000-0000-000040550000}"/>
    <cellStyle name="Normal 4 4 4 2 4 3" xfId="21806" xr:uid="{00000000-0005-0000-0000-000041550000}"/>
    <cellStyle name="Normal 4 4 4 2 4 3 2" xfId="21807" xr:uid="{00000000-0005-0000-0000-000042550000}"/>
    <cellStyle name="Normal 4 4 4 2 4 4" xfId="21808" xr:uid="{00000000-0005-0000-0000-000043550000}"/>
    <cellStyle name="Normal 4 4 4 2 4 5" xfId="21809" xr:uid="{00000000-0005-0000-0000-000044550000}"/>
    <cellStyle name="Normal 4 4 4 2 4 6" xfId="21810" xr:uid="{00000000-0005-0000-0000-000045550000}"/>
    <cellStyle name="Normal 4 4 4 2 4_Ark1" xfId="21811" xr:uid="{00000000-0005-0000-0000-000046550000}"/>
    <cellStyle name="Normal 4 4 4 2 5" xfId="21812" xr:uid="{00000000-0005-0000-0000-000047550000}"/>
    <cellStyle name="Normal 4 4 4 2 5 2" xfId="21813" xr:uid="{00000000-0005-0000-0000-000048550000}"/>
    <cellStyle name="Normal 4 4 4 2 5 2 2" xfId="21814" xr:uid="{00000000-0005-0000-0000-000049550000}"/>
    <cellStyle name="Normal 4 4 4 2 5 2 3" xfId="21815" xr:uid="{00000000-0005-0000-0000-00004A550000}"/>
    <cellStyle name="Normal 4 4 4 2 5 2_Ark1" xfId="21816" xr:uid="{00000000-0005-0000-0000-00004B550000}"/>
    <cellStyle name="Normal 4 4 4 2 5 3" xfId="21817" xr:uid="{00000000-0005-0000-0000-00004C550000}"/>
    <cellStyle name="Normal 4 4 4 2 5 4" xfId="21818" xr:uid="{00000000-0005-0000-0000-00004D550000}"/>
    <cellStyle name="Normal 4 4 4 2 5 5" xfId="21819" xr:uid="{00000000-0005-0000-0000-00004E550000}"/>
    <cellStyle name="Normal 4 4 4 2 5_Ark1" xfId="21820" xr:uid="{00000000-0005-0000-0000-00004F550000}"/>
    <cellStyle name="Normal 4 4 4 2 6" xfId="21821" xr:uid="{00000000-0005-0000-0000-000050550000}"/>
    <cellStyle name="Normal 4 4 4 2 6 2" xfId="21822" xr:uid="{00000000-0005-0000-0000-000051550000}"/>
    <cellStyle name="Normal 4 4 4 2 6 2 2" xfId="21823" xr:uid="{00000000-0005-0000-0000-000052550000}"/>
    <cellStyle name="Normal 4 4 4 2 6 2_Ark1" xfId="21824" xr:uid="{00000000-0005-0000-0000-000053550000}"/>
    <cellStyle name="Normal 4 4 4 2 6 3" xfId="21825" xr:uid="{00000000-0005-0000-0000-000054550000}"/>
    <cellStyle name="Normal 4 4 4 2 6 4" xfId="21826" xr:uid="{00000000-0005-0000-0000-000055550000}"/>
    <cellStyle name="Normal 4 4 4 2 6_Ark1" xfId="21827" xr:uid="{00000000-0005-0000-0000-000056550000}"/>
    <cellStyle name="Normal 4 4 4 2 7" xfId="21828" xr:uid="{00000000-0005-0000-0000-000057550000}"/>
    <cellStyle name="Normal 4 4 4 2 7 2" xfId="21829" xr:uid="{00000000-0005-0000-0000-000058550000}"/>
    <cellStyle name="Normal 4 4 4 2 7 2 2" xfId="21830" xr:uid="{00000000-0005-0000-0000-000059550000}"/>
    <cellStyle name="Normal 4 4 4 2 7 2_Ark1" xfId="21831" xr:uid="{00000000-0005-0000-0000-00005A550000}"/>
    <cellStyle name="Normal 4 4 4 2 7 3" xfId="21832" xr:uid="{00000000-0005-0000-0000-00005B550000}"/>
    <cellStyle name="Normal 4 4 4 2 7 4" xfId="21833" xr:uid="{00000000-0005-0000-0000-00005C550000}"/>
    <cellStyle name="Normal 4 4 4 2 7_Ark1" xfId="21834" xr:uid="{00000000-0005-0000-0000-00005D550000}"/>
    <cellStyle name="Normal 4 4 4 2 8" xfId="21835" xr:uid="{00000000-0005-0000-0000-00005E550000}"/>
    <cellStyle name="Normal 4 4 4 2 8 2" xfId="21836" xr:uid="{00000000-0005-0000-0000-00005F550000}"/>
    <cellStyle name="Normal 4 4 4 2 8 2 2" xfId="21837" xr:uid="{00000000-0005-0000-0000-000060550000}"/>
    <cellStyle name="Normal 4 4 4 2 8 2_Ark1" xfId="21838" xr:uid="{00000000-0005-0000-0000-000061550000}"/>
    <cellStyle name="Normal 4 4 4 2 8 3" xfId="21839" xr:uid="{00000000-0005-0000-0000-000062550000}"/>
    <cellStyle name="Normal 4 4 4 2 8_Ark1" xfId="21840" xr:uid="{00000000-0005-0000-0000-000063550000}"/>
    <cellStyle name="Normal 4 4 4 2 9" xfId="21841" xr:uid="{00000000-0005-0000-0000-000064550000}"/>
    <cellStyle name="Normal 4 4 4 2 9 2" xfId="21842" xr:uid="{00000000-0005-0000-0000-000065550000}"/>
    <cellStyle name="Normal 4 4 4 2 9 3" xfId="21843" xr:uid="{00000000-0005-0000-0000-000066550000}"/>
    <cellStyle name="Normal 4 4 4 2 9_Ark1" xfId="21844" xr:uid="{00000000-0005-0000-0000-000067550000}"/>
    <cellStyle name="Normal 4 4 4 2_8. ONLINE CLASSIFIEDS" xfId="21845" xr:uid="{00000000-0005-0000-0000-000068550000}"/>
    <cellStyle name="Normal 4 4 4 20" xfId="21846" xr:uid="{00000000-0005-0000-0000-000069550000}"/>
    <cellStyle name="Normal 4 4 4 21" xfId="21847" xr:uid="{00000000-0005-0000-0000-00006A550000}"/>
    <cellStyle name="Normal 4 4 4 3" xfId="21848" xr:uid="{00000000-0005-0000-0000-00006B550000}"/>
    <cellStyle name="Normal 4 4 4 3 10" xfId="21849" xr:uid="{00000000-0005-0000-0000-00006C550000}"/>
    <cellStyle name="Normal 4 4 4 3 2" xfId="21850" xr:uid="{00000000-0005-0000-0000-00006D550000}"/>
    <cellStyle name="Normal 4 4 4 3 2 2" xfId="21851" xr:uid="{00000000-0005-0000-0000-00006E550000}"/>
    <cellStyle name="Normal 4 4 4 3 2 3" xfId="21852" xr:uid="{00000000-0005-0000-0000-00006F550000}"/>
    <cellStyle name="Normal 4 4 4 3 2 3 2" xfId="21853" xr:uid="{00000000-0005-0000-0000-000070550000}"/>
    <cellStyle name="Normal 4 4 4 3 2 3 3" xfId="21854" xr:uid="{00000000-0005-0000-0000-000071550000}"/>
    <cellStyle name="Normal 4 4 4 3 2 3_Ark1" xfId="21855" xr:uid="{00000000-0005-0000-0000-000072550000}"/>
    <cellStyle name="Normal 4 4 4 3 2 4" xfId="21856" xr:uid="{00000000-0005-0000-0000-000073550000}"/>
    <cellStyle name="Normal 4 4 4 3 2 4 2" xfId="21857" xr:uid="{00000000-0005-0000-0000-000074550000}"/>
    <cellStyle name="Normal 4 4 4 3 2 5" xfId="21858" xr:uid="{00000000-0005-0000-0000-000075550000}"/>
    <cellStyle name="Normal 4 4 4 3 2 6" xfId="21859" xr:uid="{00000000-0005-0000-0000-000076550000}"/>
    <cellStyle name="Normal 4 4 4 3 2 7" xfId="21860" xr:uid="{00000000-0005-0000-0000-000077550000}"/>
    <cellStyle name="Normal 4 4 4 3 2_8. Schibsted Classified_Acc" xfId="21861" xr:uid="{00000000-0005-0000-0000-000078550000}"/>
    <cellStyle name="Normal 4 4 4 3 3" xfId="21862" xr:uid="{00000000-0005-0000-0000-000079550000}"/>
    <cellStyle name="Normal 4 4 4 3 3 2" xfId="21863" xr:uid="{00000000-0005-0000-0000-00007A550000}"/>
    <cellStyle name="Normal 4 4 4 3 3 2 2" xfId="21864" xr:uid="{00000000-0005-0000-0000-00007B550000}"/>
    <cellStyle name="Normal 4 4 4 3 3 2 3" xfId="21865" xr:uid="{00000000-0005-0000-0000-00007C550000}"/>
    <cellStyle name="Normal 4 4 4 3 3 2_Ark1" xfId="21866" xr:uid="{00000000-0005-0000-0000-00007D550000}"/>
    <cellStyle name="Normal 4 4 4 3 3 3" xfId="21867" xr:uid="{00000000-0005-0000-0000-00007E550000}"/>
    <cellStyle name="Normal 4 4 4 3 3 4" xfId="21868" xr:uid="{00000000-0005-0000-0000-00007F550000}"/>
    <cellStyle name="Normal 4 4 4 3 3 5" xfId="21869" xr:uid="{00000000-0005-0000-0000-000080550000}"/>
    <cellStyle name="Normal 4 4 4 3 3_Ark1" xfId="21870" xr:uid="{00000000-0005-0000-0000-000081550000}"/>
    <cellStyle name="Normal 4 4 4 3 4" xfId="21871" xr:uid="{00000000-0005-0000-0000-000082550000}"/>
    <cellStyle name="Normal 4 4 4 3 4 2" xfId="21872" xr:uid="{00000000-0005-0000-0000-000083550000}"/>
    <cellStyle name="Normal 4 4 4 3 4 3" xfId="21873" xr:uid="{00000000-0005-0000-0000-000084550000}"/>
    <cellStyle name="Normal 4 4 4 3 4_Ark1" xfId="21874" xr:uid="{00000000-0005-0000-0000-000085550000}"/>
    <cellStyle name="Normal 4 4 4 3 5" xfId="21875" xr:uid="{00000000-0005-0000-0000-000086550000}"/>
    <cellStyle name="Normal 4 4 4 3 5 2" xfId="21876" xr:uid="{00000000-0005-0000-0000-000087550000}"/>
    <cellStyle name="Normal 4 4 4 3 6" xfId="21877" xr:uid="{00000000-0005-0000-0000-000088550000}"/>
    <cellStyle name="Normal 4 4 4 3 7" xfId="21878" xr:uid="{00000000-0005-0000-0000-000089550000}"/>
    <cellStyle name="Normal 4 4 4 3 8" xfId="21879" xr:uid="{00000000-0005-0000-0000-00008A550000}"/>
    <cellStyle name="Normal 4 4 4 3 9" xfId="21880" xr:uid="{00000000-0005-0000-0000-00008B550000}"/>
    <cellStyle name="Normal 4 4 4 3_8. ONLINE CLASSIFIEDS" xfId="21881" xr:uid="{00000000-0005-0000-0000-00008C550000}"/>
    <cellStyle name="Normal 4 4 4 4" xfId="21882" xr:uid="{00000000-0005-0000-0000-00008D550000}"/>
    <cellStyle name="Normal 4 4 4 4 2" xfId="21883" xr:uid="{00000000-0005-0000-0000-00008E550000}"/>
    <cellStyle name="Normal 4 4 4 4 2 2" xfId="21884" xr:uid="{00000000-0005-0000-0000-00008F550000}"/>
    <cellStyle name="Normal 4 4 4 4 2 3" xfId="21885" xr:uid="{00000000-0005-0000-0000-000090550000}"/>
    <cellStyle name="Normal 4 4 4 4 2 3 2" xfId="21886" xr:uid="{00000000-0005-0000-0000-000091550000}"/>
    <cellStyle name="Normal 4 4 4 4 2 4" xfId="21887" xr:uid="{00000000-0005-0000-0000-000092550000}"/>
    <cellStyle name="Normal 4 4 4 4 2 5" xfId="21888" xr:uid="{00000000-0005-0000-0000-000093550000}"/>
    <cellStyle name="Normal 4 4 4 4 2_Ark1" xfId="21889" xr:uid="{00000000-0005-0000-0000-000094550000}"/>
    <cellStyle name="Normal 4 4 4 4 3" xfId="21890" xr:uid="{00000000-0005-0000-0000-000095550000}"/>
    <cellStyle name="Normal 4 4 4 4 3 2" xfId="21891" xr:uid="{00000000-0005-0000-0000-000096550000}"/>
    <cellStyle name="Normal 4 4 4 4 3 3" xfId="21892" xr:uid="{00000000-0005-0000-0000-000097550000}"/>
    <cellStyle name="Normal 4 4 4 4 3_Ark1" xfId="21893" xr:uid="{00000000-0005-0000-0000-000098550000}"/>
    <cellStyle name="Normal 4 4 4 4 4" xfId="21894" xr:uid="{00000000-0005-0000-0000-000099550000}"/>
    <cellStyle name="Normal 4 4 4 4 4 2" xfId="21895" xr:uid="{00000000-0005-0000-0000-00009A550000}"/>
    <cellStyle name="Normal 4 4 4 4 5" xfId="21896" xr:uid="{00000000-0005-0000-0000-00009B550000}"/>
    <cellStyle name="Normal 4 4 4 4 6" xfId="21897" xr:uid="{00000000-0005-0000-0000-00009C550000}"/>
    <cellStyle name="Normal 4 4 4 4 7" xfId="21898" xr:uid="{00000000-0005-0000-0000-00009D550000}"/>
    <cellStyle name="Normal 4 4 4 4_8. Schibsted Classified_Acc" xfId="21899" xr:uid="{00000000-0005-0000-0000-00009E550000}"/>
    <cellStyle name="Normal 4 4 4 5" xfId="21900" xr:uid="{00000000-0005-0000-0000-00009F550000}"/>
    <cellStyle name="Normal 4 4 4 5 2" xfId="21901" xr:uid="{00000000-0005-0000-0000-0000A0550000}"/>
    <cellStyle name="Normal 4 4 4 5 2 2" xfId="21902" xr:uid="{00000000-0005-0000-0000-0000A1550000}"/>
    <cellStyle name="Normal 4 4 4 5 2 3" xfId="21903" xr:uid="{00000000-0005-0000-0000-0000A2550000}"/>
    <cellStyle name="Normal 4 4 4 5 2_Ark1" xfId="21904" xr:uid="{00000000-0005-0000-0000-0000A3550000}"/>
    <cellStyle name="Normal 4 4 4 5 3" xfId="21905" xr:uid="{00000000-0005-0000-0000-0000A4550000}"/>
    <cellStyle name="Normal 4 4 4 5 3 2" xfId="21906" xr:uid="{00000000-0005-0000-0000-0000A5550000}"/>
    <cellStyle name="Normal 4 4 4 5 4" xfId="21907" xr:uid="{00000000-0005-0000-0000-0000A6550000}"/>
    <cellStyle name="Normal 4 4 4 5 5" xfId="21908" xr:uid="{00000000-0005-0000-0000-0000A7550000}"/>
    <cellStyle name="Normal 4 4 4 5 6" xfId="21909" xr:uid="{00000000-0005-0000-0000-0000A8550000}"/>
    <cellStyle name="Normal 4 4 4 5_Ark1" xfId="21910" xr:uid="{00000000-0005-0000-0000-0000A9550000}"/>
    <cellStyle name="Normal 4 4 4 6" xfId="21911" xr:uid="{00000000-0005-0000-0000-0000AA550000}"/>
    <cellStyle name="Normal 4 4 4 6 2" xfId="21912" xr:uid="{00000000-0005-0000-0000-0000AB550000}"/>
    <cellStyle name="Normal 4 4 4 6 2 2" xfId="21913" xr:uid="{00000000-0005-0000-0000-0000AC550000}"/>
    <cellStyle name="Normal 4 4 4 6 2 3" xfId="21914" xr:uid="{00000000-0005-0000-0000-0000AD550000}"/>
    <cellStyle name="Normal 4 4 4 6 2_Ark1" xfId="21915" xr:uid="{00000000-0005-0000-0000-0000AE550000}"/>
    <cellStyle name="Normal 4 4 4 6 3" xfId="21916" xr:uid="{00000000-0005-0000-0000-0000AF550000}"/>
    <cellStyle name="Normal 4 4 4 6 4" xfId="21917" xr:uid="{00000000-0005-0000-0000-0000B0550000}"/>
    <cellStyle name="Normal 4 4 4 6 5" xfId="21918" xr:uid="{00000000-0005-0000-0000-0000B1550000}"/>
    <cellStyle name="Normal 4 4 4 6_Ark1" xfId="21919" xr:uid="{00000000-0005-0000-0000-0000B2550000}"/>
    <cellStyle name="Normal 4 4 4 7" xfId="21920" xr:uid="{00000000-0005-0000-0000-0000B3550000}"/>
    <cellStyle name="Normal 4 4 4 7 2" xfId="21921" xr:uid="{00000000-0005-0000-0000-0000B4550000}"/>
    <cellStyle name="Normal 4 4 4 7 2 2" xfId="21922" xr:uid="{00000000-0005-0000-0000-0000B5550000}"/>
    <cellStyle name="Normal 4 4 4 7 2_Ark1" xfId="21923" xr:uid="{00000000-0005-0000-0000-0000B6550000}"/>
    <cellStyle name="Normal 4 4 4 7 3" xfId="21924" xr:uid="{00000000-0005-0000-0000-0000B7550000}"/>
    <cellStyle name="Normal 4 4 4 7 4" xfId="21925" xr:uid="{00000000-0005-0000-0000-0000B8550000}"/>
    <cellStyle name="Normal 4 4 4 7_Ark1" xfId="21926" xr:uid="{00000000-0005-0000-0000-0000B9550000}"/>
    <cellStyle name="Normal 4 4 4 8" xfId="21927" xr:uid="{00000000-0005-0000-0000-0000BA550000}"/>
    <cellStyle name="Normal 4 4 4 8 2" xfId="21928" xr:uid="{00000000-0005-0000-0000-0000BB550000}"/>
    <cellStyle name="Normal 4 4 4 8 2 2" xfId="21929" xr:uid="{00000000-0005-0000-0000-0000BC550000}"/>
    <cellStyle name="Normal 4 4 4 8 2_Ark1" xfId="21930" xr:uid="{00000000-0005-0000-0000-0000BD550000}"/>
    <cellStyle name="Normal 4 4 4 8 3" xfId="21931" xr:uid="{00000000-0005-0000-0000-0000BE550000}"/>
    <cellStyle name="Normal 4 4 4 8 4" xfId="21932" xr:uid="{00000000-0005-0000-0000-0000BF550000}"/>
    <cellStyle name="Normal 4 4 4 8_Ark1" xfId="21933" xr:uid="{00000000-0005-0000-0000-0000C0550000}"/>
    <cellStyle name="Normal 4 4 4 9" xfId="21934" xr:uid="{00000000-0005-0000-0000-0000C1550000}"/>
    <cellStyle name="Normal 4 4 4 9 2" xfId="21935" xr:uid="{00000000-0005-0000-0000-0000C2550000}"/>
    <cellStyle name="Normal 4 4 4 9 2 2" xfId="21936" xr:uid="{00000000-0005-0000-0000-0000C3550000}"/>
    <cellStyle name="Normal 4 4 4 9 2_Ark1" xfId="21937" xr:uid="{00000000-0005-0000-0000-0000C4550000}"/>
    <cellStyle name="Normal 4 4 4 9 3" xfId="21938" xr:uid="{00000000-0005-0000-0000-0000C5550000}"/>
    <cellStyle name="Normal 4 4 4 9_Ark1" xfId="21939" xr:uid="{00000000-0005-0000-0000-0000C6550000}"/>
    <cellStyle name="Normal 4 4 4_6.MEDIA HOUSE NORWAY" xfId="21940" xr:uid="{00000000-0005-0000-0000-0000C7550000}"/>
    <cellStyle name="Normal 4 4 5" xfId="21941" xr:uid="{00000000-0005-0000-0000-0000C8550000}"/>
    <cellStyle name="Normal 4 4 5 10" xfId="21942" xr:uid="{00000000-0005-0000-0000-0000C9550000}"/>
    <cellStyle name="Normal 4 4 5 10 2" xfId="21943" xr:uid="{00000000-0005-0000-0000-0000CA550000}"/>
    <cellStyle name="Normal 4 4 5 10 3" xfId="21944" xr:uid="{00000000-0005-0000-0000-0000CB550000}"/>
    <cellStyle name="Normal 4 4 5 10_Ark1" xfId="21945" xr:uid="{00000000-0005-0000-0000-0000CC550000}"/>
    <cellStyle name="Normal 4 4 5 11" xfId="21946" xr:uid="{00000000-0005-0000-0000-0000CD550000}"/>
    <cellStyle name="Normal 4 4 5 11 2" xfId="21947" xr:uid="{00000000-0005-0000-0000-0000CE550000}"/>
    <cellStyle name="Normal 4 4 5 11_Ark1" xfId="21948" xr:uid="{00000000-0005-0000-0000-0000CF550000}"/>
    <cellStyle name="Normal 4 4 5 12" xfId="21949" xr:uid="{00000000-0005-0000-0000-0000D0550000}"/>
    <cellStyle name="Normal 4 4 5 13" xfId="21950" xr:uid="{00000000-0005-0000-0000-0000D1550000}"/>
    <cellStyle name="Normal 4 4 5 14" xfId="21951" xr:uid="{00000000-0005-0000-0000-0000D2550000}"/>
    <cellStyle name="Normal 4 4 5 15" xfId="21952" xr:uid="{00000000-0005-0000-0000-0000D3550000}"/>
    <cellStyle name="Normal 4 4 5 16" xfId="21953" xr:uid="{00000000-0005-0000-0000-0000D4550000}"/>
    <cellStyle name="Normal 4 4 5 17" xfId="21954" xr:uid="{00000000-0005-0000-0000-0000D5550000}"/>
    <cellStyle name="Normal 4 4 5 18" xfId="21955" xr:uid="{00000000-0005-0000-0000-0000D6550000}"/>
    <cellStyle name="Normal 4 4 5 19" xfId="21956" xr:uid="{00000000-0005-0000-0000-0000D7550000}"/>
    <cellStyle name="Normal 4 4 5 2" xfId="21957" xr:uid="{00000000-0005-0000-0000-0000D8550000}"/>
    <cellStyle name="Normal 4 4 5 2 10" xfId="21958" xr:uid="{00000000-0005-0000-0000-0000D9550000}"/>
    <cellStyle name="Normal 4 4 5 2 2" xfId="21959" xr:uid="{00000000-0005-0000-0000-0000DA550000}"/>
    <cellStyle name="Normal 4 4 5 2 2 2" xfId="21960" xr:uid="{00000000-0005-0000-0000-0000DB550000}"/>
    <cellStyle name="Normal 4 4 5 2 2 3" xfId="21961" xr:uid="{00000000-0005-0000-0000-0000DC550000}"/>
    <cellStyle name="Normal 4 4 5 2 2 3 2" xfId="21962" xr:uid="{00000000-0005-0000-0000-0000DD550000}"/>
    <cellStyle name="Normal 4 4 5 2 2 3 3" xfId="21963" xr:uid="{00000000-0005-0000-0000-0000DE550000}"/>
    <cellStyle name="Normal 4 4 5 2 2 3_Ark1" xfId="21964" xr:uid="{00000000-0005-0000-0000-0000DF550000}"/>
    <cellStyle name="Normal 4 4 5 2 2 4" xfId="21965" xr:uid="{00000000-0005-0000-0000-0000E0550000}"/>
    <cellStyle name="Normal 4 4 5 2 2 4 2" xfId="21966" xr:uid="{00000000-0005-0000-0000-0000E1550000}"/>
    <cellStyle name="Normal 4 4 5 2 2 5" xfId="21967" xr:uid="{00000000-0005-0000-0000-0000E2550000}"/>
    <cellStyle name="Normal 4 4 5 2 2 6" xfId="21968" xr:uid="{00000000-0005-0000-0000-0000E3550000}"/>
    <cellStyle name="Normal 4 4 5 2 2 7" xfId="21969" xr:uid="{00000000-0005-0000-0000-0000E4550000}"/>
    <cellStyle name="Normal 4 4 5 2 2_8. Schibsted Classified_Acc" xfId="21970" xr:uid="{00000000-0005-0000-0000-0000E5550000}"/>
    <cellStyle name="Normal 4 4 5 2 3" xfId="21971" xr:uid="{00000000-0005-0000-0000-0000E6550000}"/>
    <cellStyle name="Normal 4 4 5 2 3 2" xfId="21972" xr:uid="{00000000-0005-0000-0000-0000E7550000}"/>
    <cellStyle name="Normal 4 4 5 2 3 2 2" xfId="21973" xr:uid="{00000000-0005-0000-0000-0000E8550000}"/>
    <cellStyle name="Normal 4 4 5 2 3 2 3" xfId="21974" xr:uid="{00000000-0005-0000-0000-0000E9550000}"/>
    <cellStyle name="Normal 4 4 5 2 3 2_Ark1" xfId="21975" xr:uid="{00000000-0005-0000-0000-0000EA550000}"/>
    <cellStyle name="Normal 4 4 5 2 3 3" xfId="21976" xr:uid="{00000000-0005-0000-0000-0000EB550000}"/>
    <cellStyle name="Normal 4 4 5 2 3 4" xfId="21977" xr:uid="{00000000-0005-0000-0000-0000EC550000}"/>
    <cellStyle name="Normal 4 4 5 2 3 5" xfId="21978" xr:uid="{00000000-0005-0000-0000-0000ED550000}"/>
    <cellStyle name="Normal 4 4 5 2 3_Ark1" xfId="21979" xr:uid="{00000000-0005-0000-0000-0000EE550000}"/>
    <cellStyle name="Normal 4 4 5 2 4" xfId="21980" xr:uid="{00000000-0005-0000-0000-0000EF550000}"/>
    <cellStyle name="Normal 4 4 5 2 4 2" xfId="21981" xr:uid="{00000000-0005-0000-0000-0000F0550000}"/>
    <cellStyle name="Normal 4 4 5 2 4 3" xfId="21982" xr:uid="{00000000-0005-0000-0000-0000F1550000}"/>
    <cellStyle name="Normal 4 4 5 2 4_Ark1" xfId="21983" xr:uid="{00000000-0005-0000-0000-0000F2550000}"/>
    <cellStyle name="Normal 4 4 5 2 5" xfId="21984" xr:uid="{00000000-0005-0000-0000-0000F3550000}"/>
    <cellStyle name="Normal 4 4 5 2 5 2" xfId="21985" xr:uid="{00000000-0005-0000-0000-0000F4550000}"/>
    <cellStyle name="Normal 4 4 5 2 6" xfId="21986" xr:uid="{00000000-0005-0000-0000-0000F5550000}"/>
    <cellStyle name="Normal 4 4 5 2 7" xfId="21987" xr:uid="{00000000-0005-0000-0000-0000F6550000}"/>
    <cellStyle name="Normal 4 4 5 2 8" xfId="21988" xr:uid="{00000000-0005-0000-0000-0000F7550000}"/>
    <cellStyle name="Normal 4 4 5 2 9" xfId="21989" xr:uid="{00000000-0005-0000-0000-0000F8550000}"/>
    <cellStyle name="Normal 4 4 5 2_8. ONLINE CLASSIFIEDS" xfId="21990" xr:uid="{00000000-0005-0000-0000-0000F9550000}"/>
    <cellStyle name="Normal 4 4 5 20" xfId="21991" xr:uid="{00000000-0005-0000-0000-0000FA550000}"/>
    <cellStyle name="Normal 4 4 5 21" xfId="21992" xr:uid="{00000000-0005-0000-0000-0000FB550000}"/>
    <cellStyle name="Normal 4 4 5 3" xfId="21993" xr:uid="{00000000-0005-0000-0000-0000FC550000}"/>
    <cellStyle name="Normal 4 4 5 3 2" xfId="21994" xr:uid="{00000000-0005-0000-0000-0000FD550000}"/>
    <cellStyle name="Normal 4 4 5 3 2 2" xfId="21995" xr:uid="{00000000-0005-0000-0000-0000FE550000}"/>
    <cellStyle name="Normal 4 4 5 3 2 3" xfId="21996" xr:uid="{00000000-0005-0000-0000-0000FF550000}"/>
    <cellStyle name="Normal 4 4 5 3 2 3 2" xfId="21997" xr:uid="{00000000-0005-0000-0000-000000560000}"/>
    <cellStyle name="Normal 4 4 5 3 2 4" xfId="21998" xr:uid="{00000000-0005-0000-0000-000001560000}"/>
    <cellStyle name="Normal 4 4 5 3 2 5" xfId="21999" xr:uid="{00000000-0005-0000-0000-000002560000}"/>
    <cellStyle name="Normal 4 4 5 3 2_Ark1" xfId="22000" xr:uid="{00000000-0005-0000-0000-000003560000}"/>
    <cellStyle name="Normal 4 4 5 3 3" xfId="22001" xr:uid="{00000000-0005-0000-0000-000004560000}"/>
    <cellStyle name="Normal 4 4 5 3 3 2" xfId="22002" xr:uid="{00000000-0005-0000-0000-000005560000}"/>
    <cellStyle name="Normal 4 4 5 3 3 3" xfId="22003" xr:uid="{00000000-0005-0000-0000-000006560000}"/>
    <cellStyle name="Normal 4 4 5 3 3_Ark1" xfId="22004" xr:uid="{00000000-0005-0000-0000-000007560000}"/>
    <cellStyle name="Normal 4 4 5 3 4" xfId="22005" xr:uid="{00000000-0005-0000-0000-000008560000}"/>
    <cellStyle name="Normal 4 4 5 3 4 2" xfId="22006" xr:uid="{00000000-0005-0000-0000-000009560000}"/>
    <cellStyle name="Normal 4 4 5 3 5" xfId="22007" xr:uid="{00000000-0005-0000-0000-00000A560000}"/>
    <cellStyle name="Normal 4 4 5 3 6" xfId="22008" xr:uid="{00000000-0005-0000-0000-00000B560000}"/>
    <cellStyle name="Normal 4 4 5 3 7" xfId="22009" xr:uid="{00000000-0005-0000-0000-00000C560000}"/>
    <cellStyle name="Normal 4 4 5 3_8. Schibsted Classified_Acc" xfId="22010" xr:uid="{00000000-0005-0000-0000-00000D560000}"/>
    <cellStyle name="Normal 4 4 5 4" xfId="22011" xr:uid="{00000000-0005-0000-0000-00000E560000}"/>
    <cellStyle name="Normal 4 4 5 4 2" xfId="22012" xr:uid="{00000000-0005-0000-0000-00000F560000}"/>
    <cellStyle name="Normal 4 4 5 4 2 2" xfId="22013" xr:uid="{00000000-0005-0000-0000-000010560000}"/>
    <cellStyle name="Normal 4 4 5 4 2 3" xfId="22014" xr:uid="{00000000-0005-0000-0000-000011560000}"/>
    <cellStyle name="Normal 4 4 5 4 2_Ark1" xfId="22015" xr:uid="{00000000-0005-0000-0000-000012560000}"/>
    <cellStyle name="Normal 4 4 5 4 3" xfId="22016" xr:uid="{00000000-0005-0000-0000-000013560000}"/>
    <cellStyle name="Normal 4 4 5 4 3 2" xfId="22017" xr:uid="{00000000-0005-0000-0000-000014560000}"/>
    <cellStyle name="Normal 4 4 5 4 4" xfId="22018" xr:uid="{00000000-0005-0000-0000-000015560000}"/>
    <cellStyle name="Normal 4 4 5 4 5" xfId="22019" xr:uid="{00000000-0005-0000-0000-000016560000}"/>
    <cellStyle name="Normal 4 4 5 4 6" xfId="22020" xr:uid="{00000000-0005-0000-0000-000017560000}"/>
    <cellStyle name="Normal 4 4 5 4_Ark1" xfId="22021" xr:uid="{00000000-0005-0000-0000-000018560000}"/>
    <cellStyle name="Normal 4 4 5 5" xfId="22022" xr:uid="{00000000-0005-0000-0000-000019560000}"/>
    <cellStyle name="Normal 4 4 5 5 2" xfId="22023" xr:uid="{00000000-0005-0000-0000-00001A560000}"/>
    <cellStyle name="Normal 4 4 5 5 2 2" xfId="22024" xr:uid="{00000000-0005-0000-0000-00001B560000}"/>
    <cellStyle name="Normal 4 4 5 5 2 3" xfId="22025" xr:uid="{00000000-0005-0000-0000-00001C560000}"/>
    <cellStyle name="Normal 4 4 5 5 2_Ark1" xfId="22026" xr:uid="{00000000-0005-0000-0000-00001D560000}"/>
    <cellStyle name="Normal 4 4 5 5 3" xfId="22027" xr:uid="{00000000-0005-0000-0000-00001E560000}"/>
    <cellStyle name="Normal 4 4 5 5 4" xfId="22028" xr:uid="{00000000-0005-0000-0000-00001F560000}"/>
    <cellStyle name="Normal 4 4 5 5 5" xfId="22029" xr:uid="{00000000-0005-0000-0000-000020560000}"/>
    <cellStyle name="Normal 4 4 5 5_Ark1" xfId="22030" xr:uid="{00000000-0005-0000-0000-000021560000}"/>
    <cellStyle name="Normal 4 4 5 6" xfId="22031" xr:uid="{00000000-0005-0000-0000-000022560000}"/>
    <cellStyle name="Normal 4 4 5 6 2" xfId="22032" xr:uid="{00000000-0005-0000-0000-000023560000}"/>
    <cellStyle name="Normal 4 4 5 6 2 2" xfId="22033" xr:uid="{00000000-0005-0000-0000-000024560000}"/>
    <cellStyle name="Normal 4 4 5 6 2_Ark1" xfId="22034" xr:uid="{00000000-0005-0000-0000-000025560000}"/>
    <cellStyle name="Normal 4 4 5 6 3" xfId="22035" xr:uid="{00000000-0005-0000-0000-000026560000}"/>
    <cellStyle name="Normal 4 4 5 6 4" xfId="22036" xr:uid="{00000000-0005-0000-0000-000027560000}"/>
    <cellStyle name="Normal 4 4 5 6_Ark1" xfId="22037" xr:uid="{00000000-0005-0000-0000-000028560000}"/>
    <cellStyle name="Normal 4 4 5 7" xfId="22038" xr:uid="{00000000-0005-0000-0000-000029560000}"/>
    <cellStyle name="Normal 4 4 5 7 2" xfId="22039" xr:uid="{00000000-0005-0000-0000-00002A560000}"/>
    <cellStyle name="Normal 4 4 5 7 2 2" xfId="22040" xr:uid="{00000000-0005-0000-0000-00002B560000}"/>
    <cellStyle name="Normal 4 4 5 7 2_Ark1" xfId="22041" xr:uid="{00000000-0005-0000-0000-00002C560000}"/>
    <cellStyle name="Normal 4 4 5 7 3" xfId="22042" xr:uid="{00000000-0005-0000-0000-00002D560000}"/>
    <cellStyle name="Normal 4 4 5 7 4" xfId="22043" xr:uid="{00000000-0005-0000-0000-00002E560000}"/>
    <cellStyle name="Normal 4 4 5 7_Ark1" xfId="22044" xr:uid="{00000000-0005-0000-0000-00002F560000}"/>
    <cellStyle name="Normal 4 4 5 8" xfId="22045" xr:uid="{00000000-0005-0000-0000-000030560000}"/>
    <cellStyle name="Normal 4 4 5 8 2" xfId="22046" xr:uid="{00000000-0005-0000-0000-000031560000}"/>
    <cellStyle name="Normal 4 4 5 8 2 2" xfId="22047" xr:uid="{00000000-0005-0000-0000-000032560000}"/>
    <cellStyle name="Normal 4 4 5 8 2_Ark1" xfId="22048" xr:uid="{00000000-0005-0000-0000-000033560000}"/>
    <cellStyle name="Normal 4 4 5 8 3" xfId="22049" xr:uid="{00000000-0005-0000-0000-000034560000}"/>
    <cellStyle name="Normal 4 4 5 8_Ark1" xfId="22050" xr:uid="{00000000-0005-0000-0000-000035560000}"/>
    <cellStyle name="Normal 4 4 5 9" xfId="22051" xr:uid="{00000000-0005-0000-0000-000036560000}"/>
    <cellStyle name="Normal 4 4 5 9 2" xfId="22052" xr:uid="{00000000-0005-0000-0000-000037560000}"/>
    <cellStyle name="Normal 4 4 5 9 3" xfId="22053" xr:uid="{00000000-0005-0000-0000-000038560000}"/>
    <cellStyle name="Normal 4 4 5 9_Ark1" xfId="22054" xr:uid="{00000000-0005-0000-0000-000039560000}"/>
    <cellStyle name="Normal 4 4 5_8. ONLINE CLASSIFIEDS" xfId="22055" xr:uid="{00000000-0005-0000-0000-00003A560000}"/>
    <cellStyle name="Normal 4 4 6" xfId="22056" xr:uid="{00000000-0005-0000-0000-00003B560000}"/>
    <cellStyle name="Normal 4 4 6 10" xfId="22057" xr:uid="{00000000-0005-0000-0000-00003C560000}"/>
    <cellStyle name="Normal 4 4 6 2" xfId="22058" xr:uid="{00000000-0005-0000-0000-00003D560000}"/>
    <cellStyle name="Normal 4 4 6 2 2" xfId="22059" xr:uid="{00000000-0005-0000-0000-00003E560000}"/>
    <cellStyle name="Normal 4 4 6 2 3" xfId="22060" xr:uid="{00000000-0005-0000-0000-00003F560000}"/>
    <cellStyle name="Normal 4 4 6 2 3 2" xfId="22061" xr:uid="{00000000-0005-0000-0000-000040560000}"/>
    <cellStyle name="Normal 4 4 6 2 3 3" xfId="22062" xr:uid="{00000000-0005-0000-0000-000041560000}"/>
    <cellStyle name="Normal 4 4 6 2 3_Ark1" xfId="22063" xr:uid="{00000000-0005-0000-0000-000042560000}"/>
    <cellStyle name="Normal 4 4 6 2 4" xfId="22064" xr:uid="{00000000-0005-0000-0000-000043560000}"/>
    <cellStyle name="Normal 4 4 6 2 4 2" xfId="22065" xr:uid="{00000000-0005-0000-0000-000044560000}"/>
    <cellStyle name="Normal 4 4 6 2 5" xfId="22066" xr:uid="{00000000-0005-0000-0000-000045560000}"/>
    <cellStyle name="Normal 4 4 6 2 6" xfId="22067" xr:uid="{00000000-0005-0000-0000-000046560000}"/>
    <cellStyle name="Normal 4 4 6 2 7" xfId="22068" xr:uid="{00000000-0005-0000-0000-000047560000}"/>
    <cellStyle name="Normal 4 4 6 2_8. Schibsted Classified_Acc" xfId="22069" xr:uid="{00000000-0005-0000-0000-000048560000}"/>
    <cellStyle name="Normal 4 4 6 3" xfId="22070" xr:uid="{00000000-0005-0000-0000-000049560000}"/>
    <cellStyle name="Normal 4 4 6 3 2" xfId="22071" xr:uid="{00000000-0005-0000-0000-00004A560000}"/>
    <cellStyle name="Normal 4 4 6 3 2 2" xfId="22072" xr:uid="{00000000-0005-0000-0000-00004B560000}"/>
    <cellStyle name="Normal 4 4 6 3 2 3" xfId="22073" xr:uid="{00000000-0005-0000-0000-00004C560000}"/>
    <cellStyle name="Normal 4 4 6 3 2_Ark1" xfId="22074" xr:uid="{00000000-0005-0000-0000-00004D560000}"/>
    <cellStyle name="Normal 4 4 6 3 3" xfId="22075" xr:uid="{00000000-0005-0000-0000-00004E560000}"/>
    <cellStyle name="Normal 4 4 6 3 4" xfId="22076" xr:uid="{00000000-0005-0000-0000-00004F560000}"/>
    <cellStyle name="Normal 4 4 6 3 5" xfId="22077" xr:uid="{00000000-0005-0000-0000-000050560000}"/>
    <cellStyle name="Normal 4 4 6 3_Ark1" xfId="22078" xr:uid="{00000000-0005-0000-0000-000051560000}"/>
    <cellStyle name="Normal 4 4 6 4" xfId="22079" xr:uid="{00000000-0005-0000-0000-000052560000}"/>
    <cellStyle name="Normal 4 4 6 4 2" xfId="22080" xr:uid="{00000000-0005-0000-0000-000053560000}"/>
    <cellStyle name="Normal 4 4 6 4 3" xfId="22081" xr:uid="{00000000-0005-0000-0000-000054560000}"/>
    <cellStyle name="Normal 4 4 6 4_Ark1" xfId="22082" xr:uid="{00000000-0005-0000-0000-000055560000}"/>
    <cellStyle name="Normal 4 4 6 5" xfId="22083" xr:uid="{00000000-0005-0000-0000-000056560000}"/>
    <cellStyle name="Normal 4 4 6 5 2" xfId="22084" xr:uid="{00000000-0005-0000-0000-000057560000}"/>
    <cellStyle name="Normal 4 4 6 6" xfId="22085" xr:uid="{00000000-0005-0000-0000-000058560000}"/>
    <cellStyle name="Normal 4 4 6 7" xfId="22086" xr:uid="{00000000-0005-0000-0000-000059560000}"/>
    <cellStyle name="Normal 4 4 6 8" xfId="22087" xr:uid="{00000000-0005-0000-0000-00005A560000}"/>
    <cellStyle name="Normal 4 4 6 9" xfId="22088" xr:uid="{00000000-0005-0000-0000-00005B560000}"/>
    <cellStyle name="Normal 4 4 6_8. ONLINE CLASSIFIEDS" xfId="22089" xr:uid="{00000000-0005-0000-0000-00005C560000}"/>
    <cellStyle name="Normal 4 4 7" xfId="22090" xr:uid="{00000000-0005-0000-0000-00005D560000}"/>
    <cellStyle name="Normal 4 4 7 2" xfId="22091" xr:uid="{00000000-0005-0000-0000-00005E560000}"/>
    <cellStyle name="Normal 4 4 7 2 2" xfId="22092" xr:uid="{00000000-0005-0000-0000-00005F560000}"/>
    <cellStyle name="Normal 4 4 7 2 3" xfId="22093" xr:uid="{00000000-0005-0000-0000-000060560000}"/>
    <cellStyle name="Normal 4 4 7 2 3 2" xfId="22094" xr:uid="{00000000-0005-0000-0000-000061560000}"/>
    <cellStyle name="Normal 4 4 7 2 4" xfId="22095" xr:uid="{00000000-0005-0000-0000-000062560000}"/>
    <cellStyle name="Normal 4 4 7 2 5" xfId="22096" xr:uid="{00000000-0005-0000-0000-000063560000}"/>
    <cellStyle name="Normal 4 4 7 2_Ark1" xfId="22097" xr:uid="{00000000-0005-0000-0000-000064560000}"/>
    <cellStyle name="Normal 4 4 7 3" xfId="22098" xr:uid="{00000000-0005-0000-0000-000065560000}"/>
    <cellStyle name="Normal 4 4 7 3 2" xfId="22099" xr:uid="{00000000-0005-0000-0000-000066560000}"/>
    <cellStyle name="Normal 4 4 7 3 3" xfId="22100" xr:uid="{00000000-0005-0000-0000-000067560000}"/>
    <cellStyle name="Normal 4 4 7 3_Ark1" xfId="22101" xr:uid="{00000000-0005-0000-0000-000068560000}"/>
    <cellStyle name="Normal 4 4 7 4" xfId="22102" xr:uid="{00000000-0005-0000-0000-000069560000}"/>
    <cellStyle name="Normal 4 4 7 4 2" xfId="22103" xr:uid="{00000000-0005-0000-0000-00006A560000}"/>
    <cellStyle name="Normal 4 4 7 5" xfId="22104" xr:uid="{00000000-0005-0000-0000-00006B560000}"/>
    <cellStyle name="Normal 4 4 7 6" xfId="22105" xr:uid="{00000000-0005-0000-0000-00006C560000}"/>
    <cellStyle name="Normal 4 4 7 7" xfId="22106" xr:uid="{00000000-0005-0000-0000-00006D560000}"/>
    <cellStyle name="Normal 4 4 7_8. Schibsted Classified_Acc" xfId="22107" xr:uid="{00000000-0005-0000-0000-00006E560000}"/>
    <cellStyle name="Normal 4 4 8" xfId="22108" xr:uid="{00000000-0005-0000-0000-00006F560000}"/>
    <cellStyle name="Normal 4 4 8 2" xfId="22109" xr:uid="{00000000-0005-0000-0000-000070560000}"/>
    <cellStyle name="Normal 4 4 8 2 2" xfId="22110" xr:uid="{00000000-0005-0000-0000-000071560000}"/>
    <cellStyle name="Normal 4 4 8 2 3" xfId="22111" xr:uid="{00000000-0005-0000-0000-000072560000}"/>
    <cellStyle name="Normal 4 4 8 2_Ark1" xfId="22112" xr:uid="{00000000-0005-0000-0000-000073560000}"/>
    <cellStyle name="Normal 4 4 8 3" xfId="22113" xr:uid="{00000000-0005-0000-0000-000074560000}"/>
    <cellStyle name="Normal 4 4 8 3 2" xfId="22114" xr:uid="{00000000-0005-0000-0000-000075560000}"/>
    <cellStyle name="Normal 4 4 8 4" xfId="22115" xr:uid="{00000000-0005-0000-0000-000076560000}"/>
    <cellStyle name="Normal 4 4 8 5" xfId="22116" xr:uid="{00000000-0005-0000-0000-000077560000}"/>
    <cellStyle name="Normal 4 4 8 6" xfId="22117" xr:uid="{00000000-0005-0000-0000-000078560000}"/>
    <cellStyle name="Normal 4 4 8_Ark1" xfId="22118" xr:uid="{00000000-0005-0000-0000-000079560000}"/>
    <cellStyle name="Normal 4 4 9" xfId="22119" xr:uid="{00000000-0005-0000-0000-00007A560000}"/>
    <cellStyle name="Normal 4 4 9 2" xfId="22120" xr:uid="{00000000-0005-0000-0000-00007B560000}"/>
    <cellStyle name="Normal 4 4 9 2 2" xfId="22121" xr:uid="{00000000-0005-0000-0000-00007C560000}"/>
    <cellStyle name="Normal 4 4 9 2 3" xfId="22122" xr:uid="{00000000-0005-0000-0000-00007D560000}"/>
    <cellStyle name="Normal 4 4 9 2_Ark1" xfId="22123" xr:uid="{00000000-0005-0000-0000-00007E560000}"/>
    <cellStyle name="Normal 4 4 9 3" xfId="22124" xr:uid="{00000000-0005-0000-0000-00007F560000}"/>
    <cellStyle name="Normal 4 4 9 4" xfId="22125" xr:uid="{00000000-0005-0000-0000-000080560000}"/>
    <cellStyle name="Normal 4 4 9 5" xfId="22126" xr:uid="{00000000-0005-0000-0000-000081560000}"/>
    <cellStyle name="Normal 4 4 9_Ark1" xfId="22127" xr:uid="{00000000-0005-0000-0000-000082560000}"/>
    <cellStyle name="Normal 4 4_6.MEDIA HOUSE NORWAY" xfId="22128" xr:uid="{00000000-0005-0000-0000-000083560000}"/>
    <cellStyle name="Normal 4 40" xfId="22129" xr:uid="{00000000-0005-0000-0000-000084560000}"/>
    <cellStyle name="Normal 4 41" xfId="22130" xr:uid="{00000000-0005-0000-0000-000085560000}"/>
    <cellStyle name="Normal 4 42" xfId="22131" xr:uid="{00000000-0005-0000-0000-000086560000}"/>
    <cellStyle name="Normal 4 43" xfId="22132" xr:uid="{00000000-0005-0000-0000-000087560000}"/>
    <cellStyle name="Normal 4 44" xfId="22133" xr:uid="{00000000-0005-0000-0000-000088560000}"/>
    <cellStyle name="Normal 4 45" xfId="22134" xr:uid="{00000000-0005-0000-0000-000089560000}"/>
    <cellStyle name="Normal 4 46" xfId="22135" xr:uid="{00000000-0005-0000-0000-00008A560000}"/>
    <cellStyle name="Normal 4 47" xfId="22136" xr:uid="{00000000-0005-0000-0000-00008B560000}"/>
    <cellStyle name="Normal 4 48" xfId="22137" xr:uid="{00000000-0005-0000-0000-00008C560000}"/>
    <cellStyle name="Normal 4 49" xfId="22138" xr:uid="{00000000-0005-0000-0000-00008D560000}"/>
    <cellStyle name="Normal 4 5" xfId="22139" xr:uid="{00000000-0005-0000-0000-00008E560000}"/>
    <cellStyle name="Normal 4 5 10" xfId="22140" xr:uid="{00000000-0005-0000-0000-00008F560000}"/>
    <cellStyle name="Normal 4 5 10 2" xfId="22141" xr:uid="{00000000-0005-0000-0000-000090560000}"/>
    <cellStyle name="Normal 4 5 10 2 2" xfId="22142" xr:uid="{00000000-0005-0000-0000-000091560000}"/>
    <cellStyle name="Normal 4 5 10 2_Ark1" xfId="22143" xr:uid="{00000000-0005-0000-0000-000092560000}"/>
    <cellStyle name="Normal 4 5 10 3" xfId="22144" xr:uid="{00000000-0005-0000-0000-000093560000}"/>
    <cellStyle name="Normal 4 5 10 4" xfId="22145" xr:uid="{00000000-0005-0000-0000-000094560000}"/>
    <cellStyle name="Normal 4 5 10_Ark1" xfId="22146" xr:uid="{00000000-0005-0000-0000-000095560000}"/>
    <cellStyle name="Normal 4 5 11" xfId="22147" xr:uid="{00000000-0005-0000-0000-000096560000}"/>
    <cellStyle name="Normal 4 5 11 2" xfId="22148" xr:uid="{00000000-0005-0000-0000-000097560000}"/>
    <cellStyle name="Normal 4 5 11 2 2" xfId="22149" xr:uid="{00000000-0005-0000-0000-000098560000}"/>
    <cellStyle name="Normal 4 5 11 2_Ark1" xfId="22150" xr:uid="{00000000-0005-0000-0000-000099560000}"/>
    <cellStyle name="Normal 4 5 11 3" xfId="22151" xr:uid="{00000000-0005-0000-0000-00009A560000}"/>
    <cellStyle name="Normal 4 5 11 4" xfId="22152" xr:uid="{00000000-0005-0000-0000-00009B560000}"/>
    <cellStyle name="Normal 4 5 11_Ark1" xfId="22153" xr:uid="{00000000-0005-0000-0000-00009C560000}"/>
    <cellStyle name="Normal 4 5 12" xfId="22154" xr:uid="{00000000-0005-0000-0000-00009D560000}"/>
    <cellStyle name="Normal 4 5 12 2" xfId="22155" xr:uid="{00000000-0005-0000-0000-00009E560000}"/>
    <cellStyle name="Normal 4 5 12_Ark1" xfId="22156" xr:uid="{00000000-0005-0000-0000-00009F560000}"/>
    <cellStyle name="Normal 4 5 13" xfId="22157" xr:uid="{00000000-0005-0000-0000-0000A0560000}"/>
    <cellStyle name="Normal 4 5 14" xfId="22158" xr:uid="{00000000-0005-0000-0000-0000A1560000}"/>
    <cellStyle name="Normal 4 5 15" xfId="22159" xr:uid="{00000000-0005-0000-0000-0000A2560000}"/>
    <cellStyle name="Normal 4 5 16" xfId="22160" xr:uid="{00000000-0005-0000-0000-0000A3560000}"/>
    <cellStyle name="Normal 4 5 17" xfId="22161" xr:uid="{00000000-0005-0000-0000-0000A4560000}"/>
    <cellStyle name="Normal 4 5 18" xfId="22162" xr:uid="{00000000-0005-0000-0000-0000A5560000}"/>
    <cellStyle name="Normal 4 5 19" xfId="22163" xr:uid="{00000000-0005-0000-0000-0000A6560000}"/>
    <cellStyle name="Normal 4 5 2" xfId="22164" xr:uid="{00000000-0005-0000-0000-0000A7560000}"/>
    <cellStyle name="Normal 4 5 2 10" xfId="22165" xr:uid="{00000000-0005-0000-0000-0000A8560000}"/>
    <cellStyle name="Normal 4 5 2 10 2" xfId="22166" xr:uid="{00000000-0005-0000-0000-0000A9560000}"/>
    <cellStyle name="Normal 4 5 2 10 2 2" xfId="22167" xr:uid="{00000000-0005-0000-0000-0000AA560000}"/>
    <cellStyle name="Normal 4 5 2 10 2_Ark1" xfId="22168" xr:uid="{00000000-0005-0000-0000-0000AB560000}"/>
    <cellStyle name="Normal 4 5 2 10 3" xfId="22169" xr:uid="{00000000-0005-0000-0000-0000AC560000}"/>
    <cellStyle name="Normal 4 5 2 10 4" xfId="22170" xr:uid="{00000000-0005-0000-0000-0000AD560000}"/>
    <cellStyle name="Normal 4 5 2 10_Ark1" xfId="22171" xr:uid="{00000000-0005-0000-0000-0000AE560000}"/>
    <cellStyle name="Normal 4 5 2 11" xfId="22172" xr:uid="{00000000-0005-0000-0000-0000AF560000}"/>
    <cellStyle name="Normal 4 5 2 11 2" xfId="22173" xr:uid="{00000000-0005-0000-0000-0000B0560000}"/>
    <cellStyle name="Normal 4 5 2 11 2 2" xfId="22174" xr:uid="{00000000-0005-0000-0000-0000B1560000}"/>
    <cellStyle name="Normal 4 5 2 11 2_Ark1" xfId="22175" xr:uid="{00000000-0005-0000-0000-0000B2560000}"/>
    <cellStyle name="Normal 4 5 2 11 3" xfId="22176" xr:uid="{00000000-0005-0000-0000-0000B3560000}"/>
    <cellStyle name="Normal 4 5 2 11_Ark1" xfId="22177" xr:uid="{00000000-0005-0000-0000-0000B4560000}"/>
    <cellStyle name="Normal 4 5 2 12" xfId="22178" xr:uid="{00000000-0005-0000-0000-0000B5560000}"/>
    <cellStyle name="Normal 4 5 2 12 2" xfId="22179" xr:uid="{00000000-0005-0000-0000-0000B6560000}"/>
    <cellStyle name="Normal 4 5 2 12_Ark1" xfId="22180" xr:uid="{00000000-0005-0000-0000-0000B7560000}"/>
    <cellStyle name="Normal 4 5 2 13" xfId="22181" xr:uid="{00000000-0005-0000-0000-0000B8560000}"/>
    <cellStyle name="Normal 4 5 2 14" xfId="22182" xr:uid="{00000000-0005-0000-0000-0000B9560000}"/>
    <cellStyle name="Normal 4 5 2 15" xfId="22183" xr:uid="{00000000-0005-0000-0000-0000BA560000}"/>
    <cellStyle name="Normal 4 5 2 16" xfId="22184" xr:uid="{00000000-0005-0000-0000-0000BB560000}"/>
    <cellStyle name="Normal 4 5 2 17" xfId="22185" xr:uid="{00000000-0005-0000-0000-0000BC560000}"/>
    <cellStyle name="Normal 4 5 2 18" xfId="22186" xr:uid="{00000000-0005-0000-0000-0000BD560000}"/>
    <cellStyle name="Normal 4 5 2 19" xfId="22187" xr:uid="{00000000-0005-0000-0000-0000BE560000}"/>
    <cellStyle name="Normal 4 5 2 2" xfId="22188" xr:uid="{00000000-0005-0000-0000-0000BF560000}"/>
    <cellStyle name="Normal 4 5 2 20" xfId="22189" xr:uid="{00000000-0005-0000-0000-0000C0560000}"/>
    <cellStyle name="Normal 4 5 2 21" xfId="22190" xr:uid="{00000000-0005-0000-0000-0000C1560000}"/>
    <cellStyle name="Normal 4 5 2 22" xfId="22191" xr:uid="{00000000-0005-0000-0000-0000C2560000}"/>
    <cellStyle name="Normal 4 5 2 3" xfId="22192" xr:uid="{00000000-0005-0000-0000-0000C3560000}"/>
    <cellStyle name="Normal 4 5 2 3 10" xfId="22193" xr:uid="{00000000-0005-0000-0000-0000C4560000}"/>
    <cellStyle name="Normal 4 5 2 3 10 2" xfId="22194" xr:uid="{00000000-0005-0000-0000-0000C5560000}"/>
    <cellStyle name="Normal 4 5 2 3 10 3" xfId="22195" xr:uid="{00000000-0005-0000-0000-0000C6560000}"/>
    <cellStyle name="Normal 4 5 2 3 10_Ark1" xfId="22196" xr:uid="{00000000-0005-0000-0000-0000C7560000}"/>
    <cellStyle name="Normal 4 5 2 3 11" xfId="22197" xr:uid="{00000000-0005-0000-0000-0000C8560000}"/>
    <cellStyle name="Normal 4 5 2 3 11 2" xfId="22198" xr:uid="{00000000-0005-0000-0000-0000C9560000}"/>
    <cellStyle name="Normal 4 5 2 3 11_Ark1" xfId="22199" xr:uid="{00000000-0005-0000-0000-0000CA560000}"/>
    <cellStyle name="Normal 4 5 2 3 12" xfId="22200" xr:uid="{00000000-0005-0000-0000-0000CB560000}"/>
    <cellStyle name="Normal 4 5 2 3 13" xfId="22201" xr:uid="{00000000-0005-0000-0000-0000CC560000}"/>
    <cellStyle name="Normal 4 5 2 3 14" xfId="22202" xr:uid="{00000000-0005-0000-0000-0000CD560000}"/>
    <cellStyle name="Normal 4 5 2 3 15" xfId="22203" xr:uid="{00000000-0005-0000-0000-0000CE560000}"/>
    <cellStyle name="Normal 4 5 2 3 16" xfId="22204" xr:uid="{00000000-0005-0000-0000-0000CF560000}"/>
    <cellStyle name="Normal 4 5 2 3 17" xfId="22205" xr:uid="{00000000-0005-0000-0000-0000D0560000}"/>
    <cellStyle name="Normal 4 5 2 3 18" xfId="22206" xr:uid="{00000000-0005-0000-0000-0000D1560000}"/>
    <cellStyle name="Normal 4 5 2 3 19" xfId="22207" xr:uid="{00000000-0005-0000-0000-0000D2560000}"/>
    <cellStyle name="Normal 4 5 2 3 2" xfId="22208" xr:uid="{00000000-0005-0000-0000-0000D3560000}"/>
    <cellStyle name="Normal 4 5 2 3 2 10" xfId="22209" xr:uid="{00000000-0005-0000-0000-0000D4560000}"/>
    <cellStyle name="Normal 4 5 2 3 2 10 2" xfId="22210" xr:uid="{00000000-0005-0000-0000-0000D5560000}"/>
    <cellStyle name="Normal 4 5 2 3 2 10 3" xfId="22211" xr:uid="{00000000-0005-0000-0000-0000D6560000}"/>
    <cellStyle name="Normal 4 5 2 3 2 10_Ark1" xfId="22212" xr:uid="{00000000-0005-0000-0000-0000D7560000}"/>
    <cellStyle name="Normal 4 5 2 3 2 11" xfId="22213" xr:uid="{00000000-0005-0000-0000-0000D8560000}"/>
    <cellStyle name="Normal 4 5 2 3 2 11 2" xfId="22214" xr:uid="{00000000-0005-0000-0000-0000D9560000}"/>
    <cellStyle name="Normal 4 5 2 3 2 11_Ark1" xfId="22215" xr:uid="{00000000-0005-0000-0000-0000DA560000}"/>
    <cellStyle name="Normal 4 5 2 3 2 12" xfId="22216" xr:uid="{00000000-0005-0000-0000-0000DB560000}"/>
    <cellStyle name="Normal 4 5 2 3 2 13" xfId="22217" xr:uid="{00000000-0005-0000-0000-0000DC560000}"/>
    <cellStyle name="Normal 4 5 2 3 2 14" xfId="22218" xr:uid="{00000000-0005-0000-0000-0000DD560000}"/>
    <cellStyle name="Normal 4 5 2 3 2 15" xfId="22219" xr:uid="{00000000-0005-0000-0000-0000DE560000}"/>
    <cellStyle name="Normal 4 5 2 3 2 16" xfId="22220" xr:uid="{00000000-0005-0000-0000-0000DF560000}"/>
    <cellStyle name="Normal 4 5 2 3 2 17" xfId="22221" xr:uid="{00000000-0005-0000-0000-0000E0560000}"/>
    <cellStyle name="Normal 4 5 2 3 2 18" xfId="22222" xr:uid="{00000000-0005-0000-0000-0000E1560000}"/>
    <cellStyle name="Normal 4 5 2 3 2 19" xfId="22223" xr:uid="{00000000-0005-0000-0000-0000E2560000}"/>
    <cellStyle name="Normal 4 5 2 3 2 2" xfId="22224" xr:uid="{00000000-0005-0000-0000-0000E3560000}"/>
    <cellStyle name="Normal 4 5 2 3 2 2 10" xfId="22225" xr:uid="{00000000-0005-0000-0000-0000E4560000}"/>
    <cellStyle name="Normal 4 5 2 3 2 2 2" xfId="22226" xr:uid="{00000000-0005-0000-0000-0000E5560000}"/>
    <cellStyle name="Normal 4 5 2 3 2 2 2 2" xfId="22227" xr:uid="{00000000-0005-0000-0000-0000E6560000}"/>
    <cellStyle name="Normal 4 5 2 3 2 2 2 3" xfId="22228" xr:uid="{00000000-0005-0000-0000-0000E7560000}"/>
    <cellStyle name="Normal 4 5 2 3 2 2 2 3 2" xfId="22229" xr:uid="{00000000-0005-0000-0000-0000E8560000}"/>
    <cellStyle name="Normal 4 5 2 3 2 2 2 3 3" xfId="22230" xr:uid="{00000000-0005-0000-0000-0000E9560000}"/>
    <cellStyle name="Normal 4 5 2 3 2 2 2 3_Ark1" xfId="22231" xr:uid="{00000000-0005-0000-0000-0000EA560000}"/>
    <cellStyle name="Normal 4 5 2 3 2 2 2 4" xfId="22232" xr:uid="{00000000-0005-0000-0000-0000EB560000}"/>
    <cellStyle name="Normal 4 5 2 3 2 2 2 4 2" xfId="22233" xr:uid="{00000000-0005-0000-0000-0000EC560000}"/>
    <cellStyle name="Normal 4 5 2 3 2 2 2 5" xfId="22234" xr:uid="{00000000-0005-0000-0000-0000ED560000}"/>
    <cellStyle name="Normal 4 5 2 3 2 2 2 6" xfId="22235" xr:uid="{00000000-0005-0000-0000-0000EE560000}"/>
    <cellStyle name="Normal 4 5 2 3 2 2 2 7" xfId="22236" xr:uid="{00000000-0005-0000-0000-0000EF560000}"/>
    <cellStyle name="Normal 4 5 2 3 2 2 2_8. Schibsted Classified_Acc" xfId="22237" xr:uid="{00000000-0005-0000-0000-0000F0560000}"/>
    <cellStyle name="Normal 4 5 2 3 2 2 3" xfId="22238" xr:uid="{00000000-0005-0000-0000-0000F1560000}"/>
    <cellStyle name="Normal 4 5 2 3 2 2 3 2" xfId="22239" xr:uid="{00000000-0005-0000-0000-0000F2560000}"/>
    <cellStyle name="Normal 4 5 2 3 2 2 3 2 2" xfId="22240" xr:uid="{00000000-0005-0000-0000-0000F3560000}"/>
    <cellStyle name="Normal 4 5 2 3 2 2 3 2 3" xfId="22241" xr:uid="{00000000-0005-0000-0000-0000F4560000}"/>
    <cellStyle name="Normal 4 5 2 3 2 2 3 2_Ark1" xfId="22242" xr:uid="{00000000-0005-0000-0000-0000F5560000}"/>
    <cellStyle name="Normal 4 5 2 3 2 2 3 3" xfId="22243" xr:uid="{00000000-0005-0000-0000-0000F6560000}"/>
    <cellStyle name="Normal 4 5 2 3 2 2 3 4" xfId="22244" xr:uid="{00000000-0005-0000-0000-0000F7560000}"/>
    <cellStyle name="Normal 4 5 2 3 2 2 3 5" xfId="22245" xr:uid="{00000000-0005-0000-0000-0000F8560000}"/>
    <cellStyle name="Normal 4 5 2 3 2 2 3_Ark1" xfId="22246" xr:uid="{00000000-0005-0000-0000-0000F9560000}"/>
    <cellStyle name="Normal 4 5 2 3 2 2 4" xfId="22247" xr:uid="{00000000-0005-0000-0000-0000FA560000}"/>
    <cellStyle name="Normal 4 5 2 3 2 2 4 2" xfId="22248" xr:uid="{00000000-0005-0000-0000-0000FB560000}"/>
    <cellStyle name="Normal 4 5 2 3 2 2 4 3" xfId="22249" xr:uid="{00000000-0005-0000-0000-0000FC560000}"/>
    <cellStyle name="Normal 4 5 2 3 2 2 4_Ark1" xfId="22250" xr:uid="{00000000-0005-0000-0000-0000FD560000}"/>
    <cellStyle name="Normal 4 5 2 3 2 2 5" xfId="22251" xr:uid="{00000000-0005-0000-0000-0000FE560000}"/>
    <cellStyle name="Normal 4 5 2 3 2 2 5 2" xfId="22252" xr:uid="{00000000-0005-0000-0000-0000FF560000}"/>
    <cellStyle name="Normal 4 5 2 3 2 2 6" xfId="22253" xr:uid="{00000000-0005-0000-0000-000000570000}"/>
    <cellStyle name="Normal 4 5 2 3 2 2 7" xfId="22254" xr:uid="{00000000-0005-0000-0000-000001570000}"/>
    <cellStyle name="Normal 4 5 2 3 2 2 8" xfId="22255" xr:uid="{00000000-0005-0000-0000-000002570000}"/>
    <cellStyle name="Normal 4 5 2 3 2 2 9" xfId="22256" xr:uid="{00000000-0005-0000-0000-000003570000}"/>
    <cellStyle name="Normal 4 5 2 3 2 2_8. ONLINE CLASSIFIEDS" xfId="22257" xr:uid="{00000000-0005-0000-0000-000004570000}"/>
    <cellStyle name="Normal 4 5 2 3 2 20" xfId="22258" xr:uid="{00000000-0005-0000-0000-000005570000}"/>
    <cellStyle name="Normal 4 5 2 3 2 21" xfId="22259" xr:uid="{00000000-0005-0000-0000-000006570000}"/>
    <cellStyle name="Normal 4 5 2 3 2 3" xfId="22260" xr:uid="{00000000-0005-0000-0000-000007570000}"/>
    <cellStyle name="Normal 4 5 2 3 2 3 2" xfId="22261" xr:uid="{00000000-0005-0000-0000-000008570000}"/>
    <cellStyle name="Normal 4 5 2 3 2 3 2 2" xfId="22262" xr:uid="{00000000-0005-0000-0000-000009570000}"/>
    <cellStyle name="Normal 4 5 2 3 2 3 2 3" xfId="22263" xr:uid="{00000000-0005-0000-0000-00000A570000}"/>
    <cellStyle name="Normal 4 5 2 3 2 3 2 3 2" xfId="22264" xr:uid="{00000000-0005-0000-0000-00000B570000}"/>
    <cellStyle name="Normal 4 5 2 3 2 3 2 4" xfId="22265" xr:uid="{00000000-0005-0000-0000-00000C570000}"/>
    <cellStyle name="Normal 4 5 2 3 2 3 2 5" xfId="22266" xr:uid="{00000000-0005-0000-0000-00000D570000}"/>
    <cellStyle name="Normal 4 5 2 3 2 3 2_Ark1" xfId="22267" xr:uid="{00000000-0005-0000-0000-00000E570000}"/>
    <cellStyle name="Normal 4 5 2 3 2 3 3" xfId="22268" xr:uid="{00000000-0005-0000-0000-00000F570000}"/>
    <cellStyle name="Normal 4 5 2 3 2 3 3 2" xfId="22269" xr:uid="{00000000-0005-0000-0000-000010570000}"/>
    <cellStyle name="Normal 4 5 2 3 2 3 3 3" xfId="22270" xr:uid="{00000000-0005-0000-0000-000011570000}"/>
    <cellStyle name="Normal 4 5 2 3 2 3 3_Ark1" xfId="22271" xr:uid="{00000000-0005-0000-0000-000012570000}"/>
    <cellStyle name="Normal 4 5 2 3 2 3 4" xfId="22272" xr:uid="{00000000-0005-0000-0000-000013570000}"/>
    <cellStyle name="Normal 4 5 2 3 2 3 4 2" xfId="22273" xr:uid="{00000000-0005-0000-0000-000014570000}"/>
    <cellStyle name="Normal 4 5 2 3 2 3 5" xfId="22274" xr:uid="{00000000-0005-0000-0000-000015570000}"/>
    <cellStyle name="Normal 4 5 2 3 2 3 6" xfId="22275" xr:uid="{00000000-0005-0000-0000-000016570000}"/>
    <cellStyle name="Normal 4 5 2 3 2 3 7" xfId="22276" xr:uid="{00000000-0005-0000-0000-000017570000}"/>
    <cellStyle name="Normal 4 5 2 3 2 3_8. Schibsted Classified_Acc" xfId="22277" xr:uid="{00000000-0005-0000-0000-000018570000}"/>
    <cellStyle name="Normal 4 5 2 3 2 4" xfId="22278" xr:uid="{00000000-0005-0000-0000-000019570000}"/>
    <cellStyle name="Normal 4 5 2 3 2 4 2" xfId="22279" xr:uid="{00000000-0005-0000-0000-00001A570000}"/>
    <cellStyle name="Normal 4 5 2 3 2 4 2 2" xfId="22280" xr:uid="{00000000-0005-0000-0000-00001B570000}"/>
    <cellStyle name="Normal 4 5 2 3 2 4 2 3" xfId="22281" xr:uid="{00000000-0005-0000-0000-00001C570000}"/>
    <cellStyle name="Normal 4 5 2 3 2 4 2_Ark1" xfId="22282" xr:uid="{00000000-0005-0000-0000-00001D570000}"/>
    <cellStyle name="Normal 4 5 2 3 2 4 3" xfId="22283" xr:uid="{00000000-0005-0000-0000-00001E570000}"/>
    <cellStyle name="Normal 4 5 2 3 2 4 3 2" xfId="22284" xr:uid="{00000000-0005-0000-0000-00001F570000}"/>
    <cellStyle name="Normal 4 5 2 3 2 4 4" xfId="22285" xr:uid="{00000000-0005-0000-0000-000020570000}"/>
    <cellStyle name="Normal 4 5 2 3 2 4 5" xfId="22286" xr:uid="{00000000-0005-0000-0000-000021570000}"/>
    <cellStyle name="Normal 4 5 2 3 2 4 6" xfId="22287" xr:uid="{00000000-0005-0000-0000-000022570000}"/>
    <cellStyle name="Normal 4 5 2 3 2 4_Ark1" xfId="22288" xr:uid="{00000000-0005-0000-0000-000023570000}"/>
    <cellStyle name="Normal 4 5 2 3 2 5" xfId="22289" xr:uid="{00000000-0005-0000-0000-000024570000}"/>
    <cellStyle name="Normal 4 5 2 3 2 5 2" xfId="22290" xr:uid="{00000000-0005-0000-0000-000025570000}"/>
    <cellStyle name="Normal 4 5 2 3 2 5 2 2" xfId="22291" xr:uid="{00000000-0005-0000-0000-000026570000}"/>
    <cellStyle name="Normal 4 5 2 3 2 5 2 3" xfId="22292" xr:uid="{00000000-0005-0000-0000-000027570000}"/>
    <cellStyle name="Normal 4 5 2 3 2 5 2_Ark1" xfId="22293" xr:uid="{00000000-0005-0000-0000-000028570000}"/>
    <cellStyle name="Normal 4 5 2 3 2 5 3" xfId="22294" xr:uid="{00000000-0005-0000-0000-000029570000}"/>
    <cellStyle name="Normal 4 5 2 3 2 5 4" xfId="22295" xr:uid="{00000000-0005-0000-0000-00002A570000}"/>
    <cellStyle name="Normal 4 5 2 3 2 5 5" xfId="22296" xr:uid="{00000000-0005-0000-0000-00002B570000}"/>
    <cellStyle name="Normal 4 5 2 3 2 5_Ark1" xfId="22297" xr:uid="{00000000-0005-0000-0000-00002C570000}"/>
    <cellStyle name="Normal 4 5 2 3 2 6" xfId="22298" xr:uid="{00000000-0005-0000-0000-00002D570000}"/>
    <cellStyle name="Normal 4 5 2 3 2 6 2" xfId="22299" xr:uid="{00000000-0005-0000-0000-00002E570000}"/>
    <cellStyle name="Normal 4 5 2 3 2 6 2 2" xfId="22300" xr:uid="{00000000-0005-0000-0000-00002F570000}"/>
    <cellStyle name="Normal 4 5 2 3 2 6 2_Ark1" xfId="22301" xr:uid="{00000000-0005-0000-0000-000030570000}"/>
    <cellStyle name="Normal 4 5 2 3 2 6 3" xfId="22302" xr:uid="{00000000-0005-0000-0000-000031570000}"/>
    <cellStyle name="Normal 4 5 2 3 2 6 4" xfId="22303" xr:uid="{00000000-0005-0000-0000-000032570000}"/>
    <cellStyle name="Normal 4 5 2 3 2 6_Ark1" xfId="22304" xr:uid="{00000000-0005-0000-0000-000033570000}"/>
    <cellStyle name="Normal 4 5 2 3 2 7" xfId="22305" xr:uid="{00000000-0005-0000-0000-000034570000}"/>
    <cellStyle name="Normal 4 5 2 3 2 7 2" xfId="22306" xr:uid="{00000000-0005-0000-0000-000035570000}"/>
    <cellStyle name="Normal 4 5 2 3 2 7 2 2" xfId="22307" xr:uid="{00000000-0005-0000-0000-000036570000}"/>
    <cellStyle name="Normal 4 5 2 3 2 7 2_Ark1" xfId="22308" xr:uid="{00000000-0005-0000-0000-000037570000}"/>
    <cellStyle name="Normal 4 5 2 3 2 7 3" xfId="22309" xr:uid="{00000000-0005-0000-0000-000038570000}"/>
    <cellStyle name="Normal 4 5 2 3 2 7 4" xfId="22310" xr:uid="{00000000-0005-0000-0000-000039570000}"/>
    <cellStyle name="Normal 4 5 2 3 2 7_Ark1" xfId="22311" xr:uid="{00000000-0005-0000-0000-00003A570000}"/>
    <cellStyle name="Normal 4 5 2 3 2 8" xfId="22312" xr:uid="{00000000-0005-0000-0000-00003B570000}"/>
    <cellStyle name="Normal 4 5 2 3 2 8 2" xfId="22313" xr:uid="{00000000-0005-0000-0000-00003C570000}"/>
    <cellStyle name="Normal 4 5 2 3 2 8 2 2" xfId="22314" xr:uid="{00000000-0005-0000-0000-00003D570000}"/>
    <cellStyle name="Normal 4 5 2 3 2 8 2_Ark1" xfId="22315" xr:uid="{00000000-0005-0000-0000-00003E570000}"/>
    <cellStyle name="Normal 4 5 2 3 2 8 3" xfId="22316" xr:uid="{00000000-0005-0000-0000-00003F570000}"/>
    <cellStyle name="Normal 4 5 2 3 2 8_Ark1" xfId="22317" xr:uid="{00000000-0005-0000-0000-000040570000}"/>
    <cellStyle name="Normal 4 5 2 3 2 9" xfId="22318" xr:uid="{00000000-0005-0000-0000-000041570000}"/>
    <cellStyle name="Normal 4 5 2 3 2 9 2" xfId="22319" xr:uid="{00000000-0005-0000-0000-000042570000}"/>
    <cellStyle name="Normal 4 5 2 3 2 9 3" xfId="22320" xr:uid="{00000000-0005-0000-0000-000043570000}"/>
    <cellStyle name="Normal 4 5 2 3 2 9_Ark1" xfId="22321" xr:uid="{00000000-0005-0000-0000-000044570000}"/>
    <cellStyle name="Normal 4 5 2 3 2_8. ONLINE CLASSIFIEDS" xfId="22322" xr:uid="{00000000-0005-0000-0000-000045570000}"/>
    <cellStyle name="Normal 4 5 2 3 20" xfId="22323" xr:uid="{00000000-0005-0000-0000-000046570000}"/>
    <cellStyle name="Normal 4 5 2 3 21" xfId="22324" xr:uid="{00000000-0005-0000-0000-000047570000}"/>
    <cellStyle name="Normal 4 5 2 3 3" xfId="22325" xr:uid="{00000000-0005-0000-0000-000048570000}"/>
    <cellStyle name="Normal 4 5 2 3 3 10" xfId="22326" xr:uid="{00000000-0005-0000-0000-000049570000}"/>
    <cellStyle name="Normal 4 5 2 3 3 2" xfId="22327" xr:uid="{00000000-0005-0000-0000-00004A570000}"/>
    <cellStyle name="Normal 4 5 2 3 3 2 2" xfId="22328" xr:uid="{00000000-0005-0000-0000-00004B570000}"/>
    <cellStyle name="Normal 4 5 2 3 3 2 3" xfId="22329" xr:uid="{00000000-0005-0000-0000-00004C570000}"/>
    <cellStyle name="Normal 4 5 2 3 3 2 3 2" xfId="22330" xr:uid="{00000000-0005-0000-0000-00004D570000}"/>
    <cellStyle name="Normal 4 5 2 3 3 2 3 3" xfId="22331" xr:uid="{00000000-0005-0000-0000-00004E570000}"/>
    <cellStyle name="Normal 4 5 2 3 3 2 3_Ark1" xfId="22332" xr:uid="{00000000-0005-0000-0000-00004F570000}"/>
    <cellStyle name="Normal 4 5 2 3 3 2 4" xfId="22333" xr:uid="{00000000-0005-0000-0000-000050570000}"/>
    <cellStyle name="Normal 4 5 2 3 3 2 4 2" xfId="22334" xr:uid="{00000000-0005-0000-0000-000051570000}"/>
    <cellStyle name="Normal 4 5 2 3 3 2 5" xfId="22335" xr:uid="{00000000-0005-0000-0000-000052570000}"/>
    <cellStyle name="Normal 4 5 2 3 3 2 6" xfId="22336" xr:uid="{00000000-0005-0000-0000-000053570000}"/>
    <cellStyle name="Normal 4 5 2 3 3 2 7" xfId="22337" xr:uid="{00000000-0005-0000-0000-000054570000}"/>
    <cellStyle name="Normal 4 5 2 3 3 2_8. Schibsted Classified_Acc" xfId="22338" xr:uid="{00000000-0005-0000-0000-000055570000}"/>
    <cellStyle name="Normal 4 5 2 3 3 3" xfId="22339" xr:uid="{00000000-0005-0000-0000-000056570000}"/>
    <cellStyle name="Normal 4 5 2 3 3 3 2" xfId="22340" xr:uid="{00000000-0005-0000-0000-000057570000}"/>
    <cellStyle name="Normal 4 5 2 3 3 3 2 2" xfId="22341" xr:uid="{00000000-0005-0000-0000-000058570000}"/>
    <cellStyle name="Normal 4 5 2 3 3 3 2 3" xfId="22342" xr:uid="{00000000-0005-0000-0000-000059570000}"/>
    <cellStyle name="Normal 4 5 2 3 3 3 2_Ark1" xfId="22343" xr:uid="{00000000-0005-0000-0000-00005A570000}"/>
    <cellStyle name="Normal 4 5 2 3 3 3 3" xfId="22344" xr:uid="{00000000-0005-0000-0000-00005B570000}"/>
    <cellStyle name="Normal 4 5 2 3 3 3 4" xfId="22345" xr:uid="{00000000-0005-0000-0000-00005C570000}"/>
    <cellStyle name="Normal 4 5 2 3 3 3 5" xfId="22346" xr:uid="{00000000-0005-0000-0000-00005D570000}"/>
    <cellStyle name="Normal 4 5 2 3 3 3_Ark1" xfId="22347" xr:uid="{00000000-0005-0000-0000-00005E570000}"/>
    <cellStyle name="Normal 4 5 2 3 3 4" xfId="22348" xr:uid="{00000000-0005-0000-0000-00005F570000}"/>
    <cellStyle name="Normal 4 5 2 3 3 4 2" xfId="22349" xr:uid="{00000000-0005-0000-0000-000060570000}"/>
    <cellStyle name="Normal 4 5 2 3 3 4 3" xfId="22350" xr:uid="{00000000-0005-0000-0000-000061570000}"/>
    <cellStyle name="Normal 4 5 2 3 3 4_Ark1" xfId="22351" xr:uid="{00000000-0005-0000-0000-000062570000}"/>
    <cellStyle name="Normal 4 5 2 3 3 5" xfId="22352" xr:uid="{00000000-0005-0000-0000-000063570000}"/>
    <cellStyle name="Normal 4 5 2 3 3 5 2" xfId="22353" xr:uid="{00000000-0005-0000-0000-000064570000}"/>
    <cellStyle name="Normal 4 5 2 3 3 6" xfId="22354" xr:uid="{00000000-0005-0000-0000-000065570000}"/>
    <cellStyle name="Normal 4 5 2 3 3 7" xfId="22355" xr:uid="{00000000-0005-0000-0000-000066570000}"/>
    <cellStyle name="Normal 4 5 2 3 3 8" xfId="22356" xr:uid="{00000000-0005-0000-0000-000067570000}"/>
    <cellStyle name="Normal 4 5 2 3 3 9" xfId="22357" xr:uid="{00000000-0005-0000-0000-000068570000}"/>
    <cellStyle name="Normal 4 5 2 3 3_8. ONLINE CLASSIFIEDS" xfId="22358" xr:uid="{00000000-0005-0000-0000-000069570000}"/>
    <cellStyle name="Normal 4 5 2 3 4" xfId="22359" xr:uid="{00000000-0005-0000-0000-00006A570000}"/>
    <cellStyle name="Normal 4 5 2 3 4 2" xfId="22360" xr:uid="{00000000-0005-0000-0000-00006B570000}"/>
    <cellStyle name="Normal 4 5 2 3 4 2 2" xfId="22361" xr:uid="{00000000-0005-0000-0000-00006C570000}"/>
    <cellStyle name="Normal 4 5 2 3 4 2 3" xfId="22362" xr:uid="{00000000-0005-0000-0000-00006D570000}"/>
    <cellStyle name="Normal 4 5 2 3 4 2 3 2" xfId="22363" xr:uid="{00000000-0005-0000-0000-00006E570000}"/>
    <cellStyle name="Normal 4 5 2 3 4 2 4" xfId="22364" xr:uid="{00000000-0005-0000-0000-00006F570000}"/>
    <cellStyle name="Normal 4 5 2 3 4 2 5" xfId="22365" xr:uid="{00000000-0005-0000-0000-000070570000}"/>
    <cellStyle name="Normal 4 5 2 3 4 2_Ark1" xfId="22366" xr:uid="{00000000-0005-0000-0000-000071570000}"/>
    <cellStyle name="Normal 4 5 2 3 4 3" xfId="22367" xr:uid="{00000000-0005-0000-0000-000072570000}"/>
    <cellStyle name="Normal 4 5 2 3 4 3 2" xfId="22368" xr:uid="{00000000-0005-0000-0000-000073570000}"/>
    <cellStyle name="Normal 4 5 2 3 4 3 3" xfId="22369" xr:uid="{00000000-0005-0000-0000-000074570000}"/>
    <cellStyle name="Normal 4 5 2 3 4 3_Ark1" xfId="22370" xr:uid="{00000000-0005-0000-0000-000075570000}"/>
    <cellStyle name="Normal 4 5 2 3 4 4" xfId="22371" xr:uid="{00000000-0005-0000-0000-000076570000}"/>
    <cellStyle name="Normal 4 5 2 3 4 4 2" xfId="22372" xr:uid="{00000000-0005-0000-0000-000077570000}"/>
    <cellStyle name="Normal 4 5 2 3 4 5" xfId="22373" xr:uid="{00000000-0005-0000-0000-000078570000}"/>
    <cellStyle name="Normal 4 5 2 3 4 6" xfId="22374" xr:uid="{00000000-0005-0000-0000-000079570000}"/>
    <cellStyle name="Normal 4 5 2 3 4 7" xfId="22375" xr:uid="{00000000-0005-0000-0000-00007A570000}"/>
    <cellStyle name="Normal 4 5 2 3 4_8. Schibsted Classified_Acc" xfId="22376" xr:uid="{00000000-0005-0000-0000-00007B570000}"/>
    <cellStyle name="Normal 4 5 2 3 5" xfId="22377" xr:uid="{00000000-0005-0000-0000-00007C570000}"/>
    <cellStyle name="Normal 4 5 2 3 5 2" xfId="22378" xr:uid="{00000000-0005-0000-0000-00007D570000}"/>
    <cellStyle name="Normal 4 5 2 3 5 2 2" xfId="22379" xr:uid="{00000000-0005-0000-0000-00007E570000}"/>
    <cellStyle name="Normal 4 5 2 3 5 2 3" xfId="22380" xr:uid="{00000000-0005-0000-0000-00007F570000}"/>
    <cellStyle name="Normal 4 5 2 3 5 2_Ark1" xfId="22381" xr:uid="{00000000-0005-0000-0000-000080570000}"/>
    <cellStyle name="Normal 4 5 2 3 5 3" xfId="22382" xr:uid="{00000000-0005-0000-0000-000081570000}"/>
    <cellStyle name="Normal 4 5 2 3 5 3 2" xfId="22383" xr:uid="{00000000-0005-0000-0000-000082570000}"/>
    <cellStyle name="Normal 4 5 2 3 5 4" xfId="22384" xr:uid="{00000000-0005-0000-0000-000083570000}"/>
    <cellStyle name="Normal 4 5 2 3 5 5" xfId="22385" xr:uid="{00000000-0005-0000-0000-000084570000}"/>
    <cellStyle name="Normal 4 5 2 3 5 6" xfId="22386" xr:uid="{00000000-0005-0000-0000-000085570000}"/>
    <cellStyle name="Normal 4 5 2 3 5_Ark1" xfId="22387" xr:uid="{00000000-0005-0000-0000-000086570000}"/>
    <cellStyle name="Normal 4 5 2 3 6" xfId="22388" xr:uid="{00000000-0005-0000-0000-000087570000}"/>
    <cellStyle name="Normal 4 5 2 3 6 2" xfId="22389" xr:uid="{00000000-0005-0000-0000-000088570000}"/>
    <cellStyle name="Normal 4 5 2 3 6 2 2" xfId="22390" xr:uid="{00000000-0005-0000-0000-000089570000}"/>
    <cellStyle name="Normal 4 5 2 3 6 2 3" xfId="22391" xr:uid="{00000000-0005-0000-0000-00008A570000}"/>
    <cellStyle name="Normal 4 5 2 3 6 2_Ark1" xfId="22392" xr:uid="{00000000-0005-0000-0000-00008B570000}"/>
    <cellStyle name="Normal 4 5 2 3 6 3" xfId="22393" xr:uid="{00000000-0005-0000-0000-00008C570000}"/>
    <cellStyle name="Normal 4 5 2 3 6 4" xfId="22394" xr:uid="{00000000-0005-0000-0000-00008D570000}"/>
    <cellStyle name="Normal 4 5 2 3 6 5" xfId="22395" xr:uid="{00000000-0005-0000-0000-00008E570000}"/>
    <cellStyle name="Normal 4 5 2 3 6_Ark1" xfId="22396" xr:uid="{00000000-0005-0000-0000-00008F570000}"/>
    <cellStyle name="Normal 4 5 2 3 7" xfId="22397" xr:uid="{00000000-0005-0000-0000-000090570000}"/>
    <cellStyle name="Normal 4 5 2 3 7 2" xfId="22398" xr:uid="{00000000-0005-0000-0000-000091570000}"/>
    <cellStyle name="Normal 4 5 2 3 7 2 2" xfId="22399" xr:uid="{00000000-0005-0000-0000-000092570000}"/>
    <cellStyle name="Normal 4 5 2 3 7 2_Ark1" xfId="22400" xr:uid="{00000000-0005-0000-0000-000093570000}"/>
    <cellStyle name="Normal 4 5 2 3 7 3" xfId="22401" xr:uid="{00000000-0005-0000-0000-000094570000}"/>
    <cellStyle name="Normal 4 5 2 3 7 4" xfId="22402" xr:uid="{00000000-0005-0000-0000-000095570000}"/>
    <cellStyle name="Normal 4 5 2 3 7_Ark1" xfId="22403" xr:uid="{00000000-0005-0000-0000-000096570000}"/>
    <cellStyle name="Normal 4 5 2 3 8" xfId="22404" xr:uid="{00000000-0005-0000-0000-000097570000}"/>
    <cellStyle name="Normal 4 5 2 3 8 2" xfId="22405" xr:uid="{00000000-0005-0000-0000-000098570000}"/>
    <cellStyle name="Normal 4 5 2 3 8 2 2" xfId="22406" xr:uid="{00000000-0005-0000-0000-000099570000}"/>
    <cellStyle name="Normal 4 5 2 3 8 2_Ark1" xfId="22407" xr:uid="{00000000-0005-0000-0000-00009A570000}"/>
    <cellStyle name="Normal 4 5 2 3 8 3" xfId="22408" xr:uid="{00000000-0005-0000-0000-00009B570000}"/>
    <cellStyle name="Normal 4 5 2 3 8 4" xfId="22409" xr:uid="{00000000-0005-0000-0000-00009C570000}"/>
    <cellStyle name="Normal 4 5 2 3 8_Ark1" xfId="22410" xr:uid="{00000000-0005-0000-0000-00009D570000}"/>
    <cellStyle name="Normal 4 5 2 3 9" xfId="22411" xr:uid="{00000000-0005-0000-0000-00009E570000}"/>
    <cellStyle name="Normal 4 5 2 3 9 2" xfId="22412" xr:uid="{00000000-0005-0000-0000-00009F570000}"/>
    <cellStyle name="Normal 4 5 2 3 9 2 2" xfId="22413" xr:uid="{00000000-0005-0000-0000-0000A0570000}"/>
    <cellStyle name="Normal 4 5 2 3 9 2_Ark1" xfId="22414" xr:uid="{00000000-0005-0000-0000-0000A1570000}"/>
    <cellStyle name="Normal 4 5 2 3 9 3" xfId="22415" xr:uid="{00000000-0005-0000-0000-0000A2570000}"/>
    <cellStyle name="Normal 4 5 2 3 9_Ark1" xfId="22416" xr:uid="{00000000-0005-0000-0000-0000A3570000}"/>
    <cellStyle name="Normal 4 5 2 3_6.MEDIA HOUSE NORWAY" xfId="22417" xr:uid="{00000000-0005-0000-0000-0000A4570000}"/>
    <cellStyle name="Normal 4 5 2 4" xfId="22418" xr:uid="{00000000-0005-0000-0000-0000A5570000}"/>
    <cellStyle name="Normal 4 5 2 4 10" xfId="22419" xr:uid="{00000000-0005-0000-0000-0000A6570000}"/>
    <cellStyle name="Normal 4 5 2 4 10 2" xfId="22420" xr:uid="{00000000-0005-0000-0000-0000A7570000}"/>
    <cellStyle name="Normal 4 5 2 4 10 3" xfId="22421" xr:uid="{00000000-0005-0000-0000-0000A8570000}"/>
    <cellStyle name="Normal 4 5 2 4 10_Ark1" xfId="22422" xr:uid="{00000000-0005-0000-0000-0000A9570000}"/>
    <cellStyle name="Normal 4 5 2 4 11" xfId="22423" xr:uid="{00000000-0005-0000-0000-0000AA570000}"/>
    <cellStyle name="Normal 4 5 2 4 11 2" xfId="22424" xr:uid="{00000000-0005-0000-0000-0000AB570000}"/>
    <cellStyle name="Normal 4 5 2 4 11_Ark1" xfId="22425" xr:uid="{00000000-0005-0000-0000-0000AC570000}"/>
    <cellStyle name="Normal 4 5 2 4 12" xfId="22426" xr:uid="{00000000-0005-0000-0000-0000AD570000}"/>
    <cellStyle name="Normal 4 5 2 4 13" xfId="22427" xr:uid="{00000000-0005-0000-0000-0000AE570000}"/>
    <cellStyle name="Normal 4 5 2 4 14" xfId="22428" xr:uid="{00000000-0005-0000-0000-0000AF570000}"/>
    <cellStyle name="Normal 4 5 2 4 15" xfId="22429" xr:uid="{00000000-0005-0000-0000-0000B0570000}"/>
    <cellStyle name="Normal 4 5 2 4 16" xfId="22430" xr:uid="{00000000-0005-0000-0000-0000B1570000}"/>
    <cellStyle name="Normal 4 5 2 4 17" xfId="22431" xr:uid="{00000000-0005-0000-0000-0000B2570000}"/>
    <cellStyle name="Normal 4 5 2 4 18" xfId="22432" xr:uid="{00000000-0005-0000-0000-0000B3570000}"/>
    <cellStyle name="Normal 4 5 2 4 19" xfId="22433" xr:uid="{00000000-0005-0000-0000-0000B4570000}"/>
    <cellStyle name="Normal 4 5 2 4 2" xfId="22434" xr:uid="{00000000-0005-0000-0000-0000B5570000}"/>
    <cellStyle name="Normal 4 5 2 4 2 10" xfId="22435" xr:uid="{00000000-0005-0000-0000-0000B6570000}"/>
    <cellStyle name="Normal 4 5 2 4 2 2" xfId="22436" xr:uid="{00000000-0005-0000-0000-0000B7570000}"/>
    <cellStyle name="Normal 4 5 2 4 2 2 2" xfId="22437" xr:uid="{00000000-0005-0000-0000-0000B8570000}"/>
    <cellStyle name="Normal 4 5 2 4 2 2 3" xfId="22438" xr:uid="{00000000-0005-0000-0000-0000B9570000}"/>
    <cellStyle name="Normal 4 5 2 4 2 2 3 2" xfId="22439" xr:uid="{00000000-0005-0000-0000-0000BA570000}"/>
    <cellStyle name="Normal 4 5 2 4 2 2 3 3" xfId="22440" xr:uid="{00000000-0005-0000-0000-0000BB570000}"/>
    <cellStyle name="Normal 4 5 2 4 2 2 3_Ark1" xfId="22441" xr:uid="{00000000-0005-0000-0000-0000BC570000}"/>
    <cellStyle name="Normal 4 5 2 4 2 2 4" xfId="22442" xr:uid="{00000000-0005-0000-0000-0000BD570000}"/>
    <cellStyle name="Normal 4 5 2 4 2 2 4 2" xfId="22443" xr:uid="{00000000-0005-0000-0000-0000BE570000}"/>
    <cellStyle name="Normal 4 5 2 4 2 2 5" xfId="22444" xr:uid="{00000000-0005-0000-0000-0000BF570000}"/>
    <cellStyle name="Normal 4 5 2 4 2 2 6" xfId="22445" xr:uid="{00000000-0005-0000-0000-0000C0570000}"/>
    <cellStyle name="Normal 4 5 2 4 2 2 7" xfId="22446" xr:uid="{00000000-0005-0000-0000-0000C1570000}"/>
    <cellStyle name="Normal 4 5 2 4 2 2_8. Schibsted Classified_Acc" xfId="22447" xr:uid="{00000000-0005-0000-0000-0000C2570000}"/>
    <cellStyle name="Normal 4 5 2 4 2 3" xfId="22448" xr:uid="{00000000-0005-0000-0000-0000C3570000}"/>
    <cellStyle name="Normal 4 5 2 4 2 3 2" xfId="22449" xr:uid="{00000000-0005-0000-0000-0000C4570000}"/>
    <cellStyle name="Normal 4 5 2 4 2 3 2 2" xfId="22450" xr:uid="{00000000-0005-0000-0000-0000C5570000}"/>
    <cellStyle name="Normal 4 5 2 4 2 3 2 3" xfId="22451" xr:uid="{00000000-0005-0000-0000-0000C6570000}"/>
    <cellStyle name="Normal 4 5 2 4 2 3 2_Ark1" xfId="22452" xr:uid="{00000000-0005-0000-0000-0000C7570000}"/>
    <cellStyle name="Normal 4 5 2 4 2 3 3" xfId="22453" xr:uid="{00000000-0005-0000-0000-0000C8570000}"/>
    <cellStyle name="Normal 4 5 2 4 2 3 4" xfId="22454" xr:uid="{00000000-0005-0000-0000-0000C9570000}"/>
    <cellStyle name="Normal 4 5 2 4 2 3 5" xfId="22455" xr:uid="{00000000-0005-0000-0000-0000CA570000}"/>
    <cellStyle name="Normal 4 5 2 4 2 3_Ark1" xfId="22456" xr:uid="{00000000-0005-0000-0000-0000CB570000}"/>
    <cellStyle name="Normal 4 5 2 4 2 4" xfId="22457" xr:uid="{00000000-0005-0000-0000-0000CC570000}"/>
    <cellStyle name="Normal 4 5 2 4 2 4 2" xfId="22458" xr:uid="{00000000-0005-0000-0000-0000CD570000}"/>
    <cellStyle name="Normal 4 5 2 4 2 4 3" xfId="22459" xr:uid="{00000000-0005-0000-0000-0000CE570000}"/>
    <cellStyle name="Normal 4 5 2 4 2 4_Ark1" xfId="22460" xr:uid="{00000000-0005-0000-0000-0000CF570000}"/>
    <cellStyle name="Normal 4 5 2 4 2 5" xfId="22461" xr:uid="{00000000-0005-0000-0000-0000D0570000}"/>
    <cellStyle name="Normal 4 5 2 4 2 5 2" xfId="22462" xr:uid="{00000000-0005-0000-0000-0000D1570000}"/>
    <cellStyle name="Normal 4 5 2 4 2 6" xfId="22463" xr:uid="{00000000-0005-0000-0000-0000D2570000}"/>
    <cellStyle name="Normal 4 5 2 4 2 7" xfId="22464" xr:uid="{00000000-0005-0000-0000-0000D3570000}"/>
    <cellStyle name="Normal 4 5 2 4 2 8" xfId="22465" xr:uid="{00000000-0005-0000-0000-0000D4570000}"/>
    <cellStyle name="Normal 4 5 2 4 2 9" xfId="22466" xr:uid="{00000000-0005-0000-0000-0000D5570000}"/>
    <cellStyle name="Normal 4 5 2 4 2_8. ONLINE CLASSIFIEDS" xfId="22467" xr:uid="{00000000-0005-0000-0000-0000D6570000}"/>
    <cellStyle name="Normal 4 5 2 4 20" xfId="22468" xr:uid="{00000000-0005-0000-0000-0000D7570000}"/>
    <cellStyle name="Normal 4 5 2 4 21" xfId="22469" xr:uid="{00000000-0005-0000-0000-0000D8570000}"/>
    <cellStyle name="Normal 4 5 2 4 3" xfId="22470" xr:uid="{00000000-0005-0000-0000-0000D9570000}"/>
    <cellStyle name="Normal 4 5 2 4 3 2" xfId="22471" xr:uid="{00000000-0005-0000-0000-0000DA570000}"/>
    <cellStyle name="Normal 4 5 2 4 3 2 2" xfId="22472" xr:uid="{00000000-0005-0000-0000-0000DB570000}"/>
    <cellStyle name="Normal 4 5 2 4 3 2 3" xfId="22473" xr:uid="{00000000-0005-0000-0000-0000DC570000}"/>
    <cellStyle name="Normal 4 5 2 4 3 2 3 2" xfId="22474" xr:uid="{00000000-0005-0000-0000-0000DD570000}"/>
    <cellStyle name="Normal 4 5 2 4 3 2 4" xfId="22475" xr:uid="{00000000-0005-0000-0000-0000DE570000}"/>
    <cellStyle name="Normal 4 5 2 4 3 2 5" xfId="22476" xr:uid="{00000000-0005-0000-0000-0000DF570000}"/>
    <cellStyle name="Normal 4 5 2 4 3 2_Ark1" xfId="22477" xr:uid="{00000000-0005-0000-0000-0000E0570000}"/>
    <cellStyle name="Normal 4 5 2 4 3 3" xfId="22478" xr:uid="{00000000-0005-0000-0000-0000E1570000}"/>
    <cellStyle name="Normal 4 5 2 4 3 3 2" xfId="22479" xr:uid="{00000000-0005-0000-0000-0000E2570000}"/>
    <cellStyle name="Normal 4 5 2 4 3 3 3" xfId="22480" xr:uid="{00000000-0005-0000-0000-0000E3570000}"/>
    <cellStyle name="Normal 4 5 2 4 3 3_Ark1" xfId="22481" xr:uid="{00000000-0005-0000-0000-0000E4570000}"/>
    <cellStyle name="Normal 4 5 2 4 3 4" xfId="22482" xr:uid="{00000000-0005-0000-0000-0000E5570000}"/>
    <cellStyle name="Normal 4 5 2 4 3 4 2" xfId="22483" xr:uid="{00000000-0005-0000-0000-0000E6570000}"/>
    <cellStyle name="Normal 4 5 2 4 3 5" xfId="22484" xr:uid="{00000000-0005-0000-0000-0000E7570000}"/>
    <cellStyle name="Normal 4 5 2 4 3 6" xfId="22485" xr:uid="{00000000-0005-0000-0000-0000E8570000}"/>
    <cellStyle name="Normal 4 5 2 4 3 7" xfId="22486" xr:uid="{00000000-0005-0000-0000-0000E9570000}"/>
    <cellStyle name="Normal 4 5 2 4 3_8. Schibsted Classified_Acc" xfId="22487" xr:uid="{00000000-0005-0000-0000-0000EA570000}"/>
    <cellStyle name="Normal 4 5 2 4 4" xfId="22488" xr:uid="{00000000-0005-0000-0000-0000EB570000}"/>
    <cellStyle name="Normal 4 5 2 4 4 2" xfId="22489" xr:uid="{00000000-0005-0000-0000-0000EC570000}"/>
    <cellStyle name="Normal 4 5 2 4 4 2 2" xfId="22490" xr:uid="{00000000-0005-0000-0000-0000ED570000}"/>
    <cellStyle name="Normal 4 5 2 4 4 2 3" xfId="22491" xr:uid="{00000000-0005-0000-0000-0000EE570000}"/>
    <cellStyle name="Normal 4 5 2 4 4 2_Ark1" xfId="22492" xr:uid="{00000000-0005-0000-0000-0000EF570000}"/>
    <cellStyle name="Normal 4 5 2 4 4 3" xfId="22493" xr:uid="{00000000-0005-0000-0000-0000F0570000}"/>
    <cellStyle name="Normal 4 5 2 4 4 3 2" xfId="22494" xr:uid="{00000000-0005-0000-0000-0000F1570000}"/>
    <cellStyle name="Normal 4 5 2 4 4 4" xfId="22495" xr:uid="{00000000-0005-0000-0000-0000F2570000}"/>
    <cellStyle name="Normal 4 5 2 4 4 5" xfId="22496" xr:uid="{00000000-0005-0000-0000-0000F3570000}"/>
    <cellStyle name="Normal 4 5 2 4 4 6" xfId="22497" xr:uid="{00000000-0005-0000-0000-0000F4570000}"/>
    <cellStyle name="Normal 4 5 2 4 4_Ark1" xfId="22498" xr:uid="{00000000-0005-0000-0000-0000F5570000}"/>
    <cellStyle name="Normal 4 5 2 4 5" xfId="22499" xr:uid="{00000000-0005-0000-0000-0000F6570000}"/>
    <cellStyle name="Normal 4 5 2 4 5 2" xfId="22500" xr:uid="{00000000-0005-0000-0000-0000F7570000}"/>
    <cellStyle name="Normal 4 5 2 4 5 2 2" xfId="22501" xr:uid="{00000000-0005-0000-0000-0000F8570000}"/>
    <cellStyle name="Normal 4 5 2 4 5 2 3" xfId="22502" xr:uid="{00000000-0005-0000-0000-0000F9570000}"/>
    <cellStyle name="Normal 4 5 2 4 5 2_Ark1" xfId="22503" xr:uid="{00000000-0005-0000-0000-0000FA570000}"/>
    <cellStyle name="Normal 4 5 2 4 5 3" xfId="22504" xr:uid="{00000000-0005-0000-0000-0000FB570000}"/>
    <cellStyle name="Normal 4 5 2 4 5 4" xfId="22505" xr:uid="{00000000-0005-0000-0000-0000FC570000}"/>
    <cellStyle name="Normal 4 5 2 4 5 5" xfId="22506" xr:uid="{00000000-0005-0000-0000-0000FD570000}"/>
    <cellStyle name="Normal 4 5 2 4 5_Ark1" xfId="22507" xr:uid="{00000000-0005-0000-0000-0000FE570000}"/>
    <cellStyle name="Normal 4 5 2 4 6" xfId="22508" xr:uid="{00000000-0005-0000-0000-0000FF570000}"/>
    <cellStyle name="Normal 4 5 2 4 6 2" xfId="22509" xr:uid="{00000000-0005-0000-0000-000000580000}"/>
    <cellStyle name="Normal 4 5 2 4 6 2 2" xfId="22510" xr:uid="{00000000-0005-0000-0000-000001580000}"/>
    <cellStyle name="Normal 4 5 2 4 6 2_Ark1" xfId="22511" xr:uid="{00000000-0005-0000-0000-000002580000}"/>
    <cellStyle name="Normal 4 5 2 4 6 3" xfId="22512" xr:uid="{00000000-0005-0000-0000-000003580000}"/>
    <cellStyle name="Normal 4 5 2 4 6 4" xfId="22513" xr:uid="{00000000-0005-0000-0000-000004580000}"/>
    <cellStyle name="Normal 4 5 2 4 6_Ark1" xfId="22514" xr:uid="{00000000-0005-0000-0000-000005580000}"/>
    <cellStyle name="Normal 4 5 2 4 7" xfId="22515" xr:uid="{00000000-0005-0000-0000-000006580000}"/>
    <cellStyle name="Normal 4 5 2 4 7 2" xfId="22516" xr:uid="{00000000-0005-0000-0000-000007580000}"/>
    <cellStyle name="Normal 4 5 2 4 7 2 2" xfId="22517" xr:uid="{00000000-0005-0000-0000-000008580000}"/>
    <cellStyle name="Normal 4 5 2 4 7 2_Ark1" xfId="22518" xr:uid="{00000000-0005-0000-0000-000009580000}"/>
    <cellStyle name="Normal 4 5 2 4 7 3" xfId="22519" xr:uid="{00000000-0005-0000-0000-00000A580000}"/>
    <cellStyle name="Normal 4 5 2 4 7 4" xfId="22520" xr:uid="{00000000-0005-0000-0000-00000B580000}"/>
    <cellStyle name="Normal 4 5 2 4 7_Ark1" xfId="22521" xr:uid="{00000000-0005-0000-0000-00000C580000}"/>
    <cellStyle name="Normal 4 5 2 4 8" xfId="22522" xr:uid="{00000000-0005-0000-0000-00000D580000}"/>
    <cellStyle name="Normal 4 5 2 4 8 2" xfId="22523" xr:uid="{00000000-0005-0000-0000-00000E580000}"/>
    <cellStyle name="Normal 4 5 2 4 8 2 2" xfId="22524" xr:uid="{00000000-0005-0000-0000-00000F580000}"/>
    <cellStyle name="Normal 4 5 2 4 8 2_Ark1" xfId="22525" xr:uid="{00000000-0005-0000-0000-000010580000}"/>
    <cellStyle name="Normal 4 5 2 4 8 3" xfId="22526" xr:uid="{00000000-0005-0000-0000-000011580000}"/>
    <cellStyle name="Normal 4 5 2 4 8_Ark1" xfId="22527" xr:uid="{00000000-0005-0000-0000-000012580000}"/>
    <cellStyle name="Normal 4 5 2 4 9" xfId="22528" xr:uid="{00000000-0005-0000-0000-000013580000}"/>
    <cellStyle name="Normal 4 5 2 4 9 2" xfId="22529" xr:uid="{00000000-0005-0000-0000-000014580000}"/>
    <cellStyle name="Normal 4 5 2 4 9 3" xfId="22530" xr:uid="{00000000-0005-0000-0000-000015580000}"/>
    <cellStyle name="Normal 4 5 2 4 9_Ark1" xfId="22531" xr:uid="{00000000-0005-0000-0000-000016580000}"/>
    <cellStyle name="Normal 4 5 2 4_8. ONLINE CLASSIFIEDS" xfId="22532" xr:uid="{00000000-0005-0000-0000-000017580000}"/>
    <cellStyle name="Normal 4 5 2 5" xfId="22533" xr:uid="{00000000-0005-0000-0000-000018580000}"/>
    <cellStyle name="Normal 4 5 2 5 10" xfId="22534" xr:uid="{00000000-0005-0000-0000-000019580000}"/>
    <cellStyle name="Normal 4 5 2 5 2" xfId="22535" xr:uid="{00000000-0005-0000-0000-00001A580000}"/>
    <cellStyle name="Normal 4 5 2 5 2 2" xfId="22536" xr:uid="{00000000-0005-0000-0000-00001B580000}"/>
    <cellStyle name="Normal 4 5 2 5 2 3" xfId="22537" xr:uid="{00000000-0005-0000-0000-00001C580000}"/>
    <cellStyle name="Normal 4 5 2 5 2 3 2" xfId="22538" xr:uid="{00000000-0005-0000-0000-00001D580000}"/>
    <cellStyle name="Normal 4 5 2 5 2 3 3" xfId="22539" xr:uid="{00000000-0005-0000-0000-00001E580000}"/>
    <cellStyle name="Normal 4 5 2 5 2 3_Ark1" xfId="22540" xr:uid="{00000000-0005-0000-0000-00001F580000}"/>
    <cellStyle name="Normal 4 5 2 5 2 4" xfId="22541" xr:uid="{00000000-0005-0000-0000-000020580000}"/>
    <cellStyle name="Normal 4 5 2 5 2 4 2" xfId="22542" xr:uid="{00000000-0005-0000-0000-000021580000}"/>
    <cellStyle name="Normal 4 5 2 5 2 5" xfId="22543" xr:uid="{00000000-0005-0000-0000-000022580000}"/>
    <cellStyle name="Normal 4 5 2 5 2 6" xfId="22544" xr:uid="{00000000-0005-0000-0000-000023580000}"/>
    <cellStyle name="Normal 4 5 2 5 2 7" xfId="22545" xr:uid="{00000000-0005-0000-0000-000024580000}"/>
    <cellStyle name="Normal 4 5 2 5 2_8. Schibsted Classified_Acc" xfId="22546" xr:uid="{00000000-0005-0000-0000-000025580000}"/>
    <cellStyle name="Normal 4 5 2 5 3" xfId="22547" xr:uid="{00000000-0005-0000-0000-000026580000}"/>
    <cellStyle name="Normal 4 5 2 5 3 2" xfId="22548" xr:uid="{00000000-0005-0000-0000-000027580000}"/>
    <cellStyle name="Normal 4 5 2 5 3 2 2" xfId="22549" xr:uid="{00000000-0005-0000-0000-000028580000}"/>
    <cellStyle name="Normal 4 5 2 5 3 2 3" xfId="22550" xr:uid="{00000000-0005-0000-0000-000029580000}"/>
    <cellStyle name="Normal 4 5 2 5 3 2_Ark1" xfId="22551" xr:uid="{00000000-0005-0000-0000-00002A580000}"/>
    <cellStyle name="Normal 4 5 2 5 3 3" xfId="22552" xr:uid="{00000000-0005-0000-0000-00002B580000}"/>
    <cellStyle name="Normal 4 5 2 5 3 4" xfId="22553" xr:uid="{00000000-0005-0000-0000-00002C580000}"/>
    <cellStyle name="Normal 4 5 2 5 3 5" xfId="22554" xr:uid="{00000000-0005-0000-0000-00002D580000}"/>
    <cellStyle name="Normal 4 5 2 5 3_Ark1" xfId="22555" xr:uid="{00000000-0005-0000-0000-00002E580000}"/>
    <cellStyle name="Normal 4 5 2 5 4" xfId="22556" xr:uid="{00000000-0005-0000-0000-00002F580000}"/>
    <cellStyle name="Normal 4 5 2 5 4 2" xfId="22557" xr:uid="{00000000-0005-0000-0000-000030580000}"/>
    <cellStyle name="Normal 4 5 2 5 4 3" xfId="22558" xr:uid="{00000000-0005-0000-0000-000031580000}"/>
    <cellStyle name="Normal 4 5 2 5 4_Ark1" xfId="22559" xr:uid="{00000000-0005-0000-0000-000032580000}"/>
    <cellStyle name="Normal 4 5 2 5 5" xfId="22560" xr:uid="{00000000-0005-0000-0000-000033580000}"/>
    <cellStyle name="Normal 4 5 2 5 5 2" xfId="22561" xr:uid="{00000000-0005-0000-0000-000034580000}"/>
    <cellStyle name="Normal 4 5 2 5 6" xfId="22562" xr:uid="{00000000-0005-0000-0000-000035580000}"/>
    <cellStyle name="Normal 4 5 2 5 7" xfId="22563" xr:uid="{00000000-0005-0000-0000-000036580000}"/>
    <cellStyle name="Normal 4 5 2 5 8" xfId="22564" xr:uid="{00000000-0005-0000-0000-000037580000}"/>
    <cellStyle name="Normal 4 5 2 5 9" xfId="22565" xr:uid="{00000000-0005-0000-0000-000038580000}"/>
    <cellStyle name="Normal 4 5 2 5_8. ONLINE CLASSIFIEDS" xfId="22566" xr:uid="{00000000-0005-0000-0000-000039580000}"/>
    <cellStyle name="Normal 4 5 2 6" xfId="22567" xr:uid="{00000000-0005-0000-0000-00003A580000}"/>
    <cellStyle name="Normal 4 5 2 6 2" xfId="22568" xr:uid="{00000000-0005-0000-0000-00003B580000}"/>
    <cellStyle name="Normal 4 5 2 6 2 2" xfId="22569" xr:uid="{00000000-0005-0000-0000-00003C580000}"/>
    <cellStyle name="Normal 4 5 2 6 2 3" xfId="22570" xr:uid="{00000000-0005-0000-0000-00003D580000}"/>
    <cellStyle name="Normal 4 5 2 6 2 3 2" xfId="22571" xr:uid="{00000000-0005-0000-0000-00003E580000}"/>
    <cellStyle name="Normal 4 5 2 6 2 4" xfId="22572" xr:uid="{00000000-0005-0000-0000-00003F580000}"/>
    <cellStyle name="Normal 4 5 2 6 2 5" xfId="22573" xr:uid="{00000000-0005-0000-0000-000040580000}"/>
    <cellStyle name="Normal 4 5 2 6 2_Ark1" xfId="22574" xr:uid="{00000000-0005-0000-0000-000041580000}"/>
    <cellStyle name="Normal 4 5 2 6 3" xfId="22575" xr:uid="{00000000-0005-0000-0000-000042580000}"/>
    <cellStyle name="Normal 4 5 2 6 3 2" xfId="22576" xr:uid="{00000000-0005-0000-0000-000043580000}"/>
    <cellStyle name="Normal 4 5 2 6 3 3" xfId="22577" xr:uid="{00000000-0005-0000-0000-000044580000}"/>
    <cellStyle name="Normal 4 5 2 6 3_Ark1" xfId="22578" xr:uid="{00000000-0005-0000-0000-000045580000}"/>
    <cellStyle name="Normal 4 5 2 6 4" xfId="22579" xr:uid="{00000000-0005-0000-0000-000046580000}"/>
    <cellStyle name="Normal 4 5 2 6 4 2" xfId="22580" xr:uid="{00000000-0005-0000-0000-000047580000}"/>
    <cellStyle name="Normal 4 5 2 6 5" xfId="22581" xr:uid="{00000000-0005-0000-0000-000048580000}"/>
    <cellStyle name="Normal 4 5 2 6 6" xfId="22582" xr:uid="{00000000-0005-0000-0000-000049580000}"/>
    <cellStyle name="Normal 4 5 2 6 7" xfId="22583" xr:uid="{00000000-0005-0000-0000-00004A580000}"/>
    <cellStyle name="Normal 4 5 2 6_8. Schibsted Classified_Acc" xfId="22584" xr:uid="{00000000-0005-0000-0000-00004B580000}"/>
    <cellStyle name="Normal 4 5 2 7" xfId="22585" xr:uid="{00000000-0005-0000-0000-00004C580000}"/>
    <cellStyle name="Normal 4 5 2 7 2" xfId="22586" xr:uid="{00000000-0005-0000-0000-00004D580000}"/>
    <cellStyle name="Normal 4 5 2 7 2 2" xfId="22587" xr:uid="{00000000-0005-0000-0000-00004E580000}"/>
    <cellStyle name="Normal 4 5 2 7 2 3" xfId="22588" xr:uid="{00000000-0005-0000-0000-00004F580000}"/>
    <cellStyle name="Normal 4 5 2 7 2_Ark1" xfId="22589" xr:uid="{00000000-0005-0000-0000-000050580000}"/>
    <cellStyle name="Normal 4 5 2 7 3" xfId="22590" xr:uid="{00000000-0005-0000-0000-000051580000}"/>
    <cellStyle name="Normal 4 5 2 7 3 2" xfId="22591" xr:uid="{00000000-0005-0000-0000-000052580000}"/>
    <cellStyle name="Normal 4 5 2 7 4" xfId="22592" xr:uid="{00000000-0005-0000-0000-000053580000}"/>
    <cellStyle name="Normal 4 5 2 7 5" xfId="22593" xr:uid="{00000000-0005-0000-0000-000054580000}"/>
    <cellStyle name="Normal 4 5 2 7 6" xfId="22594" xr:uid="{00000000-0005-0000-0000-000055580000}"/>
    <cellStyle name="Normal 4 5 2 7_Ark1" xfId="22595" xr:uid="{00000000-0005-0000-0000-000056580000}"/>
    <cellStyle name="Normal 4 5 2 8" xfId="22596" xr:uid="{00000000-0005-0000-0000-000057580000}"/>
    <cellStyle name="Normal 4 5 2 8 2" xfId="22597" xr:uid="{00000000-0005-0000-0000-000058580000}"/>
    <cellStyle name="Normal 4 5 2 8 2 2" xfId="22598" xr:uid="{00000000-0005-0000-0000-000059580000}"/>
    <cellStyle name="Normal 4 5 2 8 2 3" xfId="22599" xr:uid="{00000000-0005-0000-0000-00005A580000}"/>
    <cellStyle name="Normal 4 5 2 8 2_Ark1" xfId="22600" xr:uid="{00000000-0005-0000-0000-00005B580000}"/>
    <cellStyle name="Normal 4 5 2 8 3" xfId="22601" xr:uid="{00000000-0005-0000-0000-00005C580000}"/>
    <cellStyle name="Normal 4 5 2 8 4" xfId="22602" xr:uid="{00000000-0005-0000-0000-00005D580000}"/>
    <cellStyle name="Normal 4 5 2 8 5" xfId="22603" xr:uid="{00000000-0005-0000-0000-00005E580000}"/>
    <cellStyle name="Normal 4 5 2 8_Ark1" xfId="22604" xr:uid="{00000000-0005-0000-0000-00005F580000}"/>
    <cellStyle name="Normal 4 5 2 9" xfId="22605" xr:uid="{00000000-0005-0000-0000-000060580000}"/>
    <cellStyle name="Normal 4 5 2 9 2" xfId="22606" xr:uid="{00000000-0005-0000-0000-000061580000}"/>
    <cellStyle name="Normal 4 5 2 9 2 2" xfId="22607" xr:uid="{00000000-0005-0000-0000-000062580000}"/>
    <cellStyle name="Normal 4 5 2 9 2_Ark1" xfId="22608" xr:uid="{00000000-0005-0000-0000-000063580000}"/>
    <cellStyle name="Normal 4 5 2 9 3" xfId="22609" xr:uid="{00000000-0005-0000-0000-000064580000}"/>
    <cellStyle name="Normal 4 5 2 9 4" xfId="22610" xr:uid="{00000000-0005-0000-0000-000065580000}"/>
    <cellStyle name="Normal 4 5 2 9_Ark1" xfId="22611" xr:uid="{00000000-0005-0000-0000-000066580000}"/>
    <cellStyle name="Normal 4 5 2_6.MEDIA HOUSE NORWAY" xfId="22612" xr:uid="{00000000-0005-0000-0000-000067580000}"/>
    <cellStyle name="Normal 4 5 20" xfId="22613" xr:uid="{00000000-0005-0000-0000-000068580000}"/>
    <cellStyle name="Normal 4 5 21" xfId="22614" xr:uid="{00000000-0005-0000-0000-000069580000}"/>
    <cellStyle name="Normal 4 5 22" xfId="22615" xr:uid="{00000000-0005-0000-0000-00006A580000}"/>
    <cellStyle name="Normal 4 5 23" xfId="22616" xr:uid="{00000000-0005-0000-0000-00006B580000}"/>
    <cellStyle name="Normal 4 5 3" xfId="22617" xr:uid="{00000000-0005-0000-0000-00006C580000}"/>
    <cellStyle name="Normal 4 5 4" xfId="22618" xr:uid="{00000000-0005-0000-0000-00006D580000}"/>
    <cellStyle name="Normal 4 5 4 10" xfId="22619" xr:uid="{00000000-0005-0000-0000-00006E580000}"/>
    <cellStyle name="Normal 4 5 4 10 2" xfId="22620" xr:uid="{00000000-0005-0000-0000-00006F580000}"/>
    <cellStyle name="Normal 4 5 4 10 3" xfId="22621" xr:uid="{00000000-0005-0000-0000-000070580000}"/>
    <cellStyle name="Normal 4 5 4 10_Ark1" xfId="22622" xr:uid="{00000000-0005-0000-0000-000071580000}"/>
    <cellStyle name="Normal 4 5 4 11" xfId="22623" xr:uid="{00000000-0005-0000-0000-000072580000}"/>
    <cellStyle name="Normal 4 5 4 11 2" xfId="22624" xr:uid="{00000000-0005-0000-0000-000073580000}"/>
    <cellStyle name="Normal 4 5 4 11_Ark1" xfId="22625" xr:uid="{00000000-0005-0000-0000-000074580000}"/>
    <cellStyle name="Normal 4 5 4 12" xfId="22626" xr:uid="{00000000-0005-0000-0000-000075580000}"/>
    <cellStyle name="Normal 4 5 4 13" xfId="22627" xr:uid="{00000000-0005-0000-0000-000076580000}"/>
    <cellStyle name="Normal 4 5 4 14" xfId="22628" xr:uid="{00000000-0005-0000-0000-000077580000}"/>
    <cellStyle name="Normal 4 5 4 15" xfId="22629" xr:uid="{00000000-0005-0000-0000-000078580000}"/>
    <cellStyle name="Normal 4 5 4 16" xfId="22630" xr:uid="{00000000-0005-0000-0000-000079580000}"/>
    <cellStyle name="Normal 4 5 4 17" xfId="22631" xr:uid="{00000000-0005-0000-0000-00007A580000}"/>
    <cellStyle name="Normal 4 5 4 18" xfId="22632" xr:uid="{00000000-0005-0000-0000-00007B580000}"/>
    <cellStyle name="Normal 4 5 4 19" xfId="22633" xr:uid="{00000000-0005-0000-0000-00007C580000}"/>
    <cellStyle name="Normal 4 5 4 2" xfId="22634" xr:uid="{00000000-0005-0000-0000-00007D580000}"/>
    <cellStyle name="Normal 4 5 4 2 10" xfId="22635" xr:uid="{00000000-0005-0000-0000-00007E580000}"/>
    <cellStyle name="Normal 4 5 4 2 10 2" xfId="22636" xr:uid="{00000000-0005-0000-0000-00007F580000}"/>
    <cellStyle name="Normal 4 5 4 2 10 3" xfId="22637" xr:uid="{00000000-0005-0000-0000-000080580000}"/>
    <cellStyle name="Normal 4 5 4 2 10_Ark1" xfId="22638" xr:uid="{00000000-0005-0000-0000-000081580000}"/>
    <cellStyle name="Normal 4 5 4 2 11" xfId="22639" xr:uid="{00000000-0005-0000-0000-000082580000}"/>
    <cellStyle name="Normal 4 5 4 2 11 2" xfId="22640" xr:uid="{00000000-0005-0000-0000-000083580000}"/>
    <cellStyle name="Normal 4 5 4 2 11_Ark1" xfId="22641" xr:uid="{00000000-0005-0000-0000-000084580000}"/>
    <cellStyle name="Normal 4 5 4 2 12" xfId="22642" xr:uid="{00000000-0005-0000-0000-000085580000}"/>
    <cellStyle name="Normal 4 5 4 2 13" xfId="22643" xr:uid="{00000000-0005-0000-0000-000086580000}"/>
    <cellStyle name="Normal 4 5 4 2 14" xfId="22644" xr:uid="{00000000-0005-0000-0000-000087580000}"/>
    <cellStyle name="Normal 4 5 4 2 15" xfId="22645" xr:uid="{00000000-0005-0000-0000-000088580000}"/>
    <cellStyle name="Normal 4 5 4 2 16" xfId="22646" xr:uid="{00000000-0005-0000-0000-000089580000}"/>
    <cellStyle name="Normal 4 5 4 2 17" xfId="22647" xr:uid="{00000000-0005-0000-0000-00008A580000}"/>
    <cellStyle name="Normal 4 5 4 2 18" xfId="22648" xr:uid="{00000000-0005-0000-0000-00008B580000}"/>
    <cellStyle name="Normal 4 5 4 2 19" xfId="22649" xr:uid="{00000000-0005-0000-0000-00008C580000}"/>
    <cellStyle name="Normal 4 5 4 2 2" xfId="22650" xr:uid="{00000000-0005-0000-0000-00008D580000}"/>
    <cellStyle name="Normal 4 5 4 2 2 10" xfId="22651" xr:uid="{00000000-0005-0000-0000-00008E580000}"/>
    <cellStyle name="Normal 4 5 4 2 2 2" xfId="22652" xr:uid="{00000000-0005-0000-0000-00008F580000}"/>
    <cellStyle name="Normal 4 5 4 2 2 2 2" xfId="22653" xr:uid="{00000000-0005-0000-0000-000090580000}"/>
    <cellStyle name="Normal 4 5 4 2 2 2 3" xfId="22654" xr:uid="{00000000-0005-0000-0000-000091580000}"/>
    <cellStyle name="Normal 4 5 4 2 2 2 3 2" xfId="22655" xr:uid="{00000000-0005-0000-0000-000092580000}"/>
    <cellStyle name="Normal 4 5 4 2 2 2 3 3" xfId="22656" xr:uid="{00000000-0005-0000-0000-000093580000}"/>
    <cellStyle name="Normal 4 5 4 2 2 2 3_Ark1" xfId="22657" xr:uid="{00000000-0005-0000-0000-000094580000}"/>
    <cellStyle name="Normal 4 5 4 2 2 2 4" xfId="22658" xr:uid="{00000000-0005-0000-0000-000095580000}"/>
    <cellStyle name="Normal 4 5 4 2 2 2 4 2" xfId="22659" xr:uid="{00000000-0005-0000-0000-000096580000}"/>
    <cellStyle name="Normal 4 5 4 2 2 2 5" xfId="22660" xr:uid="{00000000-0005-0000-0000-000097580000}"/>
    <cellStyle name="Normal 4 5 4 2 2 2 6" xfId="22661" xr:uid="{00000000-0005-0000-0000-000098580000}"/>
    <cellStyle name="Normal 4 5 4 2 2 2 7" xfId="22662" xr:uid="{00000000-0005-0000-0000-000099580000}"/>
    <cellStyle name="Normal 4 5 4 2 2 2_8. Schibsted Classified_Acc" xfId="22663" xr:uid="{00000000-0005-0000-0000-00009A580000}"/>
    <cellStyle name="Normal 4 5 4 2 2 3" xfId="22664" xr:uid="{00000000-0005-0000-0000-00009B580000}"/>
    <cellStyle name="Normal 4 5 4 2 2 3 2" xfId="22665" xr:uid="{00000000-0005-0000-0000-00009C580000}"/>
    <cellStyle name="Normal 4 5 4 2 2 3 2 2" xfId="22666" xr:uid="{00000000-0005-0000-0000-00009D580000}"/>
    <cellStyle name="Normal 4 5 4 2 2 3 2 3" xfId="22667" xr:uid="{00000000-0005-0000-0000-00009E580000}"/>
    <cellStyle name="Normal 4 5 4 2 2 3 2_Ark1" xfId="22668" xr:uid="{00000000-0005-0000-0000-00009F580000}"/>
    <cellStyle name="Normal 4 5 4 2 2 3 3" xfId="22669" xr:uid="{00000000-0005-0000-0000-0000A0580000}"/>
    <cellStyle name="Normal 4 5 4 2 2 3 4" xfId="22670" xr:uid="{00000000-0005-0000-0000-0000A1580000}"/>
    <cellStyle name="Normal 4 5 4 2 2 3 5" xfId="22671" xr:uid="{00000000-0005-0000-0000-0000A2580000}"/>
    <cellStyle name="Normal 4 5 4 2 2 3_Ark1" xfId="22672" xr:uid="{00000000-0005-0000-0000-0000A3580000}"/>
    <cellStyle name="Normal 4 5 4 2 2 4" xfId="22673" xr:uid="{00000000-0005-0000-0000-0000A4580000}"/>
    <cellStyle name="Normal 4 5 4 2 2 4 2" xfId="22674" xr:uid="{00000000-0005-0000-0000-0000A5580000}"/>
    <cellStyle name="Normal 4 5 4 2 2 4 3" xfId="22675" xr:uid="{00000000-0005-0000-0000-0000A6580000}"/>
    <cellStyle name="Normal 4 5 4 2 2 4_Ark1" xfId="22676" xr:uid="{00000000-0005-0000-0000-0000A7580000}"/>
    <cellStyle name="Normal 4 5 4 2 2 5" xfId="22677" xr:uid="{00000000-0005-0000-0000-0000A8580000}"/>
    <cellStyle name="Normal 4 5 4 2 2 5 2" xfId="22678" xr:uid="{00000000-0005-0000-0000-0000A9580000}"/>
    <cellStyle name="Normal 4 5 4 2 2 6" xfId="22679" xr:uid="{00000000-0005-0000-0000-0000AA580000}"/>
    <cellStyle name="Normal 4 5 4 2 2 7" xfId="22680" xr:uid="{00000000-0005-0000-0000-0000AB580000}"/>
    <cellStyle name="Normal 4 5 4 2 2 8" xfId="22681" xr:uid="{00000000-0005-0000-0000-0000AC580000}"/>
    <cellStyle name="Normal 4 5 4 2 2 9" xfId="22682" xr:uid="{00000000-0005-0000-0000-0000AD580000}"/>
    <cellStyle name="Normal 4 5 4 2 2_8. ONLINE CLASSIFIEDS" xfId="22683" xr:uid="{00000000-0005-0000-0000-0000AE580000}"/>
    <cellStyle name="Normal 4 5 4 2 20" xfId="22684" xr:uid="{00000000-0005-0000-0000-0000AF580000}"/>
    <cellStyle name="Normal 4 5 4 2 21" xfId="22685" xr:uid="{00000000-0005-0000-0000-0000B0580000}"/>
    <cellStyle name="Normal 4 5 4 2 3" xfId="22686" xr:uid="{00000000-0005-0000-0000-0000B1580000}"/>
    <cellStyle name="Normal 4 5 4 2 3 2" xfId="22687" xr:uid="{00000000-0005-0000-0000-0000B2580000}"/>
    <cellStyle name="Normal 4 5 4 2 3 2 2" xfId="22688" xr:uid="{00000000-0005-0000-0000-0000B3580000}"/>
    <cellStyle name="Normal 4 5 4 2 3 2 3" xfId="22689" xr:uid="{00000000-0005-0000-0000-0000B4580000}"/>
    <cellStyle name="Normal 4 5 4 2 3 2 3 2" xfId="22690" xr:uid="{00000000-0005-0000-0000-0000B5580000}"/>
    <cellStyle name="Normal 4 5 4 2 3 2 4" xfId="22691" xr:uid="{00000000-0005-0000-0000-0000B6580000}"/>
    <cellStyle name="Normal 4 5 4 2 3 2 5" xfId="22692" xr:uid="{00000000-0005-0000-0000-0000B7580000}"/>
    <cellStyle name="Normal 4 5 4 2 3 2_Ark1" xfId="22693" xr:uid="{00000000-0005-0000-0000-0000B8580000}"/>
    <cellStyle name="Normal 4 5 4 2 3 3" xfId="22694" xr:uid="{00000000-0005-0000-0000-0000B9580000}"/>
    <cellStyle name="Normal 4 5 4 2 3 3 2" xfId="22695" xr:uid="{00000000-0005-0000-0000-0000BA580000}"/>
    <cellStyle name="Normal 4 5 4 2 3 3 3" xfId="22696" xr:uid="{00000000-0005-0000-0000-0000BB580000}"/>
    <cellStyle name="Normal 4 5 4 2 3 3_Ark1" xfId="22697" xr:uid="{00000000-0005-0000-0000-0000BC580000}"/>
    <cellStyle name="Normal 4 5 4 2 3 4" xfId="22698" xr:uid="{00000000-0005-0000-0000-0000BD580000}"/>
    <cellStyle name="Normal 4 5 4 2 3 4 2" xfId="22699" xr:uid="{00000000-0005-0000-0000-0000BE580000}"/>
    <cellStyle name="Normal 4 5 4 2 3 5" xfId="22700" xr:uid="{00000000-0005-0000-0000-0000BF580000}"/>
    <cellStyle name="Normal 4 5 4 2 3 6" xfId="22701" xr:uid="{00000000-0005-0000-0000-0000C0580000}"/>
    <cellStyle name="Normal 4 5 4 2 3 7" xfId="22702" xr:uid="{00000000-0005-0000-0000-0000C1580000}"/>
    <cellStyle name="Normal 4 5 4 2 3_8. Schibsted Classified_Acc" xfId="22703" xr:uid="{00000000-0005-0000-0000-0000C2580000}"/>
    <cellStyle name="Normal 4 5 4 2 4" xfId="22704" xr:uid="{00000000-0005-0000-0000-0000C3580000}"/>
    <cellStyle name="Normal 4 5 4 2 4 2" xfId="22705" xr:uid="{00000000-0005-0000-0000-0000C4580000}"/>
    <cellStyle name="Normal 4 5 4 2 4 2 2" xfId="22706" xr:uid="{00000000-0005-0000-0000-0000C5580000}"/>
    <cellStyle name="Normal 4 5 4 2 4 2 3" xfId="22707" xr:uid="{00000000-0005-0000-0000-0000C6580000}"/>
    <cellStyle name="Normal 4 5 4 2 4 2_Ark1" xfId="22708" xr:uid="{00000000-0005-0000-0000-0000C7580000}"/>
    <cellStyle name="Normal 4 5 4 2 4 3" xfId="22709" xr:uid="{00000000-0005-0000-0000-0000C8580000}"/>
    <cellStyle name="Normal 4 5 4 2 4 3 2" xfId="22710" xr:uid="{00000000-0005-0000-0000-0000C9580000}"/>
    <cellStyle name="Normal 4 5 4 2 4 4" xfId="22711" xr:uid="{00000000-0005-0000-0000-0000CA580000}"/>
    <cellStyle name="Normal 4 5 4 2 4 5" xfId="22712" xr:uid="{00000000-0005-0000-0000-0000CB580000}"/>
    <cellStyle name="Normal 4 5 4 2 4 6" xfId="22713" xr:uid="{00000000-0005-0000-0000-0000CC580000}"/>
    <cellStyle name="Normal 4 5 4 2 4_Ark1" xfId="22714" xr:uid="{00000000-0005-0000-0000-0000CD580000}"/>
    <cellStyle name="Normal 4 5 4 2 5" xfId="22715" xr:uid="{00000000-0005-0000-0000-0000CE580000}"/>
    <cellStyle name="Normal 4 5 4 2 5 2" xfId="22716" xr:uid="{00000000-0005-0000-0000-0000CF580000}"/>
    <cellStyle name="Normal 4 5 4 2 5 2 2" xfId="22717" xr:uid="{00000000-0005-0000-0000-0000D0580000}"/>
    <cellStyle name="Normal 4 5 4 2 5 2 3" xfId="22718" xr:uid="{00000000-0005-0000-0000-0000D1580000}"/>
    <cellStyle name="Normal 4 5 4 2 5 2_Ark1" xfId="22719" xr:uid="{00000000-0005-0000-0000-0000D2580000}"/>
    <cellStyle name="Normal 4 5 4 2 5 3" xfId="22720" xr:uid="{00000000-0005-0000-0000-0000D3580000}"/>
    <cellStyle name="Normal 4 5 4 2 5 4" xfId="22721" xr:uid="{00000000-0005-0000-0000-0000D4580000}"/>
    <cellStyle name="Normal 4 5 4 2 5 5" xfId="22722" xr:uid="{00000000-0005-0000-0000-0000D5580000}"/>
    <cellStyle name="Normal 4 5 4 2 5_Ark1" xfId="22723" xr:uid="{00000000-0005-0000-0000-0000D6580000}"/>
    <cellStyle name="Normal 4 5 4 2 6" xfId="22724" xr:uid="{00000000-0005-0000-0000-0000D7580000}"/>
    <cellStyle name="Normal 4 5 4 2 6 2" xfId="22725" xr:uid="{00000000-0005-0000-0000-0000D8580000}"/>
    <cellStyle name="Normal 4 5 4 2 6 2 2" xfId="22726" xr:uid="{00000000-0005-0000-0000-0000D9580000}"/>
    <cellStyle name="Normal 4 5 4 2 6 2_Ark1" xfId="22727" xr:uid="{00000000-0005-0000-0000-0000DA580000}"/>
    <cellStyle name="Normal 4 5 4 2 6 3" xfId="22728" xr:uid="{00000000-0005-0000-0000-0000DB580000}"/>
    <cellStyle name="Normal 4 5 4 2 6 4" xfId="22729" xr:uid="{00000000-0005-0000-0000-0000DC580000}"/>
    <cellStyle name="Normal 4 5 4 2 6_Ark1" xfId="22730" xr:uid="{00000000-0005-0000-0000-0000DD580000}"/>
    <cellStyle name="Normal 4 5 4 2 7" xfId="22731" xr:uid="{00000000-0005-0000-0000-0000DE580000}"/>
    <cellStyle name="Normal 4 5 4 2 7 2" xfId="22732" xr:uid="{00000000-0005-0000-0000-0000DF580000}"/>
    <cellStyle name="Normal 4 5 4 2 7 2 2" xfId="22733" xr:uid="{00000000-0005-0000-0000-0000E0580000}"/>
    <cellStyle name="Normal 4 5 4 2 7 2_Ark1" xfId="22734" xr:uid="{00000000-0005-0000-0000-0000E1580000}"/>
    <cellStyle name="Normal 4 5 4 2 7 3" xfId="22735" xr:uid="{00000000-0005-0000-0000-0000E2580000}"/>
    <cellStyle name="Normal 4 5 4 2 7 4" xfId="22736" xr:uid="{00000000-0005-0000-0000-0000E3580000}"/>
    <cellStyle name="Normal 4 5 4 2 7_Ark1" xfId="22737" xr:uid="{00000000-0005-0000-0000-0000E4580000}"/>
    <cellStyle name="Normal 4 5 4 2 8" xfId="22738" xr:uid="{00000000-0005-0000-0000-0000E5580000}"/>
    <cellStyle name="Normal 4 5 4 2 8 2" xfId="22739" xr:uid="{00000000-0005-0000-0000-0000E6580000}"/>
    <cellStyle name="Normal 4 5 4 2 8 2 2" xfId="22740" xr:uid="{00000000-0005-0000-0000-0000E7580000}"/>
    <cellStyle name="Normal 4 5 4 2 8 2_Ark1" xfId="22741" xr:uid="{00000000-0005-0000-0000-0000E8580000}"/>
    <cellStyle name="Normal 4 5 4 2 8 3" xfId="22742" xr:uid="{00000000-0005-0000-0000-0000E9580000}"/>
    <cellStyle name="Normal 4 5 4 2 8_Ark1" xfId="22743" xr:uid="{00000000-0005-0000-0000-0000EA580000}"/>
    <cellStyle name="Normal 4 5 4 2 9" xfId="22744" xr:uid="{00000000-0005-0000-0000-0000EB580000}"/>
    <cellStyle name="Normal 4 5 4 2 9 2" xfId="22745" xr:uid="{00000000-0005-0000-0000-0000EC580000}"/>
    <cellStyle name="Normal 4 5 4 2 9 3" xfId="22746" xr:uid="{00000000-0005-0000-0000-0000ED580000}"/>
    <cellStyle name="Normal 4 5 4 2 9_Ark1" xfId="22747" xr:uid="{00000000-0005-0000-0000-0000EE580000}"/>
    <cellStyle name="Normal 4 5 4 2_8. ONLINE CLASSIFIEDS" xfId="22748" xr:uid="{00000000-0005-0000-0000-0000EF580000}"/>
    <cellStyle name="Normal 4 5 4 20" xfId="22749" xr:uid="{00000000-0005-0000-0000-0000F0580000}"/>
    <cellStyle name="Normal 4 5 4 21" xfId="22750" xr:uid="{00000000-0005-0000-0000-0000F1580000}"/>
    <cellStyle name="Normal 4 5 4 3" xfId="22751" xr:uid="{00000000-0005-0000-0000-0000F2580000}"/>
    <cellStyle name="Normal 4 5 4 3 10" xfId="22752" xr:uid="{00000000-0005-0000-0000-0000F3580000}"/>
    <cellStyle name="Normal 4 5 4 3 2" xfId="22753" xr:uid="{00000000-0005-0000-0000-0000F4580000}"/>
    <cellStyle name="Normal 4 5 4 3 2 2" xfId="22754" xr:uid="{00000000-0005-0000-0000-0000F5580000}"/>
    <cellStyle name="Normal 4 5 4 3 2 3" xfId="22755" xr:uid="{00000000-0005-0000-0000-0000F6580000}"/>
    <cellStyle name="Normal 4 5 4 3 2 3 2" xfId="22756" xr:uid="{00000000-0005-0000-0000-0000F7580000}"/>
    <cellStyle name="Normal 4 5 4 3 2 3 3" xfId="22757" xr:uid="{00000000-0005-0000-0000-0000F8580000}"/>
    <cellStyle name="Normal 4 5 4 3 2 3_Ark1" xfId="22758" xr:uid="{00000000-0005-0000-0000-0000F9580000}"/>
    <cellStyle name="Normal 4 5 4 3 2 4" xfId="22759" xr:uid="{00000000-0005-0000-0000-0000FA580000}"/>
    <cellStyle name="Normal 4 5 4 3 2 4 2" xfId="22760" xr:uid="{00000000-0005-0000-0000-0000FB580000}"/>
    <cellStyle name="Normal 4 5 4 3 2 5" xfId="22761" xr:uid="{00000000-0005-0000-0000-0000FC580000}"/>
    <cellStyle name="Normal 4 5 4 3 2 6" xfId="22762" xr:uid="{00000000-0005-0000-0000-0000FD580000}"/>
    <cellStyle name="Normal 4 5 4 3 2 7" xfId="22763" xr:uid="{00000000-0005-0000-0000-0000FE580000}"/>
    <cellStyle name="Normal 4 5 4 3 2_8. Schibsted Classified_Acc" xfId="22764" xr:uid="{00000000-0005-0000-0000-0000FF580000}"/>
    <cellStyle name="Normal 4 5 4 3 3" xfId="22765" xr:uid="{00000000-0005-0000-0000-000000590000}"/>
    <cellStyle name="Normal 4 5 4 3 3 2" xfId="22766" xr:uid="{00000000-0005-0000-0000-000001590000}"/>
    <cellStyle name="Normal 4 5 4 3 3 2 2" xfId="22767" xr:uid="{00000000-0005-0000-0000-000002590000}"/>
    <cellStyle name="Normal 4 5 4 3 3 2 3" xfId="22768" xr:uid="{00000000-0005-0000-0000-000003590000}"/>
    <cellStyle name="Normal 4 5 4 3 3 2_Ark1" xfId="22769" xr:uid="{00000000-0005-0000-0000-000004590000}"/>
    <cellStyle name="Normal 4 5 4 3 3 3" xfId="22770" xr:uid="{00000000-0005-0000-0000-000005590000}"/>
    <cellStyle name="Normal 4 5 4 3 3 4" xfId="22771" xr:uid="{00000000-0005-0000-0000-000006590000}"/>
    <cellStyle name="Normal 4 5 4 3 3 5" xfId="22772" xr:uid="{00000000-0005-0000-0000-000007590000}"/>
    <cellStyle name="Normal 4 5 4 3 3_Ark1" xfId="22773" xr:uid="{00000000-0005-0000-0000-000008590000}"/>
    <cellStyle name="Normal 4 5 4 3 4" xfId="22774" xr:uid="{00000000-0005-0000-0000-000009590000}"/>
    <cellStyle name="Normal 4 5 4 3 4 2" xfId="22775" xr:uid="{00000000-0005-0000-0000-00000A590000}"/>
    <cellStyle name="Normal 4 5 4 3 4 3" xfId="22776" xr:uid="{00000000-0005-0000-0000-00000B590000}"/>
    <cellStyle name="Normal 4 5 4 3 4_Ark1" xfId="22777" xr:uid="{00000000-0005-0000-0000-00000C590000}"/>
    <cellStyle name="Normal 4 5 4 3 5" xfId="22778" xr:uid="{00000000-0005-0000-0000-00000D590000}"/>
    <cellStyle name="Normal 4 5 4 3 5 2" xfId="22779" xr:uid="{00000000-0005-0000-0000-00000E590000}"/>
    <cellStyle name="Normal 4 5 4 3 6" xfId="22780" xr:uid="{00000000-0005-0000-0000-00000F590000}"/>
    <cellStyle name="Normal 4 5 4 3 7" xfId="22781" xr:uid="{00000000-0005-0000-0000-000010590000}"/>
    <cellStyle name="Normal 4 5 4 3 8" xfId="22782" xr:uid="{00000000-0005-0000-0000-000011590000}"/>
    <cellStyle name="Normal 4 5 4 3 9" xfId="22783" xr:uid="{00000000-0005-0000-0000-000012590000}"/>
    <cellStyle name="Normal 4 5 4 3_8. ONLINE CLASSIFIEDS" xfId="22784" xr:uid="{00000000-0005-0000-0000-000013590000}"/>
    <cellStyle name="Normal 4 5 4 4" xfId="22785" xr:uid="{00000000-0005-0000-0000-000014590000}"/>
    <cellStyle name="Normal 4 5 4 4 2" xfId="22786" xr:uid="{00000000-0005-0000-0000-000015590000}"/>
    <cellStyle name="Normal 4 5 4 4 2 2" xfId="22787" xr:uid="{00000000-0005-0000-0000-000016590000}"/>
    <cellStyle name="Normal 4 5 4 4 2 3" xfId="22788" xr:uid="{00000000-0005-0000-0000-000017590000}"/>
    <cellStyle name="Normal 4 5 4 4 2 3 2" xfId="22789" xr:uid="{00000000-0005-0000-0000-000018590000}"/>
    <cellStyle name="Normal 4 5 4 4 2 4" xfId="22790" xr:uid="{00000000-0005-0000-0000-000019590000}"/>
    <cellStyle name="Normal 4 5 4 4 2 5" xfId="22791" xr:uid="{00000000-0005-0000-0000-00001A590000}"/>
    <cellStyle name="Normal 4 5 4 4 2_Ark1" xfId="22792" xr:uid="{00000000-0005-0000-0000-00001B590000}"/>
    <cellStyle name="Normal 4 5 4 4 3" xfId="22793" xr:uid="{00000000-0005-0000-0000-00001C590000}"/>
    <cellStyle name="Normal 4 5 4 4 3 2" xfId="22794" xr:uid="{00000000-0005-0000-0000-00001D590000}"/>
    <cellStyle name="Normal 4 5 4 4 3 3" xfId="22795" xr:uid="{00000000-0005-0000-0000-00001E590000}"/>
    <cellStyle name="Normal 4 5 4 4 3_Ark1" xfId="22796" xr:uid="{00000000-0005-0000-0000-00001F590000}"/>
    <cellStyle name="Normal 4 5 4 4 4" xfId="22797" xr:uid="{00000000-0005-0000-0000-000020590000}"/>
    <cellStyle name="Normal 4 5 4 4 4 2" xfId="22798" xr:uid="{00000000-0005-0000-0000-000021590000}"/>
    <cellStyle name="Normal 4 5 4 4 5" xfId="22799" xr:uid="{00000000-0005-0000-0000-000022590000}"/>
    <cellStyle name="Normal 4 5 4 4 6" xfId="22800" xr:uid="{00000000-0005-0000-0000-000023590000}"/>
    <cellStyle name="Normal 4 5 4 4 7" xfId="22801" xr:uid="{00000000-0005-0000-0000-000024590000}"/>
    <cellStyle name="Normal 4 5 4 4_8. Schibsted Classified_Acc" xfId="22802" xr:uid="{00000000-0005-0000-0000-000025590000}"/>
    <cellStyle name="Normal 4 5 4 5" xfId="22803" xr:uid="{00000000-0005-0000-0000-000026590000}"/>
    <cellStyle name="Normal 4 5 4 5 2" xfId="22804" xr:uid="{00000000-0005-0000-0000-000027590000}"/>
    <cellStyle name="Normal 4 5 4 5 2 2" xfId="22805" xr:uid="{00000000-0005-0000-0000-000028590000}"/>
    <cellStyle name="Normal 4 5 4 5 2 3" xfId="22806" xr:uid="{00000000-0005-0000-0000-000029590000}"/>
    <cellStyle name="Normal 4 5 4 5 2_Ark1" xfId="22807" xr:uid="{00000000-0005-0000-0000-00002A590000}"/>
    <cellStyle name="Normal 4 5 4 5 3" xfId="22808" xr:uid="{00000000-0005-0000-0000-00002B590000}"/>
    <cellStyle name="Normal 4 5 4 5 3 2" xfId="22809" xr:uid="{00000000-0005-0000-0000-00002C590000}"/>
    <cellStyle name="Normal 4 5 4 5 4" xfId="22810" xr:uid="{00000000-0005-0000-0000-00002D590000}"/>
    <cellStyle name="Normal 4 5 4 5 5" xfId="22811" xr:uid="{00000000-0005-0000-0000-00002E590000}"/>
    <cellStyle name="Normal 4 5 4 5 6" xfId="22812" xr:uid="{00000000-0005-0000-0000-00002F590000}"/>
    <cellStyle name="Normal 4 5 4 5_Ark1" xfId="22813" xr:uid="{00000000-0005-0000-0000-000030590000}"/>
    <cellStyle name="Normal 4 5 4 6" xfId="22814" xr:uid="{00000000-0005-0000-0000-000031590000}"/>
    <cellStyle name="Normal 4 5 4 6 2" xfId="22815" xr:uid="{00000000-0005-0000-0000-000032590000}"/>
    <cellStyle name="Normal 4 5 4 6 2 2" xfId="22816" xr:uid="{00000000-0005-0000-0000-000033590000}"/>
    <cellStyle name="Normal 4 5 4 6 2 3" xfId="22817" xr:uid="{00000000-0005-0000-0000-000034590000}"/>
    <cellStyle name="Normal 4 5 4 6 2_Ark1" xfId="22818" xr:uid="{00000000-0005-0000-0000-000035590000}"/>
    <cellStyle name="Normal 4 5 4 6 3" xfId="22819" xr:uid="{00000000-0005-0000-0000-000036590000}"/>
    <cellStyle name="Normal 4 5 4 6 4" xfId="22820" xr:uid="{00000000-0005-0000-0000-000037590000}"/>
    <cellStyle name="Normal 4 5 4 6 5" xfId="22821" xr:uid="{00000000-0005-0000-0000-000038590000}"/>
    <cellStyle name="Normal 4 5 4 6_Ark1" xfId="22822" xr:uid="{00000000-0005-0000-0000-000039590000}"/>
    <cellStyle name="Normal 4 5 4 7" xfId="22823" xr:uid="{00000000-0005-0000-0000-00003A590000}"/>
    <cellStyle name="Normal 4 5 4 7 2" xfId="22824" xr:uid="{00000000-0005-0000-0000-00003B590000}"/>
    <cellStyle name="Normal 4 5 4 7 2 2" xfId="22825" xr:uid="{00000000-0005-0000-0000-00003C590000}"/>
    <cellStyle name="Normal 4 5 4 7 2_Ark1" xfId="22826" xr:uid="{00000000-0005-0000-0000-00003D590000}"/>
    <cellStyle name="Normal 4 5 4 7 3" xfId="22827" xr:uid="{00000000-0005-0000-0000-00003E590000}"/>
    <cellStyle name="Normal 4 5 4 7 4" xfId="22828" xr:uid="{00000000-0005-0000-0000-00003F590000}"/>
    <cellStyle name="Normal 4 5 4 7_Ark1" xfId="22829" xr:uid="{00000000-0005-0000-0000-000040590000}"/>
    <cellStyle name="Normal 4 5 4 8" xfId="22830" xr:uid="{00000000-0005-0000-0000-000041590000}"/>
    <cellStyle name="Normal 4 5 4 8 2" xfId="22831" xr:uid="{00000000-0005-0000-0000-000042590000}"/>
    <cellStyle name="Normal 4 5 4 8 2 2" xfId="22832" xr:uid="{00000000-0005-0000-0000-000043590000}"/>
    <cellStyle name="Normal 4 5 4 8 2_Ark1" xfId="22833" xr:uid="{00000000-0005-0000-0000-000044590000}"/>
    <cellStyle name="Normal 4 5 4 8 3" xfId="22834" xr:uid="{00000000-0005-0000-0000-000045590000}"/>
    <cellStyle name="Normal 4 5 4 8 4" xfId="22835" xr:uid="{00000000-0005-0000-0000-000046590000}"/>
    <cellStyle name="Normal 4 5 4 8_Ark1" xfId="22836" xr:uid="{00000000-0005-0000-0000-000047590000}"/>
    <cellStyle name="Normal 4 5 4 9" xfId="22837" xr:uid="{00000000-0005-0000-0000-000048590000}"/>
    <cellStyle name="Normal 4 5 4 9 2" xfId="22838" xr:uid="{00000000-0005-0000-0000-000049590000}"/>
    <cellStyle name="Normal 4 5 4 9 2 2" xfId="22839" xr:uid="{00000000-0005-0000-0000-00004A590000}"/>
    <cellStyle name="Normal 4 5 4 9 2_Ark1" xfId="22840" xr:uid="{00000000-0005-0000-0000-00004B590000}"/>
    <cellStyle name="Normal 4 5 4 9 3" xfId="22841" xr:uid="{00000000-0005-0000-0000-00004C590000}"/>
    <cellStyle name="Normal 4 5 4 9_Ark1" xfId="22842" xr:uid="{00000000-0005-0000-0000-00004D590000}"/>
    <cellStyle name="Normal 4 5 4_6.MEDIA HOUSE NORWAY" xfId="22843" xr:uid="{00000000-0005-0000-0000-00004E590000}"/>
    <cellStyle name="Normal 4 5 5" xfId="22844" xr:uid="{00000000-0005-0000-0000-00004F590000}"/>
    <cellStyle name="Normal 4 5 5 10" xfId="22845" xr:uid="{00000000-0005-0000-0000-000050590000}"/>
    <cellStyle name="Normal 4 5 5 10 2" xfId="22846" xr:uid="{00000000-0005-0000-0000-000051590000}"/>
    <cellStyle name="Normal 4 5 5 10 3" xfId="22847" xr:uid="{00000000-0005-0000-0000-000052590000}"/>
    <cellStyle name="Normal 4 5 5 10_Ark1" xfId="22848" xr:uid="{00000000-0005-0000-0000-000053590000}"/>
    <cellStyle name="Normal 4 5 5 11" xfId="22849" xr:uid="{00000000-0005-0000-0000-000054590000}"/>
    <cellStyle name="Normal 4 5 5 11 2" xfId="22850" xr:uid="{00000000-0005-0000-0000-000055590000}"/>
    <cellStyle name="Normal 4 5 5 11_Ark1" xfId="22851" xr:uid="{00000000-0005-0000-0000-000056590000}"/>
    <cellStyle name="Normal 4 5 5 12" xfId="22852" xr:uid="{00000000-0005-0000-0000-000057590000}"/>
    <cellStyle name="Normal 4 5 5 13" xfId="22853" xr:uid="{00000000-0005-0000-0000-000058590000}"/>
    <cellStyle name="Normal 4 5 5 14" xfId="22854" xr:uid="{00000000-0005-0000-0000-000059590000}"/>
    <cellStyle name="Normal 4 5 5 15" xfId="22855" xr:uid="{00000000-0005-0000-0000-00005A590000}"/>
    <cellStyle name="Normal 4 5 5 16" xfId="22856" xr:uid="{00000000-0005-0000-0000-00005B590000}"/>
    <cellStyle name="Normal 4 5 5 17" xfId="22857" xr:uid="{00000000-0005-0000-0000-00005C590000}"/>
    <cellStyle name="Normal 4 5 5 18" xfId="22858" xr:uid="{00000000-0005-0000-0000-00005D590000}"/>
    <cellStyle name="Normal 4 5 5 19" xfId="22859" xr:uid="{00000000-0005-0000-0000-00005E590000}"/>
    <cellStyle name="Normal 4 5 5 2" xfId="22860" xr:uid="{00000000-0005-0000-0000-00005F590000}"/>
    <cellStyle name="Normal 4 5 5 2 10" xfId="22861" xr:uid="{00000000-0005-0000-0000-000060590000}"/>
    <cellStyle name="Normal 4 5 5 2 2" xfId="22862" xr:uid="{00000000-0005-0000-0000-000061590000}"/>
    <cellStyle name="Normal 4 5 5 2 2 2" xfId="22863" xr:uid="{00000000-0005-0000-0000-000062590000}"/>
    <cellStyle name="Normal 4 5 5 2 2 3" xfId="22864" xr:uid="{00000000-0005-0000-0000-000063590000}"/>
    <cellStyle name="Normal 4 5 5 2 2 3 2" xfId="22865" xr:uid="{00000000-0005-0000-0000-000064590000}"/>
    <cellStyle name="Normal 4 5 5 2 2 3 3" xfId="22866" xr:uid="{00000000-0005-0000-0000-000065590000}"/>
    <cellStyle name="Normal 4 5 5 2 2 3_Ark1" xfId="22867" xr:uid="{00000000-0005-0000-0000-000066590000}"/>
    <cellStyle name="Normal 4 5 5 2 2 4" xfId="22868" xr:uid="{00000000-0005-0000-0000-000067590000}"/>
    <cellStyle name="Normal 4 5 5 2 2 4 2" xfId="22869" xr:uid="{00000000-0005-0000-0000-000068590000}"/>
    <cellStyle name="Normal 4 5 5 2 2 5" xfId="22870" xr:uid="{00000000-0005-0000-0000-000069590000}"/>
    <cellStyle name="Normal 4 5 5 2 2 6" xfId="22871" xr:uid="{00000000-0005-0000-0000-00006A590000}"/>
    <cellStyle name="Normal 4 5 5 2 2 7" xfId="22872" xr:uid="{00000000-0005-0000-0000-00006B590000}"/>
    <cellStyle name="Normal 4 5 5 2 2_8. Schibsted Classified_Acc" xfId="22873" xr:uid="{00000000-0005-0000-0000-00006C590000}"/>
    <cellStyle name="Normal 4 5 5 2 3" xfId="22874" xr:uid="{00000000-0005-0000-0000-00006D590000}"/>
    <cellStyle name="Normal 4 5 5 2 3 2" xfId="22875" xr:uid="{00000000-0005-0000-0000-00006E590000}"/>
    <cellStyle name="Normal 4 5 5 2 3 2 2" xfId="22876" xr:uid="{00000000-0005-0000-0000-00006F590000}"/>
    <cellStyle name="Normal 4 5 5 2 3 2 3" xfId="22877" xr:uid="{00000000-0005-0000-0000-000070590000}"/>
    <cellStyle name="Normal 4 5 5 2 3 2_Ark1" xfId="22878" xr:uid="{00000000-0005-0000-0000-000071590000}"/>
    <cellStyle name="Normal 4 5 5 2 3 3" xfId="22879" xr:uid="{00000000-0005-0000-0000-000072590000}"/>
    <cellStyle name="Normal 4 5 5 2 3 4" xfId="22880" xr:uid="{00000000-0005-0000-0000-000073590000}"/>
    <cellStyle name="Normal 4 5 5 2 3 5" xfId="22881" xr:uid="{00000000-0005-0000-0000-000074590000}"/>
    <cellStyle name="Normal 4 5 5 2 3_Ark1" xfId="22882" xr:uid="{00000000-0005-0000-0000-000075590000}"/>
    <cellStyle name="Normal 4 5 5 2 4" xfId="22883" xr:uid="{00000000-0005-0000-0000-000076590000}"/>
    <cellStyle name="Normal 4 5 5 2 4 2" xfId="22884" xr:uid="{00000000-0005-0000-0000-000077590000}"/>
    <cellStyle name="Normal 4 5 5 2 4 3" xfId="22885" xr:uid="{00000000-0005-0000-0000-000078590000}"/>
    <cellStyle name="Normal 4 5 5 2 4_Ark1" xfId="22886" xr:uid="{00000000-0005-0000-0000-000079590000}"/>
    <cellStyle name="Normal 4 5 5 2 5" xfId="22887" xr:uid="{00000000-0005-0000-0000-00007A590000}"/>
    <cellStyle name="Normal 4 5 5 2 5 2" xfId="22888" xr:uid="{00000000-0005-0000-0000-00007B590000}"/>
    <cellStyle name="Normal 4 5 5 2 6" xfId="22889" xr:uid="{00000000-0005-0000-0000-00007C590000}"/>
    <cellStyle name="Normal 4 5 5 2 7" xfId="22890" xr:uid="{00000000-0005-0000-0000-00007D590000}"/>
    <cellStyle name="Normal 4 5 5 2 8" xfId="22891" xr:uid="{00000000-0005-0000-0000-00007E590000}"/>
    <cellStyle name="Normal 4 5 5 2 9" xfId="22892" xr:uid="{00000000-0005-0000-0000-00007F590000}"/>
    <cellStyle name="Normal 4 5 5 2_8. ONLINE CLASSIFIEDS" xfId="22893" xr:uid="{00000000-0005-0000-0000-000080590000}"/>
    <cellStyle name="Normal 4 5 5 20" xfId="22894" xr:uid="{00000000-0005-0000-0000-000081590000}"/>
    <cellStyle name="Normal 4 5 5 21" xfId="22895" xr:uid="{00000000-0005-0000-0000-000082590000}"/>
    <cellStyle name="Normal 4 5 5 3" xfId="22896" xr:uid="{00000000-0005-0000-0000-000083590000}"/>
    <cellStyle name="Normal 4 5 5 3 2" xfId="22897" xr:uid="{00000000-0005-0000-0000-000084590000}"/>
    <cellStyle name="Normal 4 5 5 3 2 2" xfId="22898" xr:uid="{00000000-0005-0000-0000-000085590000}"/>
    <cellStyle name="Normal 4 5 5 3 2 3" xfId="22899" xr:uid="{00000000-0005-0000-0000-000086590000}"/>
    <cellStyle name="Normal 4 5 5 3 2 3 2" xfId="22900" xr:uid="{00000000-0005-0000-0000-000087590000}"/>
    <cellStyle name="Normal 4 5 5 3 2 4" xfId="22901" xr:uid="{00000000-0005-0000-0000-000088590000}"/>
    <cellStyle name="Normal 4 5 5 3 2 5" xfId="22902" xr:uid="{00000000-0005-0000-0000-000089590000}"/>
    <cellStyle name="Normal 4 5 5 3 2_Ark1" xfId="22903" xr:uid="{00000000-0005-0000-0000-00008A590000}"/>
    <cellStyle name="Normal 4 5 5 3 3" xfId="22904" xr:uid="{00000000-0005-0000-0000-00008B590000}"/>
    <cellStyle name="Normal 4 5 5 3 3 2" xfId="22905" xr:uid="{00000000-0005-0000-0000-00008C590000}"/>
    <cellStyle name="Normal 4 5 5 3 3 3" xfId="22906" xr:uid="{00000000-0005-0000-0000-00008D590000}"/>
    <cellStyle name="Normal 4 5 5 3 3_Ark1" xfId="22907" xr:uid="{00000000-0005-0000-0000-00008E590000}"/>
    <cellStyle name="Normal 4 5 5 3 4" xfId="22908" xr:uid="{00000000-0005-0000-0000-00008F590000}"/>
    <cellStyle name="Normal 4 5 5 3 4 2" xfId="22909" xr:uid="{00000000-0005-0000-0000-000090590000}"/>
    <cellStyle name="Normal 4 5 5 3 5" xfId="22910" xr:uid="{00000000-0005-0000-0000-000091590000}"/>
    <cellStyle name="Normal 4 5 5 3 6" xfId="22911" xr:uid="{00000000-0005-0000-0000-000092590000}"/>
    <cellStyle name="Normal 4 5 5 3 7" xfId="22912" xr:uid="{00000000-0005-0000-0000-000093590000}"/>
    <cellStyle name="Normal 4 5 5 3_8. Schibsted Classified_Acc" xfId="22913" xr:uid="{00000000-0005-0000-0000-000094590000}"/>
    <cellStyle name="Normal 4 5 5 4" xfId="22914" xr:uid="{00000000-0005-0000-0000-000095590000}"/>
    <cellStyle name="Normal 4 5 5 4 2" xfId="22915" xr:uid="{00000000-0005-0000-0000-000096590000}"/>
    <cellStyle name="Normal 4 5 5 4 2 2" xfId="22916" xr:uid="{00000000-0005-0000-0000-000097590000}"/>
    <cellStyle name="Normal 4 5 5 4 2 3" xfId="22917" xr:uid="{00000000-0005-0000-0000-000098590000}"/>
    <cellStyle name="Normal 4 5 5 4 2_Ark1" xfId="22918" xr:uid="{00000000-0005-0000-0000-000099590000}"/>
    <cellStyle name="Normal 4 5 5 4 3" xfId="22919" xr:uid="{00000000-0005-0000-0000-00009A590000}"/>
    <cellStyle name="Normal 4 5 5 4 3 2" xfId="22920" xr:uid="{00000000-0005-0000-0000-00009B590000}"/>
    <cellStyle name="Normal 4 5 5 4 4" xfId="22921" xr:uid="{00000000-0005-0000-0000-00009C590000}"/>
    <cellStyle name="Normal 4 5 5 4 5" xfId="22922" xr:uid="{00000000-0005-0000-0000-00009D590000}"/>
    <cellStyle name="Normal 4 5 5 4 6" xfId="22923" xr:uid="{00000000-0005-0000-0000-00009E590000}"/>
    <cellStyle name="Normal 4 5 5 4_Ark1" xfId="22924" xr:uid="{00000000-0005-0000-0000-00009F590000}"/>
    <cellStyle name="Normal 4 5 5 5" xfId="22925" xr:uid="{00000000-0005-0000-0000-0000A0590000}"/>
    <cellStyle name="Normal 4 5 5 5 2" xfId="22926" xr:uid="{00000000-0005-0000-0000-0000A1590000}"/>
    <cellStyle name="Normal 4 5 5 5 2 2" xfId="22927" xr:uid="{00000000-0005-0000-0000-0000A2590000}"/>
    <cellStyle name="Normal 4 5 5 5 2 3" xfId="22928" xr:uid="{00000000-0005-0000-0000-0000A3590000}"/>
    <cellStyle name="Normal 4 5 5 5 2_Ark1" xfId="22929" xr:uid="{00000000-0005-0000-0000-0000A4590000}"/>
    <cellStyle name="Normal 4 5 5 5 3" xfId="22930" xr:uid="{00000000-0005-0000-0000-0000A5590000}"/>
    <cellStyle name="Normal 4 5 5 5 4" xfId="22931" xr:uid="{00000000-0005-0000-0000-0000A6590000}"/>
    <cellStyle name="Normal 4 5 5 5 5" xfId="22932" xr:uid="{00000000-0005-0000-0000-0000A7590000}"/>
    <cellStyle name="Normal 4 5 5 5_Ark1" xfId="22933" xr:uid="{00000000-0005-0000-0000-0000A8590000}"/>
    <cellStyle name="Normal 4 5 5 6" xfId="22934" xr:uid="{00000000-0005-0000-0000-0000A9590000}"/>
    <cellStyle name="Normal 4 5 5 6 2" xfId="22935" xr:uid="{00000000-0005-0000-0000-0000AA590000}"/>
    <cellStyle name="Normal 4 5 5 6 2 2" xfId="22936" xr:uid="{00000000-0005-0000-0000-0000AB590000}"/>
    <cellStyle name="Normal 4 5 5 6 2_Ark1" xfId="22937" xr:uid="{00000000-0005-0000-0000-0000AC590000}"/>
    <cellStyle name="Normal 4 5 5 6 3" xfId="22938" xr:uid="{00000000-0005-0000-0000-0000AD590000}"/>
    <cellStyle name="Normal 4 5 5 6 4" xfId="22939" xr:uid="{00000000-0005-0000-0000-0000AE590000}"/>
    <cellStyle name="Normal 4 5 5 6_Ark1" xfId="22940" xr:uid="{00000000-0005-0000-0000-0000AF590000}"/>
    <cellStyle name="Normal 4 5 5 7" xfId="22941" xr:uid="{00000000-0005-0000-0000-0000B0590000}"/>
    <cellStyle name="Normal 4 5 5 7 2" xfId="22942" xr:uid="{00000000-0005-0000-0000-0000B1590000}"/>
    <cellStyle name="Normal 4 5 5 7 2 2" xfId="22943" xr:uid="{00000000-0005-0000-0000-0000B2590000}"/>
    <cellStyle name="Normal 4 5 5 7 2_Ark1" xfId="22944" xr:uid="{00000000-0005-0000-0000-0000B3590000}"/>
    <cellStyle name="Normal 4 5 5 7 3" xfId="22945" xr:uid="{00000000-0005-0000-0000-0000B4590000}"/>
    <cellStyle name="Normal 4 5 5 7 4" xfId="22946" xr:uid="{00000000-0005-0000-0000-0000B5590000}"/>
    <cellStyle name="Normal 4 5 5 7_Ark1" xfId="22947" xr:uid="{00000000-0005-0000-0000-0000B6590000}"/>
    <cellStyle name="Normal 4 5 5 8" xfId="22948" xr:uid="{00000000-0005-0000-0000-0000B7590000}"/>
    <cellStyle name="Normal 4 5 5 8 2" xfId="22949" xr:uid="{00000000-0005-0000-0000-0000B8590000}"/>
    <cellStyle name="Normal 4 5 5 8 2 2" xfId="22950" xr:uid="{00000000-0005-0000-0000-0000B9590000}"/>
    <cellStyle name="Normal 4 5 5 8 2_Ark1" xfId="22951" xr:uid="{00000000-0005-0000-0000-0000BA590000}"/>
    <cellStyle name="Normal 4 5 5 8 3" xfId="22952" xr:uid="{00000000-0005-0000-0000-0000BB590000}"/>
    <cellStyle name="Normal 4 5 5 8_Ark1" xfId="22953" xr:uid="{00000000-0005-0000-0000-0000BC590000}"/>
    <cellStyle name="Normal 4 5 5 9" xfId="22954" xr:uid="{00000000-0005-0000-0000-0000BD590000}"/>
    <cellStyle name="Normal 4 5 5 9 2" xfId="22955" xr:uid="{00000000-0005-0000-0000-0000BE590000}"/>
    <cellStyle name="Normal 4 5 5 9 3" xfId="22956" xr:uid="{00000000-0005-0000-0000-0000BF590000}"/>
    <cellStyle name="Normal 4 5 5 9_Ark1" xfId="22957" xr:uid="{00000000-0005-0000-0000-0000C0590000}"/>
    <cellStyle name="Normal 4 5 5_8. ONLINE CLASSIFIEDS" xfId="22958" xr:uid="{00000000-0005-0000-0000-0000C1590000}"/>
    <cellStyle name="Normal 4 5 6" xfId="22959" xr:uid="{00000000-0005-0000-0000-0000C2590000}"/>
    <cellStyle name="Normal 4 5 6 10" xfId="22960" xr:uid="{00000000-0005-0000-0000-0000C3590000}"/>
    <cellStyle name="Normal 4 5 6 2" xfId="22961" xr:uid="{00000000-0005-0000-0000-0000C4590000}"/>
    <cellStyle name="Normal 4 5 6 2 2" xfId="22962" xr:uid="{00000000-0005-0000-0000-0000C5590000}"/>
    <cellStyle name="Normal 4 5 6 2 3" xfId="22963" xr:uid="{00000000-0005-0000-0000-0000C6590000}"/>
    <cellStyle name="Normal 4 5 6 2 3 2" xfId="22964" xr:uid="{00000000-0005-0000-0000-0000C7590000}"/>
    <cellStyle name="Normal 4 5 6 2 3 3" xfId="22965" xr:uid="{00000000-0005-0000-0000-0000C8590000}"/>
    <cellStyle name="Normal 4 5 6 2 3_Ark1" xfId="22966" xr:uid="{00000000-0005-0000-0000-0000C9590000}"/>
    <cellStyle name="Normal 4 5 6 2 4" xfId="22967" xr:uid="{00000000-0005-0000-0000-0000CA590000}"/>
    <cellStyle name="Normal 4 5 6 2 4 2" xfId="22968" xr:uid="{00000000-0005-0000-0000-0000CB590000}"/>
    <cellStyle name="Normal 4 5 6 2 5" xfId="22969" xr:uid="{00000000-0005-0000-0000-0000CC590000}"/>
    <cellStyle name="Normal 4 5 6 2 6" xfId="22970" xr:uid="{00000000-0005-0000-0000-0000CD590000}"/>
    <cellStyle name="Normal 4 5 6 2 7" xfId="22971" xr:uid="{00000000-0005-0000-0000-0000CE590000}"/>
    <cellStyle name="Normal 4 5 6 2_8. Schibsted Classified_Acc" xfId="22972" xr:uid="{00000000-0005-0000-0000-0000CF590000}"/>
    <cellStyle name="Normal 4 5 6 3" xfId="22973" xr:uid="{00000000-0005-0000-0000-0000D0590000}"/>
    <cellStyle name="Normal 4 5 6 3 2" xfId="22974" xr:uid="{00000000-0005-0000-0000-0000D1590000}"/>
    <cellStyle name="Normal 4 5 6 3 2 2" xfId="22975" xr:uid="{00000000-0005-0000-0000-0000D2590000}"/>
    <cellStyle name="Normal 4 5 6 3 2 3" xfId="22976" xr:uid="{00000000-0005-0000-0000-0000D3590000}"/>
    <cellStyle name="Normal 4 5 6 3 2_Ark1" xfId="22977" xr:uid="{00000000-0005-0000-0000-0000D4590000}"/>
    <cellStyle name="Normal 4 5 6 3 3" xfId="22978" xr:uid="{00000000-0005-0000-0000-0000D5590000}"/>
    <cellStyle name="Normal 4 5 6 3 4" xfId="22979" xr:uid="{00000000-0005-0000-0000-0000D6590000}"/>
    <cellStyle name="Normal 4 5 6 3 5" xfId="22980" xr:uid="{00000000-0005-0000-0000-0000D7590000}"/>
    <cellStyle name="Normal 4 5 6 3_Ark1" xfId="22981" xr:uid="{00000000-0005-0000-0000-0000D8590000}"/>
    <cellStyle name="Normal 4 5 6 4" xfId="22982" xr:uid="{00000000-0005-0000-0000-0000D9590000}"/>
    <cellStyle name="Normal 4 5 6 4 2" xfId="22983" xr:uid="{00000000-0005-0000-0000-0000DA590000}"/>
    <cellStyle name="Normal 4 5 6 4 3" xfId="22984" xr:uid="{00000000-0005-0000-0000-0000DB590000}"/>
    <cellStyle name="Normal 4 5 6 4_Ark1" xfId="22985" xr:uid="{00000000-0005-0000-0000-0000DC590000}"/>
    <cellStyle name="Normal 4 5 6 5" xfId="22986" xr:uid="{00000000-0005-0000-0000-0000DD590000}"/>
    <cellStyle name="Normal 4 5 6 5 2" xfId="22987" xr:uid="{00000000-0005-0000-0000-0000DE590000}"/>
    <cellStyle name="Normal 4 5 6 6" xfId="22988" xr:uid="{00000000-0005-0000-0000-0000DF590000}"/>
    <cellStyle name="Normal 4 5 6 7" xfId="22989" xr:uid="{00000000-0005-0000-0000-0000E0590000}"/>
    <cellStyle name="Normal 4 5 6 8" xfId="22990" xr:uid="{00000000-0005-0000-0000-0000E1590000}"/>
    <cellStyle name="Normal 4 5 6 9" xfId="22991" xr:uid="{00000000-0005-0000-0000-0000E2590000}"/>
    <cellStyle name="Normal 4 5 6_8. ONLINE CLASSIFIEDS" xfId="22992" xr:uid="{00000000-0005-0000-0000-0000E3590000}"/>
    <cellStyle name="Normal 4 5 7" xfId="22993" xr:uid="{00000000-0005-0000-0000-0000E4590000}"/>
    <cellStyle name="Normal 4 5 7 2" xfId="22994" xr:uid="{00000000-0005-0000-0000-0000E5590000}"/>
    <cellStyle name="Normal 4 5 7 2 2" xfId="22995" xr:uid="{00000000-0005-0000-0000-0000E6590000}"/>
    <cellStyle name="Normal 4 5 7 2 3" xfId="22996" xr:uid="{00000000-0005-0000-0000-0000E7590000}"/>
    <cellStyle name="Normal 4 5 7 2 3 2" xfId="22997" xr:uid="{00000000-0005-0000-0000-0000E8590000}"/>
    <cellStyle name="Normal 4 5 7 2 4" xfId="22998" xr:uid="{00000000-0005-0000-0000-0000E9590000}"/>
    <cellStyle name="Normal 4 5 7 2 5" xfId="22999" xr:uid="{00000000-0005-0000-0000-0000EA590000}"/>
    <cellStyle name="Normal 4 5 7 2_Ark1" xfId="23000" xr:uid="{00000000-0005-0000-0000-0000EB590000}"/>
    <cellStyle name="Normal 4 5 7 3" xfId="23001" xr:uid="{00000000-0005-0000-0000-0000EC590000}"/>
    <cellStyle name="Normal 4 5 7 3 2" xfId="23002" xr:uid="{00000000-0005-0000-0000-0000ED590000}"/>
    <cellStyle name="Normal 4 5 7 3 3" xfId="23003" xr:uid="{00000000-0005-0000-0000-0000EE590000}"/>
    <cellStyle name="Normal 4 5 7 3_Ark1" xfId="23004" xr:uid="{00000000-0005-0000-0000-0000EF590000}"/>
    <cellStyle name="Normal 4 5 7 4" xfId="23005" xr:uid="{00000000-0005-0000-0000-0000F0590000}"/>
    <cellStyle name="Normal 4 5 7 4 2" xfId="23006" xr:uid="{00000000-0005-0000-0000-0000F1590000}"/>
    <cellStyle name="Normal 4 5 7 5" xfId="23007" xr:uid="{00000000-0005-0000-0000-0000F2590000}"/>
    <cellStyle name="Normal 4 5 7 6" xfId="23008" xr:uid="{00000000-0005-0000-0000-0000F3590000}"/>
    <cellStyle name="Normal 4 5 7 7" xfId="23009" xr:uid="{00000000-0005-0000-0000-0000F4590000}"/>
    <cellStyle name="Normal 4 5 7_8. Schibsted Classified_Acc" xfId="23010" xr:uid="{00000000-0005-0000-0000-0000F5590000}"/>
    <cellStyle name="Normal 4 5 8" xfId="23011" xr:uid="{00000000-0005-0000-0000-0000F6590000}"/>
    <cellStyle name="Normal 4 5 8 2" xfId="23012" xr:uid="{00000000-0005-0000-0000-0000F7590000}"/>
    <cellStyle name="Normal 4 5 8 2 2" xfId="23013" xr:uid="{00000000-0005-0000-0000-0000F8590000}"/>
    <cellStyle name="Normal 4 5 8 2 3" xfId="23014" xr:uid="{00000000-0005-0000-0000-0000F9590000}"/>
    <cellStyle name="Normal 4 5 8 2_Ark1" xfId="23015" xr:uid="{00000000-0005-0000-0000-0000FA590000}"/>
    <cellStyle name="Normal 4 5 8 3" xfId="23016" xr:uid="{00000000-0005-0000-0000-0000FB590000}"/>
    <cellStyle name="Normal 4 5 8 3 2" xfId="23017" xr:uid="{00000000-0005-0000-0000-0000FC590000}"/>
    <cellStyle name="Normal 4 5 8 4" xfId="23018" xr:uid="{00000000-0005-0000-0000-0000FD590000}"/>
    <cellStyle name="Normal 4 5 8 5" xfId="23019" xr:uid="{00000000-0005-0000-0000-0000FE590000}"/>
    <cellStyle name="Normal 4 5 8 6" xfId="23020" xr:uid="{00000000-0005-0000-0000-0000FF590000}"/>
    <cellStyle name="Normal 4 5 8_Ark1" xfId="23021" xr:uid="{00000000-0005-0000-0000-0000005A0000}"/>
    <cellStyle name="Normal 4 5 9" xfId="23022" xr:uid="{00000000-0005-0000-0000-0000015A0000}"/>
    <cellStyle name="Normal 4 5 9 2" xfId="23023" xr:uid="{00000000-0005-0000-0000-0000025A0000}"/>
    <cellStyle name="Normal 4 5 9 2 2" xfId="23024" xr:uid="{00000000-0005-0000-0000-0000035A0000}"/>
    <cellStyle name="Normal 4 5 9 2 3" xfId="23025" xr:uid="{00000000-0005-0000-0000-0000045A0000}"/>
    <cellStyle name="Normal 4 5 9 2_Ark1" xfId="23026" xr:uid="{00000000-0005-0000-0000-0000055A0000}"/>
    <cellStyle name="Normal 4 5 9 3" xfId="23027" xr:uid="{00000000-0005-0000-0000-0000065A0000}"/>
    <cellStyle name="Normal 4 5 9 4" xfId="23028" xr:uid="{00000000-0005-0000-0000-0000075A0000}"/>
    <cellStyle name="Normal 4 5 9 5" xfId="23029" xr:uid="{00000000-0005-0000-0000-0000085A0000}"/>
    <cellStyle name="Normal 4 5 9_Ark1" xfId="23030" xr:uid="{00000000-0005-0000-0000-0000095A0000}"/>
    <cellStyle name="Normal 4 5_6.MEDIA HOUSE NORWAY" xfId="23031" xr:uid="{00000000-0005-0000-0000-00000A5A0000}"/>
    <cellStyle name="Normal 4 50" xfId="23032" xr:uid="{00000000-0005-0000-0000-00000B5A0000}"/>
    <cellStyle name="Normal 4 51" xfId="23033" xr:uid="{00000000-0005-0000-0000-00000C5A0000}"/>
    <cellStyle name="Normal 4 52" xfId="37299" xr:uid="{00000000-0005-0000-0000-00000D5A0000}"/>
    <cellStyle name="Normal 4 53" xfId="37300" xr:uid="{00000000-0005-0000-0000-00000E5A0000}"/>
    <cellStyle name="Normal 4 54" xfId="37301" xr:uid="{00000000-0005-0000-0000-00000F5A0000}"/>
    <cellStyle name="Normal 4 55" xfId="16266" xr:uid="{00000000-0005-0000-0000-0000105A0000}"/>
    <cellStyle name="Normal 4 6" xfId="23034" xr:uid="{00000000-0005-0000-0000-0000115A0000}"/>
    <cellStyle name="Normal 4 6 10" xfId="23035" xr:uid="{00000000-0005-0000-0000-0000125A0000}"/>
    <cellStyle name="Normal 4 6 10 2" xfId="23036" xr:uid="{00000000-0005-0000-0000-0000135A0000}"/>
    <cellStyle name="Normal 4 6 10 2 2" xfId="23037" xr:uid="{00000000-0005-0000-0000-0000145A0000}"/>
    <cellStyle name="Normal 4 6 10 2_Ark1" xfId="23038" xr:uid="{00000000-0005-0000-0000-0000155A0000}"/>
    <cellStyle name="Normal 4 6 10 3" xfId="23039" xr:uid="{00000000-0005-0000-0000-0000165A0000}"/>
    <cellStyle name="Normal 4 6 10 4" xfId="23040" xr:uid="{00000000-0005-0000-0000-0000175A0000}"/>
    <cellStyle name="Normal 4 6 10_Ark1" xfId="23041" xr:uid="{00000000-0005-0000-0000-0000185A0000}"/>
    <cellStyle name="Normal 4 6 11" xfId="23042" xr:uid="{00000000-0005-0000-0000-0000195A0000}"/>
    <cellStyle name="Normal 4 6 11 2" xfId="23043" xr:uid="{00000000-0005-0000-0000-00001A5A0000}"/>
    <cellStyle name="Normal 4 6 11 2 2" xfId="23044" xr:uid="{00000000-0005-0000-0000-00001B5A0000}"/>
    <cellStyle name="Normal 4 6 11 2_Ark1" xfId="23045" xr:uid="{00000000-0005-0000-0000-00001C5A0000}"/>
    <cellStyle name="Normal 4 6 11 3" xfId="23046" xr:uid="{00000000-0005-0000-0000-00001D5A0000}"/>
    <cellStyle name="Normal 4 6 11_Ark1" xfId="23047" xr:uid="{00000000-0005-0000-0000-00001E5A0000}"/>
    <cellStyle name="Normal 4 6 12" xfId="23048" xr:uid="{00000000-0005-0000-0000-00001F5A0000}"/>
    <cellStyle name="Normal 4 6 12 2" xfId="23049" xr:uid="{00000000-0005-0000-0000-0000205A0000}"/>
    <cellStyle name="Normal 4 6 12_Ark1" xfId="23050" xr:uid="{00000000-0005-0000-0000-0000215A0000}"/>
    <cellStyle name="Normal 4 6 13" xfId="23051" xr:uid="{00000000-0005-0000-0000-0000225A0000}"/>
    <cellStyle name="Normal 4 6 14" xfId="23052" xr:uid="{00000000-0005-0000-0000-0000235A0000}"/>
    <cellStyle name="Normal 4 6 15" xfId="23053" xr:uid="{00000000-0005-0000-0000-0000245A0000}"/>
    <cellStyle name="Normal 4 6 16" xfId="23054" xr:uid="{00000000-0005-0000-0000-0000255A0000}"/>
    <cellStyle name="Normal 4 6 17" xfId="23055" xr:uid="{00000000-0005-0000-0000-0000265A0000}"/>
    <cellStyle name="Normal 4 6 18" xfId="23056" xr:uid="{00000000-0005-0000-0000-0000275A0000}"/>
    <cellStyle name="Normal 4 6 19" xfId="23057" xr:uid="{00000000-0005-0000-0000-0000285A0000}"/>
    <cellStyle name="Normal 4 6 2" xfId="23058" xr:uid="{00000000-0005-0000-0000-0000295A0000}"/>
    <cellStyle name="Normal 4 6 20" xfId="23059" xr:uid="{00000000-0005-0000-0000-00002A5A0000}"/>
    <cellStyle name="Normal 4 6 21" xfId="23060" xr:uid="{00000000-0005-0000-0000-00002B5A0000}"/>
    <cellStyle name="Normal 4 6 22" xfId="23061" xr:uid="{00000000-0005-0000-0000-00002C5A0000}"/>
    <cellStyle name="Normal 4 6 3" xfId="23062" xr:uid="{00000000-0005-0000-0000-00002D5A0000}"/>
    <cellStyle name="Normal 4 6 3 10" xfId="23063" xr:uid="{00000000-0005-0000-0000-00002E5A0000}"/>
    <cellStyle name="Normal 4 6 3 10 2" xfId="23064" xr:uid="{00000000-0005-0000-0000-00002F5A0000}"/>
    <cellStyle name="Normal 4 6 3 10 3" xfId="23065" xr:uid="{00000000-0005-0000-0000-0000305A0000}"/>
    <cellStyle name="Normal 4 6 3 10_Ark1" xfId="23066" xr:uid="{00000000-0005-0000-0000-0000315A0000}"/>
    <cellStyle name="Normal 4 6 3 11" xfId="23067" xr:uid="{00000000-0005-0000-0000-0000325A0000}"/>
    <cellStyle name="Normal 4 6 3 11 2" xfId="23068" xr:uid="{00000000-0005-0000-0000-0000335A0000}"/>
    <cellStyle name="Normal 4 6 3 11_Ark1" xfId="23069" xr:uid="{00000000-0005-0000-0000-0000345A0000}"/>
    <cellStyle name="Normal 4 6 3 12" xfId="23070" xr:uid="{00000000-0005-0000-0000-0000355A0000}"/>
    <cellStyle name="Normal 4 6 3 13" xfId="23071" xr:uid="{00000000-0005-0000-0000-0000365A0000}"/>
    <cellStyle name="Normal 4 6 3 14" xfId="23072" xr:uid="{00000000-0005-0000-0000-0000375A0000}"/>
    <cellStyle name="Normal 4 6 3 15" xfId="23073" xr:uid="{00000000-0005-0000-0000-0000385A0000}"/>
    <cellStyle name="Normal 4 6 3 16" xfId="23074" xr:uid="{00000000-0005-0000-0000-0000395A0000}"/>
    <cellStyle name="Normal 4 6 3 17" xfId="23075" xr:uid="{00000000-0005-0000-0000-00003A5A0000}"/>
    <cellStyle name="Normal 4 6 3 18" xfId="23076" xr:uid="{00000000-0005-0000-0000-00003B5A0000}"/>
    <cellStyle name="Normal 4 6 3 19" xfId="23077" xr:uid="{00000000-0005-0000-0000-00003C5A0000}"/>
    <cellStyle name="Normal 4 6 3 2" xfId="23078" xr:uid="{00000000-0005-0000-0000-00003D5A0000}"/>
    <cellStyle name="Normal 4 6 3 2 10" xfId="23079" xr:uid="{00000000-0005-0000-0000-00003E5A0000}"/>
    <cellStyle name="Normal 4 6 3 2 10 2" xfId="23080" xr:uid="{00000000-0005-0000-0000-00003F5A0000}"/>
    <cellStyle name="Normal 4 6 3 2 10 3" xfId="23081" xr:uid="{00000000-0005-0000-0000-0000405A0000}"/>
    <cellStyle name="Normal 4 6 3 2 10_Ark1" xfId="23082" xr:uid="{00000000-0005-0000-0000-0000415A0000}"/>
    <cellStyle name="Normal 4 6 3 2 11" xfId="23083" xr:uid="{00000000-0005-0000-0000-0000425A0000}"/>
    <cellStyle name="Normal 4 6 3 2 11 2" xfId="23084" xr:uid="{00000000-0005-0000-0000-0000435A0000}"/>
    <cellStyle name="Normal 4 6 3 2 11_Ark1" xfId="23085" xr:uid="{00000000-0005-0000-0000-0000445A0000}"/>
    <cellStyle name="Normal 4 6 3 2 12" xfId="23086" xr:uid="{00000000-0005-0000-0000-0000455A0000}"/>
    <cellStyle name="Normal 4 6 3 2 13" xfId="23087" xr:uid="{00000000-0005-0000-0000-0000465A0000}"/>
    <cellStyle name="Normal 4 6 3 2 14" xfId="23088" xr:uid="{00000000-0005-0000-0000-0000475A0000}"/>
    <cellStyle name="Normal 4 6 3 2 15" xfId="23089" xr:uid="{00000000-0005-0000-0000-0000485A0000}"/>
    <cellStyle name="Normal 4 6 3 2 16" xfId="23090" xr:uid="{00000000-0005-0000-0000-0000495A0000}"/>
    <cellStyle name="Normal 4 6 3 2 17" xfId="23091" xr:uid="{00000000-0005-0000-0000-00004A5A0000}"/>
    <cellStyle name="Normal 4 6 3 2 18" xfId="23092" xr:uid="{00000000-0005-0000-0000-00004B5A0000}"/>
    <cellStyle name="Normal 4 6 3 2 19" xfId="23093" xr:uid="{00000000-0005-0000-0000-00004C5A0000}"/>
    <cellStyle name="Normal 4 6 3 2 2" xfId="23094" xr:uid="{00000000-0005-0000-0000-00004D5A0000}"/>
    <cellStyle name="Normal 4 6 3 2 2 10" xfId="23095" xr:uid="{00000000-0005-0000-0000-00004E5A0000}"/>
    <cellStyle name="Normal 4 6 3 2 2 2" xfId="23096" xr:uid="{00000000-0005-0000-0000-00004F5A0000}"/>
    <cellStyle name="Normal 4 6 3 2 2 2 2" xfId="23097" xr:uid="{00000000-0005-0000-0000-0000505A0000}"/>
    <cellStyle name="Normal 4 6 3 2 2 2 3" xfId="23098" xr:uid="{00000000-0005-0000-0000-0000515A0000}"/>
    <cellStyle name="Normal 4 6 3 2 2 2 3 2" xfId="23099" xr:uid="{00000000-0005-0000-0000-0000525A0000}"/>
    <cellStyle name="Normal 4 6 3 2 2 2 3 3" xfId="23100" xr:uid="{00000000-0005-0000-0000-0000535A0000}"/>
    <cellStyle name="Normal 4 6 3 2 2 2 3_Ark1" xfId="23101" xr:uid="{00000000-0005-0000-0000-0000545A0000}"/>
    <cellStyle name="Normal 4 6 3 2 2 2 4" xfId="23102" xr:uid="{00000000-0005-0000-0000-0000555A0000}"/>
    <cellStyle name="Normal 4 6 3 2 2 2 4 2" xfId="23103" xr:uid="{00000000-0005-0000-0000-0000565A0000}"/>
    <cellStyle name="Normal 4 6 3 2 2 2 5" xfId="23104" xr:uid="{00000000-0005-0000-0000-0000575A0000}"/>
    <cellStyle name="Normal 4 6 3 2 2 2 6" xfId="23105" xr:uid="{00000000-0005-0000-0000-0000585A0000}"/>
    <cellStyle name="Normal 4 6 3 2 2 2 7" xfId="23106" xr:uid="{00000000-0005-0000-0000-0000595A0000}"/>
    <cellStyle name="Normal 4 6 3 2 2 2_8. Schibsted Classified_Acc" xfId="23107" xr:uid="{00000000-0005-0000-0000-00005A5A0000}"/>
    <cellStyle name="Normal 4 6 3 2 2 3" xfId="23108" xr:uid="{00000000-0005-0000-0000-00005B5A0000}"/>
    <cellStyle name="Normal 4 6 3 2 2 3 2" xfId="23109" xr:uid="{00000000-0005-0000-0000-00005C5A0000}"/>
    <cellStyle name="Normal 4 6 3 2 2 3 2 2" xfId="23110" xr:uid="{00000000-0005-0000-0000-00005D5A0000}"/>
    <cellStyle name="Normal 4 6 3 2 2 3 2 3" xfId="23111" xr:uid="{00000000-0005-0000-0000-00005E5A0000}"/>
    <cellStyle name="Normal 4 6 3 2 2 3 2_Ark1" xfId="23112" xr:uid="{00000000-0005-0000-0000-00005F5A0000}"/>
    <cellStyle name="Normal 4 6 3 2 2 3 3" xfId="23113" xr:uid="{00000000-0005-0000-0000-0000605A0000}"/>
    <cellStyle name="Normal 4 6 3 2 2 3 4" xfId="23114" xr:uid="{00000000-0005-0000-0000-0000615A0000}"/>
    <cellStyle name="Normal 4 6 3 2 2 3 5" xfId="23115" xr:uid="{00000000-0005-0000-0000-0000625A0000}"/>
    <cellStyle name="Normal 4 6 3 2 2 3_Ark1" xfId="23116" xr:uid="{00000000-0005-0000-0000-0000635A0000}"/>
    <cellStyle name="Normal 4 6 3 2 2 4" xfId="23117" xr:uid="{00000000-0005-0000-0000-0000645A0000}"/>
    <cellStyle name="Normal 4 6 3 2 2 4 2" xfId="23118" xr:uid="{00000000-0005-0000-0000-0000655A0000}"/>
    <cellStyle name="Normal 4 6 3 2 2 4 3" xfId="23119" xr:uid="{00000000-0005-0000-0000-0000665A0000}"/>
    <cellStyle name="Normal 4 6 3 2 2 4_Ark1" xfId="23120" xr:uid="{00000000-0005-0000-0000-0000675A0000}"/>
    <cellStyle name="Normal 4 6 3 2 2 5" xfId="23121" xr:uid="{00000000-0005-0000-0000-0000685A0000}"/>
    <cellStyle name="Normal 4 6 3 2 2 5 2" xfId="23122" xr:uid="{00000000-0005-0000-0000-0000695A0000}"/>
    <cellStyle name="Normal 4 6 3 2 2 6" xfId="23123" xr:uid="{00000000-0005-0000-0000-00006A5A0000}"/>
    <cellStyle name="Normal 4 6 3 2 2 7" xfId="23124" xr:uid="{00000000-0005-0000-0000-00006B5A0000}"/>
    <cellStyle name="Normal 4 6 3 2 2 8" xfId="23125" xr:uid="{00000000-0005-0000-0000-00006C5A0000}"/>
    <cellStyle name="Normal 4 6 3 2 2 9" xfId="23126" xr:uid="{00000000-0005-0000-0000-00006D5A0000}"/>
    <cellStyle name="Normal 4 6 3 2 2_8. ONLINE CLASSIFIEDS" xfId="23127" xr:uid="{00000000-0005-0000-0000-00006E5A0000}"/>
    <cellStyle name="Normal 4 6 3 2 20" xfId="23128" xr:uid="{00000000-0005-0000-0000-00006F5A0000}"/>
    <cellStyle name="Normal 4 6 3 2 21" xfId="23129" xr:uid="{00000000-0005-0000-0000-0000705A0000}"/>
    <cellStyle name="Normal 4 6 3 2 3" xfId="23130" xr:uid="{00000000-0005-0000-0000-0000715A0000}"/>
    <cellStyle name="Normal 4 6 3 2 3 2" xfId="23131" xr:uid="{00000000-0005-0000-0000-0000725A0000}"/>
    <cellStyle name="Normal 4 6 3 2 3 2 2" xfId="23132" xr:uid="{00000000-0005-0000-0000-0000735A0000}"/>
    <cellStyle name="Normal 4 6 3 2 3 2 3" xfId="23133" xr:uid="{00000000-0005-0000-0000-0000745A0000}"/>
    <cellStyle name="Normal 4 6 3 2 3 2 3 2" xfId="23134" xr:uid="{00000000-0005-0000-0000-0000755A0000}"/>
    <cellStyle name="Normal 4 6 3 2 3 2 4" xfId="23135" xr:uid="{00000000-0005-0000-0000-0000765A0000}"/>
    <cellStyle name="Normal 4 6 3 2 3 2 5" xfId="23136" xr:uid="{00000000-0005-0000-0000-0000775A0000}"/>
    <cellStyle name="Normal 4 6 3 2 3 2_Ark1" xfId="23137" xr:uid="{00000000-0005-0000-0000-0000785A0000}"/>
    <cellStyle name="Normal 4 6 3 2 3 3" xfId="23138" xr:uid="{00000000-0005-0000-0000-0000795A0000}"/>
    <cellStyle name="Normal 4 6 3 2 3 3 2" xfId="23139" xr:uid="{00000000-0005-0000-0000-00007A5A0000}"/>
    <cellStyle name="Normal 4 6 3 2 3 3 3" xfId="23140" xr:uid="{00000000-0005-0000-0000-00007B5A0000}"/>
    <cellStyle name="Normal 4 6 3 2 3 3_Ark1" xfId="23141" xr:uid="{00000000-0005-0000-0000-00007C5A0000}"/>
    <cellStyle name="Normal 4 6 3 2 3 4" xfId="23142" xr:uid="{00000000-0005-0000-0000-00007D5A0000}"/>
    <cellStyle name="Normal 4 6 3 2 3 4 2" xfId="23143" xr:uid="{00000000-0005-0000-0000-00007E5A0000}"/>
    <cellStyle name="Normal 4 6 3 2 3 5" xfId="23144" xr:uid="{00000000-0005-0000-0000-00007F5A0000}"/>
    <cellStyle name="Normal 4 6 3 2 3 6" xfId="23145" xr:uid="{00000000-0005-0000-0000-0000805A0000}"/>
    <cellStyle name="Normal 4 6 3 2 3 7" xfId="23146" xr:uid="{00000000-0005-0000-0000-0000815A0000}"/>
    <cellStyle name="Normal 4 6 3 2 3_8. Schibsted Classified_Acc" xfId="23147" xr:uid="{00000000-0005-0000-0000-0000825A0000}"/>
    <cellStyle name="Normal 4 6 3 2 4" xfId="23148" xr:uid="{00000000-0005-0000-0000-0000835A0000}"/>
    <cellStyle name="Normal 4 6 3 2 4 2" xfId="23149" xr:uid="{00000000-0005-0000-0000-0000845A0000}"/>
    <cellStyle name="Normal 4 6 3 2 4 2 2" xfId="23150" xr:uid="{00000000-0005-0000-0000-0000855A0000}"/>
    <cellStyle name="Normal 4 6 3 2 4 2 3" xfId="23151" xr:uid="{00000000-0005-0000-0000-0000865A0000}"/>
    <cellStyle name="Normal 4 6 3 2 4 2_Ark1" xfId="23152" xr:uid="{00000000-0005-0000-0000-0000875A0000}"/>
    <cellStyle name="Normal 4 6 3 2 4 3" xfId="23153" xr:uid="{00000000-0005-0000-0000-0000885A0000}"/>
    <cellStyle name="Normal 4 6 3 2 4 3 2" xfId="23154" xr:uid="{00000000-0005-0000-0000-0000895A0000}"/>
    <cellStyle name="Normal 4 6 3 2 4 4" xfId="23155" xr:uid="{00000000-0005-0000-0000-00008A5A0000}"/>
    <cellStyle name="Normal 4 6 3 2 4 5" xfId="23156" xr:uid="{00000000-0005-0000-0000-00008B5A0000}"/>
    <cellStyle name="Normal 4 6 3 2 4 6" xfId="23157" xr:uid="{00000000-0005-0000-0000-00008C5A0000}"/>
    <cellStyle name="Normal 4 6 3 2 4_Ark1" xfId="23158" xr:uid="{00000000-0005-0000-0000-00008D5A0000}"/>
    <cellStyle name="Normal 4 6 3 2 5" xfId="23159" xr:uid="{00000000-0005-0000-0000-00008E5A0000}"/>
    <cellStyle name="Normal 4 6 3 2 5 2" xfId="23160" xr:uid="{00000000-0005-0000-0000-00008F5A0000}"/>
    <cellStyle name="Normal 4 6 3 2 5 2 2" xfId="23161" xr:uid="{00000000-0005-0000-0000-0000905A0000}"/>
    <cellStyle name="Normal 4 6 3 2 5 2 3" xfId="23162" xr:uid="{00000000-0005-0000-0000-0000915A0000}"/>
    <cellStyle name="Normal 4 6 3 2 5 2_Ark1" xfId="23163" xr:uid="{00000000-0005-0000-0000-0000925A0000}"/>
    <cellStyle name="Normal 4 6 3 2 5 3" xfId="23164" xr:uid="{00000000-0005-0000-0000-0000935A0000}"/>
    <cellStyle name="Normal 4 6 3 2 5 4" xfId="23165" xr:uid="{00000000-0005-0000-0000-0000945A0000}"/>
    <cellStyle name="Normal 4 6 3 2 5 5" xfId="23166" xr:uid="{00000000-0005-0000-0000-0000955A0000}"/>
    <cellStyle name="Normal 4 6 3 2 5_Ark1" xfId="23167" xr:uid="{00000000-0005-0000-0000-0000965A0000}"/>
    <cellStyle name="Normal 4 6 3 2 6" xfId="23168" xr:uid="{00000000-0005-0000-0000-0000975A0000}"/>
    <cellStyle name="Normal 4 6 3 2 6 2" xfId="23169" xr:uid="{00000000-0005-0000-0000-0000985A0000}"/>
    <cellStyle name="Normal 4 6 3 2 6 2 2" xfId="23170" xr:uid="{00000000-0005-0000-0000-0000995A0000}"/>
    <cellStyle name="Normal 4 6 3 2 6 2_Ark1" xfId="23171" xr:uid="{00000000-0005-0000-0000-00009A5A0000}"/>
    <cellStyle name="Normal 4 6 3 2 6 3" xfId="23172" xr:uid="{00000000-0005-0000-0000-00009B5A0000}"/>
    <cellStyle name="Normal 4 6 3 2 6 4" xfId="23173" xr:uid="{00000000-0005-0000-0000-00009C5A0000}"/>
    <cellStyle name="Normal 4 6 3 2 6_Ark1" xfId="23174" xr:uid="{00000000-0005-0000-0000-00009D5A0000}"/>
    <cellStyle name="Normal 4 6 3 2 7" xfId="23175" xr:uid="{00000000-0005-0000-0000-00009E5A0000}"/>
    <cellStyle name="Normal 4 6 3 2 7 2" xfId="23176" xr:uid="{00000000-0005-0000-0000-00009F5A0000}"/>
    <cellStyle name="Normal 4 6 3 2 7 2 2" xfId="23177" xr:uid="{00000000-0005-0000-0000-0000A05A0000}"/>
    <cellStyle name="Normal 4 6 3 2 7 2_Ark1" xfId="23178" xr:uid="{00000000-0005-0000-0000-0000A15A0000}"/>
    <cellStyle name="Normal 4 6 3 2 7 3" xfId="23179" xr:uid="{00000000-0005-0000-0000-0000A25A0000}"/>
    <cellStyle name="Normal 4 6 3 2 7 4" xfId="23180" xr:uid="{00000000-0005-0000-0000-0000A35A0000}"/>
    <cellStyle name="Normal 4 6 3 2 7_Ark1" xfId="23181" xr:uid="{00000000-0005-0000-0000-0000A45A0000}"/>
    <cellStyle name="Normal 4 6 3 2 8" xfId="23182" xr:uid="{00000000-0005-0000-0000-0000A55A0000}"/>
    <cellStyle name="Normal 4 6 3 2 8 2" xfId="23183" xr:uid="{00000000-0005-0000-0000-0000A65A0000}"/>
    <cellStyle name="Normal 4 6 3 2 8 2 2" xfId="23184" xr:uid="{00000000-0005-0000-0000-0000A75A0000}"/>
    <cellStyle name="Normal 4 6 3 2 8 2_Ark1" xfId="23185" xr:uid="{00000000-0005-0000-0000-0000A85A0000}"/>
    <cellStyle name="Normal 4 6 3 2 8 3" xfId="23186" xr:uid="{00000000-0005-0000-0000-0000A95A0000}"/>
    <cellStyle name="Normal 4 6 3 2 8_Ark1" xfId="23187" xr:uid="{00000000-0005-0000-0000-0000AA5A0000}"/>
    <cellStyle name="Normal 4 6 3 2 9" xfId="23188" xr:uid="{00000000-0005-0000-0000-0000AB5A0000}"/>
    <cellStyle name="Normal 4 6 3 2 9 2" xfId="23189" xr:uid="{00000000-0005-0000-0000-0000AC5A0000}"/>
    <cellStyle name="Normal 4 6 3 2 9 3" xfId="23190" xr:uid="{00000000-0005-0000-0000-0000AD5A0000}"/>
    <cellStyle name="Normal 4 6 3 2 9_Ark1" xfId="23191" xr:uid="{00000000-0005-0000-0000-0000AE5A0000}"/>
    <cellStyle name="Normal 4 6 3 2_8. ONLINE CLASSIFIEDS" xfId="23192" xr:uid="{00000000-0005-0000-0000-0000AF5A0000}"/>
    <cellStyle name="Normal 4 6 3 20" xfId="23193" xr:uid="{00000000-0005-0000-0000-0000B05A0000}"/>
    <cellStyle name="Normal 4 6 3 21" xfId="23194" xr:uid="{00000000-0005-0000-0000-0000B15A0000}"/>
    <cellStyle name="Normal 4 6 3 3" xfId="23195" xr:uid="{00000000-0005-0000-0000-0000B25A0000}"/>
    <cellStyle name="Normal 4 6 3 3 10" xfId="23196" xr:uid="{00000000-0005-0000-0000-0000B35A0000}"/>
    <cellStyle name="Normal 4 6 3 3 2" xfId="23197" xr:uid="{00000000-0005-0000-0000-0000B45A0000}"/>
    <cellStyle name="Normal 4 6 3 3 2 2" xfId="23198" xr:uid="{00000000-0005-0000-0000-0000B55A0000}"/>
    <cellStyle name="Normal 4 6 3 3 2 3" xfId="23199" xr:uid="{00000000-0005-0000-0000-0000B65A0000}"/>
    <cellStyle name="Normal 4 6 3 3 2 3 2" xfId="23200" xr:uid="{00000000-0005-0000-0000-0000B75A0000}"/>
    <cellStyle name="Normal 4 6 3 3 2 3 3" xfId="23201" xr:uid="{00000000-0005-0000-0000-0000B85A0000}"/>
    <cellStyle name="Normal 4 6 3 3 2 3_Ark1" xfId="23202" xr:uid="{00000000-0005-0000-0000-0000B95A0000}"/>
    <cellStyle name="Normal 4 6 3 3 2 4" xfId="23203" xr:uid="{00000000-0005-0000-0000-0000BA5A0000}"/>
    <cellStyle name="Normal 4 6 3 3 2 4 2" xfId="23204" xr:uid="{00000000-0005-0000-0000-0000BB5A0000}"/>
    <cellStyle name="Normal 4 6 3 3 2 5" xfId="23205" xr:uid="{00000000-0005-0000-0000-0000BC5A0000}"/>
    <cellStyle name="Normal 4 6 3 3 2 6" xfId="23206" xr:uid="{00000000-0005-0000-0000-0000BD5A0000}"/>
    <cellStyle name="Normal 4 6 3 3 2 7" xfId="23207" xr:uid="{00000000-0005-0000-0000-0000BE5A0000}"/>
    <cellStyle name="Normal 4 6 3 3 2_8. Schibsted Classified_Acc" xfId="23208" xr:uid="{00000000-0005-0000-0000-0000BF5A0000}"/>
    <cellStyle name="Normal 4 6 3 3 3" xfId="23209" xr:uid="{00000000-0005-0000-0000-0000C05A0000}"/>
    <cellStyle name="Normal 4 6 3 3 3 2" xfId="23210" xr:uid="{00000000-0005-0000-0000-0000C15A0000}"/>
    <cellStyle name="Normal 4 6 3 3 3 2 2" xfId="23211" xr:uid="{00000000-0005-0000-0000-0000C25A0000}"/>
    <cellStyle name="Normal 4 6 3 3 3 2 3" xfId="23212" xr:uid="{00000000-0005-0000-0000-0000C35A0000}"/>
    <cellStyle name="Normal 4 6 3 3 3 2_Ark1" xfId="23213" xr:uid="{00000000-0005-0000-0000-0000C45A0000}"/>
    <cellStyle name="Normal 4 6 3 3 3 3" xfId="23214" xr:uid="{00000000-0005-0000-0000-0000C55A0000}"/>
    <cellStyle name="Normal 4 6 3 3 3 4" xfId="23215" xr:uid="{00000000-0005-0000-0000-0000C65A0000}"/>
    <cellStyle name="Normal 4 6 3 3 3 5" xfId="23216" xr:uid="{00000000-0005-0000-0000-0000C75A0000}"/>
    <cellStyle name="Normal 4 6 3 3 3_Ark1" xfId="23217" xr:uid="{00000000-0005-0000-0000-0000C85A0000}"/>
    <cellStyle name="Normal 4 6 3 3 4" xfId="23218" xr:uid="{00000000-0005-0000-0000-0000C95A0000}"/>
    <cellStyle name="Normal 4 6 3 3 4 2" xfId="23219" xr:uid="{00000000-0005-0000-0000-0000CA5A0000}"/>
    <cellStyle name="Normal 4 6 3 3 4 3" xfId="23220" xr:uid="{00000000-0005-0000-0000-0000CB5A0000}"/>
    <cellStyle name="Normal 4 6 3 3 4_Ark1" xfId="23221" xr:uid="{00000000-0005-0000-0000-0000CC5A0000}"/>
    <cellStyle name="Normal 4 6 3 3 5" xfId="23222" xr:uid="{00000000-0005-0000-0000-0000CD5A0000}"/>
    <cellStyle name="Normal 4 6 3 3 5 2" xfId="23223" xr:uid="{00000000-0005-0000-0000-0000CE5A0000}"/>
    <cellStyle name="Normal 4 6 3 3 6" xfId="23224" xr:uid="{00000000-0005-0000-0000-0000CF5A0000}"/>
    <cellStyle name="Normal 4 6 3 3 7" xfId="23225" xr:uid="{00000000-0005-0000-0000-0000D05A0000}"/>
    <cellStyle name="Normal 4 6 3 3 8" xfId="23226" xr:uid="{00000000-0005-0000-0000-0000D15A0000}"/>
    <cellStyle name="Normal 4 6 3 3 9" xfId="23227" xr:uid="{00000000-0005-0000-0000-0000D25A0000}"/>
    <cellStyle name="Normal 4 6 3 3_8. ONLINE CLASSIFIEDS" xfId="23228" xr:uid="{00000000-0005-0000-0000-0000D35A0000}"/>
    <cellStyle name="Normal 4 6 3 4" xfId="23229" xr:uid="{00000000-0005-0000-0000-0000D45A0000}"/>
    <cellStyle name="Normal 4 6 3 4 2" xfId="23230" xr:uid="{00000000-0005-0000-0000-0000D55A0000}"/>
    <cellStyle name="Normal 4 6 3 4 2 2" xfId="23231" xr:uid="{00000000-0005-0000-0000-0000D65A0000}"/>
    <cellStyle name="Normal 4 6 3 4 2 3" xfId="23232" xr:uid="{00000000-0005-0000-0000-0000D75A0000}"/>
    <cellStyle name="Normal 4 6 3 4 2 3 2" xfId="23233" xr:uid="{00000000-0005-0000-0000-0000D85A0000}"/>
    <cellStyle name="Normal 4 6 3 4 2 4" xfId="23234" xr:uid="{00000000-0005-0000-0000-0000D95A0000}"/>
    <cellStyle name="Normal 4 6 3 4 2 5" xfId="23235" xr:uid="{00000000-0005-0000-0000-0000DA5A0000}"/>
    <cellStyle name="Normal 4 6 3 4 2_Ark1" xfId="23236" xr:uid="{00000000-0005-0000-0000-0000DB5A0000}"/>
    <cellStyle name="Normal 4 6 3 4 3" xfId="23237" xr:uid="{00000000-0005-0000-0000-0000DC5A0000}"/>
    <cellStyle name="Normal 4 6 3 4 3 2" xfId="23238" xr:uid="{00000000-0005-0000-0000-0000DD5A0000}"/>
    <cellStyle name="Normal 4 6 3 4 3 3" xfId="23239" xr:uid="{00000000-0005-0000-0000-0000DE5A0000}"/>
    <cellStyle name="Normal 4 6 3 4 3_Ark1" xfId="23240" xr:uid="{00000000-0005-0000-0000-0000DF5A0000}"/>
    <cellStyle name="Normal 4 6 3 4 4" xfId="23241" xr:uid="{00000000-0005-0000-0000-0000E05A0000}"/>
    <cellStyle name="Normal 4 6 3 4 4 2" xfId="23242" xr:uid="{00000000-0005-0000-0000-0000E15A0000}"/>
    <cellStyle name="Normal 4 6 3 4 5" xfId="23243" xr:uid="{00000000-0005-0000-0000-0000E25A0000}"/>
    <cellStyle name="Normal 4 6 3 4 6" xfId="23244" xr:uid="{00000000-0005-0000-0000-0000E35A0000}"/>
    <cellStyle name="Normal 4 6 3 4 7" xfId="23245" xr:uid="{00000000-0005-0000-0000-0000E45A0000}"/>
    <cellStyle name="Normal 4 6 3 4_8. Schibsted Classified_Acc" xfId="23246" xr:uid="{00000000-0005-0000-0000-0000E55A0000}"/>
    <cellStyle name="Normal 4 6 3 5" xfId="23247" xr:uid="{00000000-0005-0000-0000-0000E65A0000}"/>
    <cellStyle name="Normal 4 6 3 5 2" xfId="23248" xr:uid="{00000000-0005-0000-0000-0000E75A0000}"/>
    <cellStyle name="Normal 4 6 3 5 2 2" xfId="23249" xr:uid="{00000000-0005-0000-0000-0000E85A0000}"/>
    <cellStyle name="Normal 4 6 3 5 2 3" xfId="23250" xr:uid="{00000000-0005-0000-0000-0000E95A0000}"/>
    <cellStyle name="Normal 4 6 3 5 2_Ark1" xfId="23251" xr:uid="{00000000-0005-0000-0000-0000EA5A0000}"/>
    <cellStyle name="Normal 4 6 3 5 3" xfId="23252" xr:uid="{00000000-0005-0000-0000-0000EB5A0000}"/>
    <cellStyle name="Normal 4 6 3 5 3 2" xfId="23253" xr:uid="{00000000-0005-0000-0000-0000EC5A0000}"/>
    <cellStyle name="Normal 4 6 3 5 4" xfId="23254" xr:uid="{00000000-0005-0000-0000-0000ED5A0000}"/>
    <cellStyle name="Normal 4 6 3 5 5" xfId="23255" xr:uid="{00000000-0005-0000-0000-0000EE5A0000}"/>
    <cellStyle name="Normal 4 6 3 5 6" xfId="23256" xr:uid="{00000000-0005-0000-0000-0000EF5A0000}"/>
    <cellStyle name="Normal 4 6 3 5_Ark1" xfId="23257" xr:uid="{00000000-0005-0000-0000-0000F05A0000}"/>
    <cellStyle name="Normal 4 6 3 6" xfId="23258" xr:uid="{00000000-0005-0000-0000-0000F15A0000}"/>
    <cellStyle name="Normal 4 6 3 6 2" xfId="23259" xr:uid="{00000000-0005-0000-0000-0000F25A0000}"/>
    <cellStyle name="Normal 4 6 3 6 2 2" xfId="23260" xr:uid="{00000000-0005-0000-0000-0000F35A0000}"/>
    <cellStyle name="Normal 4 6 3 6 2 3" xfId="23261" xr:uid="{00000000-0005-0000-0000-0000F45A0000}"/>
    <cellStyle name="Normal 4 6 3 6 2_Ark1" xfId="23262" xr:uid="{00000000-0005-0000-0000-0000F55A0000}"/>
    <cellStyle name="Normal 4 6 3 6 3" xfId="23263" xr:uid="{00000000-0005-0000-0000-0000F65A0000}"/>
    <cellStyle name="Normal 4 6 3 6 4" xfId="23264" xr:uid="{00000000-0005-0000-0000-0000F75A0000}"/>
    <cellStyle name="Normal 4 6 3 6 5" xfId="23265" xr:uid="{00000000-0005-0000-0000-0000F85A0000}"/>
    <cellStyle name="Normal 4 6 3 6_Ark1" xfId="23266" xr:uid="{00000000-0005-0000-0000-0000F95A0000}"/>
    <cellStyle name="Normal 4 6 3 7" xfId="23267" xr:uid="{00000000-0005-0000-0000-0000FA5A0000}"/>
    <cellStyle name="Normal 4 6 3 7 2" xfId="23268" xr:uid="{00000000-0005-0000-0000-0000FB5A0000}"/>
    <cellStyle name="Normal 4 6 3 7 2 2" xfId="23269" xr:uid="{00000000-0005-0000-0000-0000FC5A0000}"/>
    <cellStyle name="Normal 4 6 3 7 2_Ark1" xfId="23270" xr:uid="{00000000-0005-0000-0000-0000FD5A0000}"/>
    <cellStyle name="Normal 4 6 3 7 3" xfId="23271" xr:uid="{00000000-0005-0000-0000-0000FE5A0000}"/>
    <cellStyle name="Normal 4 6 3 7 4" xfId="23272" xr:uid="{00000000-0005-0000-0000-0000FF5A0000}"/>
    <cellStyle name="Normal 4 6 3 7_Ark1" xfId="23273" xr:uid="{00000000-0005-0000-0000-0000005B0000}"/>
    <cellStyle name="Normal 4 6 3 8" xfId="23274" xr:uid="{00000000-0005-0000-0000-0000015B0000}"/>
    <cellStyle name="Normal 4 6 3 8 2" xfId="23275" xr:uid="{00000000-0005-0000-0000-0000025B0000}"/>
    <cellStyle name="Normal 4 6 3 8 2 2" xfId="23276" xr:uid="{00000000-0005-0000-0000-0000035B0000}"/>
    <cellStyle name="Normal 4 6 3 8 2_Ark1" xfId="23277" xr:uid="{00000000-0005-0000-0000-0000045B0000}"/>
    <cellStyle name="Normal 4 6 3 8 3" xfId="23278" xr:uid="{00000000-0005-0000-0000-0000055B0000}"/>
    <cellStyle name="Normal 4 6 3 8 4" xfId="23279" xr:uid="{00000000-0005-0000-0000-0000065B0000}"/>
    <cellStyle name="Normal 4 6 3 8_Ark1" xfId="23280" xr:uid="{00000000-0005-0000-0000-0000075B0000}"/>
    <cellStyle name="Normal 4 6 3 9" xfId="23281" xr:uid="{00000000-0005-0000-0000-0000085B0000}"/>
    <cellStyle name="Normal 4 6 3 9 2" xfId="23282" xr:uid="{00000000-0005-0000-0000-0000095B0000}"/>
    <cellStyle name="Normal 4 6 3 9 2 2" xfId="23283" xr:uid="{00000000-0005-0000-0000-00000A5B0000}"/>
    <cellStyle name="Normal 4 6 3 9 2_Ark1" xfId="23284" xr:uid="{00000000-0005-0000-0000-00000B5B0000}"/>
    <cellStyle name="Normal 4 6 3 9 3" xfId="23285" xr:uid="{00000000-0005-0000-0000-00000C5B0000}"/>
    <cellStyle name="Normal 4 6 3 9_Ark1" xfId="23286" xr:uid="{00000000-0005-0000-0000-00000D5B0000}"/>
    <cellStyle name="Normal 4 6 3_6.MEDIA HOUSE NORWAY" xfId="23287" xr:uid="{00000000-0005-0000-0000-00000E5B0000}"/>
    <cellStyle name="Normal 4 6 4" xfId="23288" xr:uid="{00000000-0005-0000-0000-00000F5B0000}"/>
    <cellStyle name="Normal 4 6 4 10" xfId="23289" xr:uid="{00000000-0005-0000-0000-0000105B0000}"/>
    <cellStyle name="Normal 4 6 4 10 2" xfId="23290" xr:uid="{00000000-0005-0000-0000-0000115B0000}"/>
    <cellStyle name="Normal 4 6 4 10 3" xfId="23291" xr:uid="{00000000-0005-0000-0000-0000125B0000}"/>
    <cellStyle name="Normal 4 6 4 10_Ark1" xfId="23292" xr:uid="{00000000-0005-0000-0000-0000135B0000}"/>
    <cellStyle name="Normal 4 6 4 11" xfId="23293" xr:uid="{00000000-0005-0000-0000-0000145B0000}"/>
    <cellStyle name="Normal 4 6 4 11 2" xfId="23294" xr:uid="{00000000-0005-0000-0000-0000155B0000}"/>
    <cellStyle name="Normal 4 6 4 11_Ark1" xfId="23295" xr:uid="{00000000-0005-0000-0000-0000165B0000}"/>
    <cellStyle name="Normal 4 6 4 12" xfId="23296" xr:uid="{00000000-0005-0000-0000-0000175B0000}"/>
    <cellStyle name="Normal 4 6 4 13" xfId="23297" xr:uid="{00000000-0005-0000-0000-0000185B0000}"/>
    <cellStyle name="Normal 4 6 4 14" xfId="23298" xr:uid="{00000000-0005-0000-0000-0000195B0000}"/>
    <cellStyle name="Normal 4 6 4 15" xfId="23299" xr:uid="{00000000-0005-0000-0000-00001A5B0000}"/>
    <cellStyle name="Normal 4 6 4 16" xfId="23300" xr:uid="{00000000-0005-0000-0000-00001B5B0000}"/>
    <cellStyle name="Normal 4 6 4 17" xfId="23301" xr:uid="{00000000-0005-0000-0000-00001C5B0000}"/>
    <cellStyle name="Normal 4 6 4 18" xfId="23302" xr:uid="{00000000-0005-0000-0000-00001D5B0000}"/>
    <cellStyle name="Normal 4 6 4 19" xfId="23303" xr:uid="{00000000-0005-0000-0000-00001E5B0000}"/>
    <cellStyle name="Normal 4 6 4 2" xfId="23304" xr:uid="{00000000-0005-0000-0000-00001F5B0000}"/>
    <cellStyle name="Normal 4 6 4 2 10" xfId="23305" xr:uid="{00000000-0005-0000-0000-0000205B0000}"/>
    <cellStyle name="Normal 4 6 4 2 2" xfId="23306" xr:uid="{00000000-0005-0000-0000-0000215B0000}"/>
    <cellStyle name="Normal 4 6 4 2 2 2" xfId="23307" xr:uid="{00000000-0005-0000-0000-0000225B0000}"/>
    <cellStyle name="Normal 4 6 4 2 2 3" xfId="23308" xr:uid="{00000000-0005-0000-0000-0000235B0000}"/>
    <cellStyle name="Normal 4 6 4 2 2 3 2" xfId="23309" xr:uid="{00000000-0005-0000-0000-0000245B0000}"/>
    <cellStyle name="Normal 4 6 4 2 2 3 3" xfId="23310" xr:uid="{00000000-0005-0000-0000-0000255B0000}"/>
    <cellStyle name="Normal 4 6 4 2 2 3_Ark1" xfId="23311" xr:uid="{00000000-0005-0000-0000-0000265B0000}"/>
    <cellStyle name="Normal 4 6 4 2 2 4" xfId="23312" xr:uid="{00000000-0005-0000-0000-0000275B0000}"/>
    <cellStyle name="Normal 4 6 4 2 2 4 2" xfId="23313" xr:uid="{00000000-0005-0000-0000-0000285B0000}"/>
    <cellStyle name="Normal 4 6 4 2 2 5" xfId="23314" xr:uid="{00000000-0005-0000-0000-0000295B0000}"/>
    <cellStyle name="Normal 4 6 4 2 2 6" xfId="23315" xr:uid="{00000000-0005-0000-0000-00002A5B0000}"/>
    <cellStyle name="Normal 4 6 4 2 2 7" xfId="23316" xr:uid="{00000000-0005-0000-0000-00002B5B0000}"/>
    <cellStyle name="Normal 4 6 4 2 2_8. Schibsted Classified_Acc" xfId="23317" xr:uid="{00000000-0005-0000-0000-00002C5B0000}"/>
    <cellStyle name="Normal 4 6 4 2 3" xfId="23318" xr:uid="{00000000-0005-0000-0000-00002D5B0000}"/>
    <cellStyle name="Normal 4 6 4 2 3 2" xfId="23319" xr:uid="{00000000-0005-0000-0000-00002E5B0000}"/>
    <cellStyle name="Normal 4 6 4 2 3 2 2" xfId="23320" xr:uid="{00000000-0005-0000-0000-00002F5B0000}"/>
    <cellStyle name="Normal 4 6 4 2 3 2 3" xfId="23321" xr:uid="{00000000-0005-0000-0000-0000305B0000}"/>
    <cellStyle name="Normal 4 6 4 2 3 2_Ark1" xfId="23322" xr:uid="{00000000-0005-0000-0000-0000315B0000}"/>
    <cellStyle name="Normal 4 6 4 2 3 3" xfId="23323" xr:uid="{00000000-0005-0000-0000-0000325B0000}"/>
    <cellStyle name="Normal 4 6 4 2 3 4" xfId="23324" xr:uid="{00000000-0005-0000-0000-0000335B0000}"/>
    <cellStyle name="Normal 4 6 4 2 3 5" xfId="23325" xr:uid="{00000000-0005-0000-0000-0000345B0000}"/>
    <cellStyle name="Normal 4 6 4 2 3_Ark1" xfId="23326" xr:uid="{00000000-0005-0000-0000-0000355B0000}"/>
    <cellStyle name="Normal 4 6 4 2 4" xfId="23327" xr:uid="{00000000-0005-0000-0000-0000365B0000}"/>
    <cellStyle name="Normal 4 6 4 2 4 2" xfId="23328" xr:uid="{00000000-0005-0000-0000-0000375B0000}"/>
    <cellStyle name="Normal 4 6 4 2 4 3" xfId="23329" xr:uid="{00000000-0005-0000-0000-0000385B0000}"/>
    <cellStyle name="Normal 4 6 4 2 4_Ark1" xfId="23330" xr:uid="{00000000-0005-0000-0000-0000395B0000}"/>
    <cellStyle name="Normal 4 6 4 2 5" xfId="23331" xr:uid="{00000000-0005-0000-0000-00003A5B0000}"/>
    <cellStyle name="Normal 4 6 4 2 5 2" xfId="23332" xr:uid="{00000000-0005-0000-0000-00003B5B0000}"/>
    <cellStyle name="Normal 4 6 4 2 6" xfId="23333" xr:uid="{00000000-0005-0000-0000-00003C5B0000}"/>
    <cellStyle name="Normal 4 6 4 2 7" xfId="23334" xr:uid="{00000000-0005-0000-0000-00003D5B0000}"/>
    <cellStyle name="Normal 4 6 4 2 8" xfId="23335" xr:uid="{00000000-0005-0000-0000-00003E5B0000}"/>
    <cellStyle name="Normal 4 6 4 2 9" xfId="23336" xr:uid="{00000000-0005-0000-0000-00003F5B0000}"/>
    <cellStyle name="Normal 4 6 4 2_8. ONLINE CLASSIFIEDS" xfId="23337" xr:uid="{00000000-0005-0000-0000-0000405B0000}"/>
    <cellStyle name="Normal 4 6 4 20" xfId="23338" xr:uid="{00000000-0005-0000-0000-0000415B0000}"/>
    <cellStyle name="Normal 4 6 4 21" xfId="23339" xr:uid="{00000000-0005-0000-0000-0000425B0000}"/>
    <cellStyle name="Normal 4 6 4 3" xfId="23340" xr:uid="{00000000-0005-0000-0000-0000435B0000}"/>
    <cellStyle name="Normal 4 6 4 3 2" xfId="23341" xr:uid="{00000000-0005-0000-0000-0000445B0000}"/>
    <cellStyle name="Normal 4 6 4 3 2 2" xfId="23342" xr:uid="{00000000-0005-0000-0000-0000455B0000}"/>
    <cellStyle name="Normal 4 6 4 3 2 3" xfId="23343" xr:uid="{00000000-0005-0000-0000-0000465B0000}"/>
    <cellStyle name="Normal 4 6 4 3 2 3 2" xfId="23344" xr:uid="{00000000-0005-0000-0000-0000475B0000}"/>
    <cellStyle name="Normal 4 6 4 3 2 4" xfId="23345" xr:uid="{00000000-0005-0000-0000-0000485B0000}"/>
    <cellStyle name="Normal 4 6 4 3 2 5" xfId="23346" xr:uid="{00000000-0005-0000-0000-0000495B0000}"/>
    <cellStyle name="Normal 4 6 4 3 2_Ark1" xfId="23347" xr:uid="{00000000-0005-0000-0000-00004A5B0000}"/>
    <cellStyle name="Normal 4 6 4 3 3" xfId="23348" xr:uid="{00000000-0005-0000-0000-00004B5B0000}"/>
    <cellStyle name="Normal 4 6 4 3 3 2" xfId="23349" xr:uid="{00000000-0005-0000-0000-00004C5B0000}"/>
    <cellStyle name="Normal 4 6 4 3 3 3" xfId="23350" xr:uid="{00000000-0005-0000-0000-00004D5B0000}"/>
    <cellStyle name="Normal 4 6 4 3 3_Ark1" xfId="23351" xr:uid="{00000000-0005-0000-0000-00004E5B0000}"/>
    <cellStyle name="Normal 4 6 4 3 4" xfId="23352" xr:uid="{00000000-0005-0000-0000-00004F5B0000}"/>
    <cellStyle name="Normal 4 6 4 3 4 2" xfId="23353" xr:uid="{00000000-0005-0000-0000-0000505B0000}"/>
    <cellStyle name="Normal 4 6 4 3 5" xfId="23354" xr:uid="{00000000-0005-0000-0000-0000515B0000}"/>
    <cellStyle name="Normal 4 6 4 3 6" xfId="23355" xr:uid="{00000000-0005-0000-0000-0000525B0000}"/>
    <cellStyle name="Normal 4 6 4 3 7" xfId="23356" xr:uid="{00000000-0005-0000-0000-0000535B0000}"/>
    <cellStyle name="Normal 4 6 4 3_8. Schibsted Classified_Acc" xfId="23357" xr:uid="{00000000-0005-0000-0000-0000545B0000}"/>
    <cellStyle name="Normal 4 6 4 4" xfId="23358" xr:uid="{00000000-0005-0000-0000-0000555B0000}"/>
    <cellStyle name="Normal 4 6 4 4 2" xfId="23359" xr:uid="{00000000-0005-0000-0000-0000565B0000}"/>
    <cellStyle name="Normal 4 6 4 4 2 2" xfId="23360" xr:uid="{00000000-0005-0000-0000-0000575B0000}"/>
    <cellStyle name="Normal 4 6 4 4 2 3" xfId="23361" xr:uid="{00000000-0005-0000-0000-0000585B0000}"/>
    <cellStyle name="Normal 4 6 4 4 2_Ark1" xfId="23362" xr:uid="{00000000-0005-0000-0000-0000595B0000}"/>
    <cellStyle name="Normal 4 6 4 4 3" xfId="23363" xr:uid="{00000000-0005-0000-0000-00005A5B0000}"/>
    <cellStyle name="Normal 4 6 4 4 3 2" xfId="23364" xr:uid="{00000000-0005-0000-0000-00005B5B0000}"/>
    <cellStyle name="Normal 4 6 4 4 4" xfId="23365" xr:uid="{00000000-0005-0000-0000-00005C5B0000}"/>
    <cellStyle name="Normal 4 6 4 4 5" xfId="23366" xr:uid="{00000000-0005-0000-0000-00005D5B0000}"/>
    <cellStyle name="Normal 4 6 4 4 6" xfId="23367" xr:uid="{00000000-0005-0000-0000-00005E5B0000}"/>
    <cellStyle name="Normal 4 6 4 4_Ark1" xfId="23368" xr:uid="{00000000-0005-0000-0000-00005F5B0000}"/>
    <cellStyle name="Normal 4 6 4 5" xfId="23369" xr:uid="{00000000-0005-0000-0000-0000605B0000}"/>
    <cellStyle name="Normal 4 6 4 5 2" xfId="23370" xr:uid="{00000000-0005-0000-0000-0000615B0000}"/>
    <cellStyle name="Normal 4 6 4 5 2 2" xfId="23371" xr:uid="{00000000-0005-0000-0000-0000625B0000}"/>
    <cellStyle name="Normal 4 6 4 5 2 3" xfId="23372" xr:uid="{00000000-0005-0000-0000-0000635B0000}"/>
    <cellStyle name="Normal 4 6 4 5 2_Ark1" xfId="23373" xr:uid="{00000000-0005-0000-0000-0000645B0000}"/>
    <cellStyle name="Normal 4 6 4 5 3" xfId="23374" xr:uid="{00000000-0005-0000-0000-0000655B0000}"/>
    <cellStyle name="Normal 4 6 4 5 4" xfId="23375" xr:uid="{00000000-0005-0000-0000-0000665B0000}"/>
    <cellStyle name="Normal 4 6 4 5 5" xfId="23376" xr:uid="{00000000-0005-0000-0000-0000675B0000}"/>
    <cellStyle name="Normal 4 6 4 5_Ark1" xfId="23377" xr:uid="{00000000-0005-0000-0000-0000685B0000}"/>
    <cellStyle name="Normal 4 6 4 6" xfId="23378" xr:uid="{00000000-0005-0000-0000-0000695B0000}"/>
    <cellStyle name="Normal 4 6 4 6 2" xfId="23379" xr:uid="{00000000-0005-0000-0000-00006A5B0000}"/>
    <cellStyle name="Normal 4 6 4 6 2 2" xfId="23380" xr:uid="{00000000-0005-0000-0000-00006B5B0000}"/>
    <cellStyle name="Normal 4 6 4 6 2_Ark1" xfId="23381" xr:uid="{00000000-0005-0000-0000-00006C5B0000}"/>
    <cellStyle name="Normal 4 6 4 6 3" xfId="23382" xr:uid="{00000000-0005-0000-0000-00006D5B0000}"/>
    <cellStyle name="Normal 4 6 4 6 4" xfId="23383" xr:uid="{00000000-0005-0000-0000-00006E5B0000}"/>
    <cellStyle name="Normal 4 6 4 6_Ark1" xfId="23384" xr:uid="{00000000-0005-0000-0000-00006F5B0000}"/>
    <cellStyle name="Normal 4 6 4 7" xfId="23385" xr:uid="{00000000-0005-0000-0000-0000705B0000}"/>
    <cellStyle name="Normal 4 6 4 7 2" xfId="23386" xr:uid="{00000000-0005-0000-0000-0000715B0000}"/>
    <cellStyle name="Normal 4 6 4 7 2 2" xfId="23387" xr:uid="{00000000-0005-0000-0000-0000725B0000}"/>
    <cellStyle name="Normal 4 6 4 7 2_Ark1" xfId="23388" xr:uid="{00000000-0005-0000-0000-0000735B0000}"/>
    <cellStyle name="Normal 4 6 4 7 3" xfId="23389" xr:uid="{00000000-0005-0000-0000-0000745B0000}"/>
    <cellStyle name="Normal 4 6 4 7 4" xfId="23390" xr:uid="{00000000-0005-0000-0000-0000755B0000}"/>
    <cellStyle name="Normal 4 6 4 7_Ark1" xfId="23391" xr:uid="{00000000-0005-0000-0000-0000765B0000}"/>
    <cellStyle name="Normal 4 6 4 8" xfId="23392" xr:uid="{00000000-0005-0000-0000-0000775B0000}"/>
    <cellStyle name="Normal 4 6 4 8 2" xfId="23393" xr:uid="{00000000-0005-0000-0000-0000785B0000}"/>
    <cellStyle name="Normal 4 6 4 8 2 2" xfId="23394" xr:uid="{00000000-0005-0000-0000-0000795B0000}"/>
    <cellStyle name="Normal 4 6 4 8 2_Ark1" xfId="23395" xr:uid="{00000000-0005-0000-0000-00007A5B0000}"/>
    <cellStyle name="Normal 4 6 4 8 3" xfId="23396" xr:uid="{00000000-0005-0000-0000-00007B5B0000}"/>
    <cellStyle name="Normal 4 6 4 8_Ark1" xfId="23397" xr:uid="{00000000-0005-0000-0000-00007C5B0000}"/>
    <cellStyle name="Normal 4 6 4 9" xfId="23398" xr:uid="{00000000-0005-0000-0000-00007D5B0000}"/>
    <cellStyle name="Normal 4 6 4 9 2" xfId="23399" xr:uid="{00000000-0005-0000-0000-00007E5B0000}"/>
    <cellStyle name="Normal 4 6 4 9 3" xfId="23400" xr:uid="{00000000-0005-0000-0000-00007F5B0000}"/>
    <cellStyle name="Normal 4 6 4 9_Ark1" xfId="23401" xr:uid="{00000000-0005-0000-0000-0000805B0000}"/>
    <cellStyle name="Normal 4 6 4_8. ONLINE CLASSIFIEDS" xfId="23402" xr:uid="{00000000-0005-0000-0000-0000815B0000}"/>
    <cellStyle name="Normal 4 6 5" xfId="23403" xr:uid="{00000000-0005-0000-0000-0000825B0000}"/>
    <cellStyle name="Normal 4 6 5 10" xfId="23404" xr:uid="{00000000-0005-0000-0000-0000835B0000}"/>
    <cellStyle name="Normal 4 6 5 2" xfId="23405" xr:uid="{00000000-0005-0000-0000-0000845B0000}"/>
    <cellStyle name="Normal 4 6 5 2 2" xfId="23406" xr:uid="{00000000-0005-0000-0000-0000855B0000}"/>
    <cellStyle name="Normal 4 6 5 2 3" xfId="23407" xr:uid="{00000000-0005-0000-0000-0000865B0000}"/>
    <cellStyle name="Normal 4 6 5 2 3 2" xfId="23408" xr:uid="{00000000-0005-0000-0000-0000875B0000}"/>
    <cellStyle name="Normal 4 6 5 2 3 3" xfId="23409" xr:uid="{00000000-0005-0000-0000-0000885B0000}"/>
    <cellStyle name="Normal 4 6 5 2 3_Ark1" xfId="23410" xr:uid="{00000000-0005-0000-0000-0000895B0000}"/>
    <cellStyle name="Normal 4 6 5 2 4" xfId="23411" xr:uid="{00000000-0005-0000-0000-00008A5B0000}"/>
    <cellStyle name="Normal 4 6 5 2 4 2" xfId="23412" xr:uid="{00000000-0005-0000-0000-00008B5B0000}"/>
    <cellStyle name="Normal 4 6 5 2 5" xfId="23413" xr:uid="{00000000-0005-0000-0000-00008C5B0000}"/>
    <cellStyle name="Normal 4 6 5 2 6" xfId="23414" xr:uid="{00000000-0005-0000-0000-00008D5B0000}"/>
    <cellStyle name="Normal 4 6 5 2 7" xfId="23415" xr:uid="{00000000-0005-0000-0000-00008E5B0000}"/>
    <cellStyle name="Normal 4 6 5 2_8. Schibsted Classified_Acc" xfId="23416" xr:uid="{00000000-0005-0000-0000-00008F5B0000}"/>
    <cellStyle name="Normal 4 6 5 3" xfId="23417" xr:uid="{00000000-0005-0000-0000-0000905B0000}"/>
    <cellStyle name="Normal 4 6 5 3 2" xfId="23418" xr:uid="{00000000-0005-0000-0000-0000915B0000}"/>
    <cellStyle name="Normal 4 6 5 3 2 2" xfId="23419" xr:uid="{00000000-0005-0000-0000-0000925B0000}"/>
    <cellStyle name="Normal 4 6 5 3 2 3" xfId="23420" xr:uid="{00000000-0005-0000-0000-0000935B0000}"/>
    <cellStyle name="Normal 4 6 5 3 2_Ark1" xfId="23421" xr:uid="{00000000-0005-0000-0000-0000945B0000}"/>
    <cellStyle name="Normal 4 6 5 3 3" xfId="23422" xr:uid="{00000000-0005-0000-0000-0000955B0000}"/>
    <cellStyle name="Normal 4 6 5 3 4" xfId="23423" xr:uid="{00000000-0005-0000-0000-0000965B0000}"/>
    <cellStyle name="Normal 4 6 5 3 5" xfId="23424" xr:uid="{00000000-0005-0000-0000-0000975B0000}"/>
    <cellStyle name="Normal 4 6 5 3_Ark1" xfId="23425" xr:uid="{00000000-0005-0000-0000-0000985B0000}"/>
    <cellStyle name="Normal 4 6 5 4" xfId="23426" xr:uid="{00000000-0005-0000-0000-0000995B0000}"/>
    <cellStyle name="Normal 4 6 5 4 2" xfId="23427" xr:uid="{00000000-0005-0000-0000-00009A5B0000}"/>
    <cellStyle name="Normal 4 6 5 4 3" xfId="23428" xr:uid="{00000000-0005-0000-0000-00009B5B0000}"/>
    <cellStyle name="Normal 4 6 5 4_Ark1" xfId="23429" xr:uid="{00000000-0005-0000-0000-00009C5B0000}"/>
    <cellStyle name="Normal 4 6 5 5" xfId="23430" xr:uid="{00000000-0005-0000-0000-00009D5B0000}"/>
    <cellStyle name="Normal 4 6 5 5 2" xfId="23431" xr:uid="{00000000-0005-0000-0000-00009E5B0000}"/>
    <cellStyle name="Normal 4 6 5 6" xfId="23432" xr:uid="{00000000-0005-0000-0000-00009F5B0000}"/>
    <cellStyle name="Normal 4 6 5 7" xfId="23433" xr:uid="{00000000-0005-0000-0000-0000A05B0000}"/>
    <cellStyle name="Normal 4 6 5 8" xfId="23434" xr:uid="{00000000-0005-0000-0000-0000A15B0000}"/>
    <cellStyle name="Normal 4 6 5 9" xfId="23435" xr:uid="{00000000-0005-0000-0000-0000A25B0000}"/>
    <cellStyle name="Normal 4 6 5_8. ONLINE CLASSIFIEDS" xfId="23436" xr:uid="{00000000-0005-0000-0000-0000A35B0000}"/>
    <cellStyle name="Normal 4 6 6" xfId="23437" xr:uid="{00000000-0005-0000-0000-0000A45B0000}"/>
    <cellStyle name="Normal 4 6 6 2" xfId="23438" xr:uid="{00000000-0005-0000-0000-0000A55B0000}"/>
    <cellStyle name="Normal 4 6 6 2 2" xfId="23439" xr:uid="{00000000-0005-0000-0000-0000A65B0000}"/>
    <cellStyle name="Normal 4 6 6 2 3" xfId="23440" xr:uid="{00000000-0005-0000-0000-0000A75B0000}"/>
    <cellStyle name="Normal 4 6 6 2 3 2" xfId="23441" xr:uid="{00000000-0005-0000-0000-0000A85B0000}"/>
    <cellStyle name="Normal 4 6 6 2 4" xfId="23442" xr:uid="{00000000-0005-0000-0000-0000A95B0000}"/>
    <cellStyle name="Normal 4 6 6 2 5" xfId="23443" xr:uid="{00000000-0005-0000-0000-0000AA5B0000}"/>
    <cellStyle name="Normal 4 6 6 2_Ark1" xfId="23444" xr:uid="{00000000-0005-0000-0000-0000AB5B0000}"/>
    <cellStyle name="Normal 4 6 6 3" xfId="23445" xr:uid="{00000000-0005-0000-0000-0000AC5B0000}"/>
    <cellStyle name="Normal 4 6 6 3 2" xfId="23446" xr:uid="{00000000-0005-0000-0000-0000AD5B0000}"/>
    <cellStyle name="Normal 4 6 6 3 3" xfId="23447" xr:uid="{00000000-0005-0000-0000-0000AE5B0000}"/>
    <cellStyle name="Normal 4 6 6 3_Ark1" xfId="23448" xr:uid="{00000000-0005-0000-0000-0000AF5B0000}"/>
    <cellStyle name="Normal 4 6 6 4" xfId="23449" xr:uid="{00000000-0005-0000-0000-0000B05B0000}"/>
    <cellStyle name="Normal 4 6 6 4 2" xfId="23450" xr:uid="{00000000-0005-0000-0000-0000B15B0000}"/>
    <cellStyle name="Normal 4 6 6 5" xfId="23451" xr:uid="{00000000-0005-0000-0000-0000B25B0000}"/>
    <cellStyle name="Normal 4 6 6 6" xfId="23452" xr:uid="{00000000-0005-0000-0000-0000B35B0000}"/>
    <cellStyle name="Normal 4 6 6 7" xfId="23453" xr:uid="{00000000-0005-0000-0000-0000B45B0000}"/>
    <cellStyle name="Normal 4 6 6_8. Schibsted Classified_Acc" xfId="23454" xr:uid="{00000000-0005-0000-0000-0000B55B0000}"/>
    <cellStyle name="Normal 4 6 7" xfId="23455" xr:uid="{00000000-0005-0000-0000-0000B65B0000}"/>
    <cellStyle name="Normal 4 6 7 2" xfId="23456" xr:uid="{00000000-0005-0000-0000-0000B75B0000}"/>
    <cellStyle name="Normal 4 6 7 2 2" xfId="23457" xr:uid="{00000000-0005-0000-0000-0000B85B0000}"/>
    <cellStyle name="Normal 4 6 7 2 3" xfId="23458" xr:uid="{00000000-0005-0000-0000-0000B95B0000}"/>
    <cellStyle name="Normal 4 6 7 2_Ark1" xfId="23459" xr:uid="{00000000-0005-0000-0000-0000BA5B0000}"/>
    <cellStyle name="Normal 4 6 7 3" xfId="23460" xr:uid="{00000000-0005-0000-0000-0000BB5B0000}"/>
    <cellStyle name="Normal 4 6 7 3 2" xfId="23461" xr:uid="{00000000-0005-0000-0000-0000BC5B0000}"/>
    <cellStyle name="Normal 4 6 7 4" xfId="23462" xr:uid="{00000000-0005-0000-0000-0000BD5B0000}"/>
    <cellStyle name="Normal 4 6 7 5" xfId="23463" xr:uid="{00000000-0005-0000-0000-0000BE5B0000}"/>
    <cellStyle name="Normal 4 6 7 6" xfId="23464" xr:uid="{00000000-0005-0000-0000-0000BF5B0000}"/>
    <cellStyle name="Normal 4 6 7_Ark1" xfId="23465" xr:uid="{00000000-0005-0000-0000-0000C05B0000}"/>
    <cellStyle name="Normal 4 6 8" xfId="23466" xr:uid="{00000000-0005-0000-0000-0000C15B0000}"/>
    <cellStyle name="Normal 4 6 8 2" xfId="23467" xr:uid="{00000000-0005-0000-0000-0000C25B0000}"/>
    <cellStyle name="Normal 4 6 8 2 2" xfId="23468" xr:uid="{00000000-0005-0000-0000-0000C35B0000}"/>
    <cellStyle name="Normal 4 6 8 2 3" xfId="23469" xr:uid="{00000000-0005-0000-0000-0000C45B0000}"/>
    <cellStyle name="Normal 4 6 8 2_Ark1" xfId="23470" xr:uid="{00000000-0005-0000-0000-0000C55B0000}"/>
    <cellStyle name="Normal 4 6 8 3" xfId="23471" xr:uid="{00000000-0005-0000-0000-0000C65B0000}"/>
    <cellStyle name="Normal 4 6 8 4" xfId="23472" xr:uid="{00000000-0005-0000-0000-0000C75B0000}"/>
    <cellStyle name="Normal 4 6 8 5" xfId="23473" xr:uid="{00000000-0005-0000-0000-0000C85B0000}"/>
    <cellStyle name="Normal 4 6 8_Ark1" xfId="23474" xr:uid="{00000000-0005-0000-0000-0000C95B0000}"/>
    <cellStyle name="Normal 4 6 9" xfId="23475" xr:uid="{00000000-0005-0000-0000-0000CA5B0000}"/>
    <cellStyle name="Normal 4 6 9 2" xfId="23476" xr:uid="{00000000-0005-0000-0000-0000CB5B0000}"/>
    <cellStyle name="Normal 4 6 9 2 2" xfId="23477" xr:uid="{00000000-0005-0000-0000-0000CC5B0000}"/>
    <cellStyle name="Normal 4 6 9 2_Ark1" xfId="23478" xr:uid="{00000000-0005-0000-0000-0000CD5B0000}"/>
    <cellStyle name="Normal 4 6 9 3" xfId="23479" xr:uid="{00000000-0005-0000-0000-0000CE5B0000}"/>
    <cellStyle name="Normal 4 6 9 4" xfId="23480" xr:uid="{00000000-0005-0000-0000-0000CF5B0000}"/>
    <cellStyle name="Normal 4 6 9_Ark1" xfId="23481" xr:uid="{00000000-0005-0000-0000-0000D05B0000}"/>
    <cellStyle name="Normal 4 6_6.MEDIA HOUSE NORWAY" xfId="23482" xr:uid="{00000000-0005-0000-0000-0000D15B0000}"/>
    <cellStyle name="Normal 4 7" xfId="23483" xr:uid="{00000000-0005-0000-0000-0000D25B0000}"/>
    <cellStyle name="Normal 4 8" xfId="23484" xr:uid="{00000000-0005-0000-0000-0000D35B0000}"/>
    <cellStyle name="Normal 4 8 2" xfId="23485" xr:uid="{00000000-0005-0000-0000-0000D45B0000}"/>
    <cellStyle name="Normal 4 8_6.MEDIA HOUSE NORWAY" xfId="23486" xr:uid="{00000000-0005-0000-0000-0000D55B0000}"/>
    <cellStyle name="Normal 4 9" xfId="23487" xr:uid="{00000000-0005-0000-0000-0000D65B0000}"/>
    <cellStyle name="Normal 4 9 2" xfId="23488" xr:uid="{00000000-0005-0000-0000-0000D75B0000}"/>
    <cellStyle name="Normal 4 9 3" xfId="23489" xr:uid="{00000000-0005-0000-0000-0000D85B0000}"/>
    <cellStyle name="Normal 4 9_NEW VENTURES" xfId="23490" xr:uid="{00000000-0005-0000-0000-0000D95B0000}"/>
    <cellStyle name="Normal 4_1. Profit loss statement" xfId="249" xr:uid="{00000000-0005-0000-0000-0000DA5B0000}"/>
    <cellStyle name="Normal 40" xfId="23491" xr:uid="{00000000-0005-0000-0000-0000DB5B0000}"/>
    <cellStyle name="Normal 41" xfId="23492" xr:uid="{00000000-0005-0000-0000-0000DC5B0000}"/>
    <cellStyle name="Normal 42" xfId="23493" xr:uid="{00000000-0005-0000-0000-0000DD5B0000}"/>
    <cellStyle name="Normal 43" xfId="23494" xr:uid="{00000000-0005-0000-0000-0000DE5B0000}"/>
    <cellStyle name="Normal 44" xfId="23495" xr:uid="{00000000-0005-0000-0000-0000DF5B0000}"/>
    <cellStyle name="Normal 45" xfId="23496" xr:uid="{00000000-0005-0000-0000-0000E05B0000}"/>
    <cellStyle name="Normal 46" xfId="23497" xr:uid="{00000000-0005-0000-0000-0000E15B0000}"/>
    <cellStyle name="Normal 47" xfId="23498" xr:uid="{00000000-0005-0000-0000-0000E25B0000}"/>
    <cellStyle name="Normal 48" xfId="23499" xr:uid="{00000000-0005-0000-0000-0000E35B0000}"/>
    <cellStyle name="Normal 49" xfId="23500" xr:uid="{00000000-0005-0000-0000-0000E45B0000}"/>
    <cellStyle name="Normal 5" xfId="145" xr:uid="{00000000-0005-0000-0000-0000E55B0000}"/>
    <cellStyle name="Normal 5 10" xfId="23502" xr:uid="{00000000-0005-0000-0000-0000E65B0000}"/>
    <cellStyle name="Normal 5 10 2" xfId="23503" xr:uid="{00000000-0005-0000-0000-0000E75B0000}"/>
    <cellStyle name="Normal 5 10 2 2" xfId="23504" xr:uid="{00000000-0005-0000-0000-0000E85B0000}"/>
    <cellStyle name="Normal 5 10 2 3" xfId="23505" xr:uid="{00000000-0005-0000-0000-0000E95B0000}"/>
    <cellStyle name="Normal 5 10 2_Ark1" xfId="23506" xr:uid="{00000000-0005-0000-0000-0000EA5B0000}"/>
    <cellStyle name="Normal 5 10 3" xfId="23507" xr:uid="{00000000-0005-0000-0000-0000EB5B0000}"/>
    <cellStyle name="Normal 5 10 4" xfId="23508" xr:uid="{00000000-0005-0000-0000-0000EC5B0000}"/>
    <cellStyle name="Normal 5 10 5" xfId="23509" xr:uid="{00000000-0005-0000-0000-0000ED5B0000}"/>
    <cellStyle name="Normal 5 10_Ark1" xfId="23510" xr:uid="{00000000-0005-0000-0000-0000EE5B0000}"/>
    <cellStyle name="Normal 5 11" xfId="23511" xr:uid="{00000000-0005-0000-0000-0000EF5B0000}"/>
    <cellStyle name="Normal 5 11 2" xfId="23512" xr:uid="{00000000-0005-0000-0000-0000F05B0000}"/>
    <cellStyle name="Normal 5 11 2 2" xfId="23513" xr:uid="{00000000-0005-0000-0000-0000F15B0000}"/>
    <cellStyle name="Normal 5 11 2_Ark1" xfId="23514" xr:uid="{00000000-0005-0000-0000-0000F25B0000}"/>
    <cellStyle name="Normal 5 11 3" xfId="23515" xr:uid="{00000000-0005-0000-0000-0000F35B0000}"/>
    <cellStyle name="Normal 5 11 4" xfId="23516" xr:uid="{00000000-0005-0000-0000-0000F45B0000}"/>
    <cellStyle name="Normal 5 11_Ark1" xfId="23517" xr:uid="{00000000-0005-0000-0000-0000F55B0000}"/>
    <cellStyle name="Normal 5 12" xfId="23518" xr:uid="{00000000-0005-0000-0000-0000F65B0000}"/>
    <cellStyle name="Normal 5 12 2" xfId="23519" xr:uid="{00000000-0005-0000-0000-0000F75B0000}"/>
    <cellStyle name="Normal 5 12 2 2" xfId="23520" xr:uid="{00000000-0005-0000-0000-0000F85B0000}"/>
    <cellStyle name="Normal 5 12 2_Ark1" xfId="23521" xr:uid="{00000000-0005-0000-0000-0000F95B0000}"/>
    <cellStyle name="Normal 5 12 3" xfId="23522" xr:uid="{00000000-0005-0000-0000-0000FA5B0000}"/>
    <cellStyle name="Normal 5 12 4" xfId="23523" xr:uid="{00000000-0005-0000-0000-0000FB5B0000}"/>
    <cellStyle name="Normal 5 12_Ark1" xfId="23524" xr:uid="{00000000-0005-0000-0000-0000FC5B0000}"/>
    <cellStyle name="Normal 5 13" xfId="23525" xr:uid="{00000000-0005-0000-0000-0000FD5B0000}"/>
    <cellStyle name="Normal 5 13 2" xfId="23526" xr:uid="{00000000-0005-0000-0000-0000FE5B0000}"/>
    <cellStyle name="Normal 5 13 2 2" xfId="23527" xr:uid="{00000000-0005-0000-0000-0000FF5B0000}"/>
    <cellStyle name="Normal 5 13 2_Ark1" xfId="23528" xr:uid="{00000000-0005-0000-0000-0000005C0000}"/>
    <cellStyle name="Normal 5 13 3" xfId="23529" xr:uid="{00000000-0005-0000-0000-0000015C0000}"/>
    <cellStyle name="Normal 5 13 4" xfId="23530" xr:uid="{00000000-0005-0000-0000-0000025C0000}"/>
    <cellStyle name="Normal 5 13_Ark1" xfId="23531" xr:uid="{00000000-0005-0000-0000-0000035C0000}"/>
    <cellStyle name="Normal 5 14" xfId="23532" xr:uid="{00000000-0005-0000-0000-0000045C0000}"/>
    <cellStyle name="Normal 5 14 2" xfId="23533" xr:uid="{00000000-0005-0000-0000-0000055C0000}"/>
    <cellStyle name="Normal 5 14_Ark1" xfId="23534" xr:uid="{00000000-0005-0000-0000-0000065C0000}"/>
    <cellStyle name="Normal 5 15" xfId="23535" xr:uid="{00000000-0005-0000-0000-0000075C0000}"/>
    <cellStyle name="Normal 5 16" xfId="23536" xr:uid="{00000000-0005-0000-0000-0000085C0000}"/>
    <cellStyle name="Normal 5 17" xfId="23537" xr:uid="{00000000-0005-0000-0000-0000095C0000}"/>
    <cellStyle name="Normal 5 18" xfId="23538" xr:uid="{00000000-0005-0000-0000-00000A5C0000}"/>
    <cellStyle name="Normal 5 19" xfId="23539" xr:uid="{00000000-0005-0000-0000-00000B5C0000}"/>
    <cellStyle name="Normal 5 2" xfId="23540" xr:uid="{00000000-0005-0000-0000-00000C5C0000}"/>
    <cellStyle name="Normal 5 2 10" xfId="23541" xr:uid="{00000000-0005-0000-0000-00000D5C0000}"/>
    <cellStyle name="Normal 5 2 10 2" xfId="23542" xr:uid="{00000000-0005-0000-0000-00000E5C0000}"/>
    <cellStyle name="Normal 5 2 10 2 2" xfId="23543" xr:uid="{00000000-0005-0000-0000-00000F5C0000}"/>
    <cellStyle name="Normal 5 2 10 2_Ark1" xfId="23544" xr:uid="{00000000-0005-0000-0000-0000105C0000}"/>
    <cellStyle name="Normal 5 2 10 3" xfId="23545" xr:uid="{00000000-0005-0000-0000-0000115C0000}"/>
    <cellStyle name="Normal 5 2 10 4" xfId="23546" xr:uid="{00000000-0005-0000-0000-0000125C0000}"/>
    <cellStyle name="Normal 5 2 10_Ark1" xfId="23547" xr:uid="{00000000-0005-0000-0000-0000135C0000}"/>
    <cellStyle name="Normal 5 2 11" xfId="23548" xr:uid="{00000000-0005-0000-0000-0000145C0000}"/>
    <cellStyle name="Normal 5 2 11 2" xfId="23549" xr:uid="{00000000-0005-0000-0000-0000155C0000}"/>
    <cellStyle name="Normal 5 2 11 2 2" xfId="23550" xr:uid="{00000000-0005-0000-0000-0000165C0000}"/>
    <cellStyle name="Normal 5 2 11 2_Ark1" xfId="23551" xr:uid="{00000000-0005-0000-0000-0000175C0000}"/>
    <cellStyle name="Normal 5 2 11 3" xfId="23552" xr:uid="{00000000-0005-0000-0000-0000185C0000}"/>
    <cellStyle name="Normal 5 2 11_Ark1" xfId="23553" xr:uid="{00000000-0005-0000-0000-0000195C0000}"/>
    <cellStyle name="Normal 5 2 12" xfId="23554" xr:uid="{00000000-0005-0000-0000-00001A5C0000}"/>
    <cellStyle name="Normal 5 2 12 2" xfId="23555" xr:uid="{00000000-0005-0000-0000-00001B5C0000}"/>
    <cellStyle name="Normal 5 2 12_Ark1" xfId="23556" xr:uid="{00000000-0005-0000-0000-00001C5C0000}"/>
    <cellStyle name="Normal 5 2 13" xfId="23557" xr:uid="{00000000-0005-0000-0000-00001D5C0000}"/>
    <cellStyle name="Normal 5 2 14" xfId="23558" xr:uid="{00000000-0005-0000-0000-00001E5C0000}"/>
    <cellStyle name="Normal 5 2 15" xfId="23559" xr:uid="{00000000-0005-0000-0000-00001F5C0000}"/>
    <cellStyle name="Normal 5 2 16" xfId="23560" xr:uid="{00000000-0005-0000-0000-0000205C0000}"/>
    <cellStyle name="Normal 5 2 17" xfId="23561" xr:uid="{00000000-0005-0000-0000-0000215C0000}"/>
    <cellStyle name="Normal 5 2 18" xfId="23562" xr:uid="{00000000-0005-0000-0000-0000225C0000}"/>
    <cellStyle name="Normal 5 2 19" xfId="23563" xr:uid="{00000000-0005-0000-0000-0000235C0000}"/>
    <cellStyle name="Normal 5 2 2" xfId="23564" xr:uid="{00000000-0005-0000-0000-0000245C0000}"/>
    <cellStyle name="Normal 5 2 20" xfId="23565" xr:uid="{00000000-0005-0000-0000-0000255C0000}"/>
    <cellStyle name="Normal 5 2 21" xfId="23566" xr:uid="{00000000-0005-0000-0000-0000265C0000}"/>
    <cellStyle name="Normal 5 2 22" xfId="23567" xr:uid="{00000000-0005-0000-0000-0000275C0000}"/>
    <cellStyle name="Normal 5 2 3" xfId="23568" xr:uid="{00000000-0005-0000-0000-0000285C0000}"/>
    <cellStyle name="Normal 5 2 3 10" xfId="23569" xr:uid="{00000000-0005-0000-0000-0000295C0000}"/>
    <cellStyle name="Normal 5 2 3 10 2" xfId="23570" xr:uid="{00000000-0005-0000-0000-00002A5C0000}"/>
    <cellStyle name="Normal 5 2 3 10 3" xfId="23571" xr:uid="{00000000-0005-0000-0000-00002B5C0000}"/>
    <cellStyle name="Normal 5 2 3 10_Ark1" xfId="23572" xr:uid="{00000000-0005-0000-0000-00002C5C0000}"/>
    <cellStyle name="Normal 5 2 3 11" xfId="23573" xr:uid="{00000000-0005-0000-0000-00002D5C0000}"/>
    <cellStyle name="Normal 5 2 3 11 2" xfId="23574" xr:uid="{00000000-0005-0000-0000-00002E5C0000}"/>
    <cellStyle name="Normal 5 2 3 11_Ark1" xfId="23575" xr:uid="{00000000-0005-0000-0000-00002F5C0000}"/>
    <cellStyle name="Normal 5 2 3 12" xfId="23576" xr:uid="{00000000-0005-0000-0000-0000305C0000}"/>
    <cellStyle name="Normal 5 2 3 13" xfId="23577" xr:uid="{00000000-0005-0000-0000-0000315C0000}"/>
    <cellStyle name="Normal 5 2 3 14" xfId="23578" xr:uid="{00000000-0005-0000-0000-0000325C0000}"/>
    <cellStyle name="Normal 5 2 3 15" xfId="23579" xr:uid="{00000000-0005-0000-0000-0000335C0000}"/>
    <cellStyle name="Normal 5 2 3 16" xfId="23580" xr:uid="{00000000-0005-0000-0000-0000345C0000}"/>
    <cellStyle name="Normal 5 2 3 17" xfId="23581" xr:uid="{00000000-0005-0000-0000-0000355C0000}"/>
    <cellStyle name="Normal 5 2 3 18" xfId="23582" xr:uid="{00000000-0005-0000-0000-0000365C0000}"/>
    <cellStyle name="Normal 5 2 3 19" xfId="23583" xr:uid="{00000000-0005-0000-0000-0000375C0000}"/>
    <cellStyle name="Normal 5 2 3 2" xfId="23584" xr:uid="{00000000-0005-0000-0000-0000385C0000}"/>
    <cellStyle name="Normal 5 2 3 2 10" xfId="23585" xr:uid="{00000000-0005-0000-0000-0000395C0000}"/>
    <cellStyle name="Normal 5 2 3 2 10 2" xfId="23586" xr:uid="{00000000-0005-0000-0000-00003A5C0000}"/>
    <cellStyle name="Normal 5 2 3 2 10 3" xfId="23587" xr:uid="{00000000-0005-0000-0000-00003B5C0000}"/>
    <cellStyle name="Normal 5 2 3 2 10_Ark1" xfId="23588" xr:uid="{00000000-0005-0000-0000-00003C5C0000}"/>
    <cellStyle name="Normal 5 2 3 2 11" xfId="23589" xr:uid="{00000000-0005-0000-0000-00003D5C0000}"/>
    <cellStyle name="Normal 5 2 3 2 11 2" xfId="23590" xr:uid="{00000000-0005-0000-0000-00003E5C0000}"/>
    <cellStyle name="Normal 5 2 3 2 11_Ark1" xfId="23591" xr:uid="{00000000-0005-0000-0000-00003F5C0000}"/>
    <cellStyle name="Normal 5 2 3 2 12" xfId="23592" xr:uid="{00000000-0005-0000-0000-0000405C0000}"/>
    <cellStyle name="Normal 5 2 3 2 13" xfId="23593" xr:uid="{00000000-0005-0000-0000-0000415C0000}"/>
    <cellStyle name="Normal 5 2 3 2 14" xfId="23594" xr:uid="{00000000-0005-0000-0000-0000425C0000}"/>
    <cellStyle name="Normal 5 2 3 2 15" xfId="23595" xr:uid="{00000000-0005-0000-0000-0000435C0000}"/>
    <cellStyle name="Normal 5 2 3 2 16" xfId="23596" xr:uid="{00000000-0005-0000-0000-0000445C0000}"/>
    <cellStyle name="Normal 5 2 3 2 17" xfId="23597" xr:uid="{00000000-0005-0000-0000-0000455C0000}"/>
    <cellStyle name="Normal 5 2 3 2 18" xfId="23598" xr:uid="{00000000-0005-0000-0000-0000465C0000}"/>
    <cellStyle name="Normal 5 2 3 2 19" xfId="23599" xr:uid="{00000000-0005-0000-0000-0000475C0000}"/>
    <cellStyle name="Normal 5 2 3 2 2" xfId="23600" xr:uid="{00000000-0005-0000-0000-0000485C0000}"/>
    <cellStyle name="Normal 5 2 3 2 2 10" xfId="23601" xr:uid="{00000000-0005-0000-0000-0000495C0000}"/>
    <cellStyle name="Normal 5 2 3 2 2 2" xfId="23602" xr:uid="{00000000-0005-0000-0000-00004A5C0000}"/>
    <cellStyle name="Normal 5 2 3 2 2 2 2" xfId="23603" xr:uid="{00000000-0005-0000-0000-00004B5C0000}"/>
    <cellStyle name="Normal 5 2 3 2 2 2 3" xfId="23604" xr:uid="{00000000-0005-0000-0000-00004C5C0000}"/>
    <cellStyle name="Normal 5 2 3 2 2 2 3 2" xfId="23605" xr:uid="{00000000-0005-0000-0000-00004D5C0000}"/>
    <cellStyle name="Normal 5 2 3 2 2 2 3 3" xfId="23606" xr:uid="{00000000-0005-0000-0000-00004E5C0000}"/>
    <cellStyle name="Normal 5 2 3 2 2 2 3_Ark1" xfId="23607" xr:uid="{00000000-0005-0000-0000-00004F5C0000}"/>
    <cellStyle name="Normal 5 2 3 2 2 2 4" xfId="23608" xr:uid="{00000000-0005-0000-0000-0000505C0000}"/>
    <cellStyle name="Normal 5 2 3 2 2 2 4 2" xfId="23609" xr:uid="{00000000-0005-0000-0000-0000515C0000}"/>
    <cellStyle name="Normal 5 2 3 2 2 2 5" xfId="23610" xr:uid="{00000000-0005-0000-0000-0000525C0000}"/>
    <cellStyle name="Normal 5 2 3 2 2 2 6" xfId="23611" xr:uid="{00000000-0005-0000-0000-0000535C0000}"/>
    <cellStyle name="Normal 5 2 3 2 2 2 7" xfId="23612" xr:uid="{00000000-0005-0000-0000-0000545C0000}"/>
    <cellStyle name="Normal 5 2 3 2 2 2_8. Schibsted Classified_Acc" xfId="23613" xr:uid="{00000000-0005-0000-0000-0000555C0000}"/>
    <cellStyle name="Normal 5 2 3 2 2 3" xfId="23614" xr:uid="{00000000-0005-0000-0000-0000565C0000}"/>
    <cellStyle name="Normal 5 2 3 2 2 3 2" xfId="23615" xr:uid="{00000000-0005-0000-0000-0000575C0000}"/>
    <cellStyle name="Normal 5 2 3 2 2 3 2 2" xfId="23616" xr:uid="{00000000-0005-0000-0000-0000585C0000}"/>
    <cellStyle name="Normal 5 2 3 2 2 3 2 3" xfId="23617" xr:uid="{00000000-0005-0000-0000-0000595C0000}"/>
    <cellStyle name="Normal 5 2 3 2 2 3 2_Ark1" xfId="23618" xr:uid="{00000000-0005-0000-0000-00005A5C0000}"/>
    <cellStyle name="Normal 5 2 3 2 2 3 3" xfId="23619" xr:uid="{00000000-0005-0000-0000-00005B5C0000}"/>
    <cellStyle name="Normal 5 2 3 2 2 3 4" xfId="23620" xr:uid="{00000000-0005-0000-0000-00005C5C0000}"/>
    <cellStyle name="Normal 5 2 3 2 2 3 5" xfId="23621" xr:uid="{00000000-0005-0000-0000-00005D5C0000}"/>
    <cellStyle name="Normal 5 2 3 2 2 3_Ark1" xfId="23622" xr:uid="{00000000-0005-0000-0000-00005E5C0000}"/>
    <cellStyle name="Normal 5 2 3 2 2 4" xfId="23623" xr:uid="{00000000-0005-0000-0000-00005F5C0000}"/>
    <cellStyle name="Normal 5 2 3 2 2 4 2" xfId="23624" xr:uid="{00000000-0005-0000-0000-0000605C0000}"/>
    <cellStyle name="Normal 5 2 3 2 2 4 3" xfId="23625" xr:uid="{00000000-0005-0000-0000-0000615C0000}"/>
    <cellStyle name="Normal 5 2 3 2 2 4_Ark1" xfId="23626" xr:uid="{00000000-0005-0000-0000-0000625C0000}"/>
    <cellStyle name="Normal 5 2 3 2 2 5" xfId="23627" xr:uid="{00000000-0005-0000-0000-0000635C0000}"/>
    <cellStyle name="Normal 5 2 3 2 2 5 2" xfId="23628" xr:uid="{00000000-0005-0000-0000-0000645C0000}"/>
    <cellStyle name="Normal 5 2 3 2 2 6" xfId="23629" xr:uid="{00000000-0005-0000-0000-0000655C0000}"/>
    <cellStyle name="Normal 5 2 3 2 2 7" xfId="23630" xr:uid="{00000000-0005-0000-0000-0000665C0000}"/>
    <cellStyle name="Normal 5 2 3 2 2 8" xfId="23631" xr:uid="{00000000-0005-0000-0000-0000675C0000}"/>
    <cellStyle name="Normal 5 2 3 2 2 9" xfId="23632" xr:uid="{00000000-0005-0000-0000-0000685C0000}"/>
    <cellStyle name="Normal 5 2 3 2 2_8. ONLINE CLASSIFIEDS" xfId="23633" xr:uid="{00000000-0005-0000-0000-0000695C0000}"/>
    <cellStyle name="Normal 5 2 3 2 20" xfId="23634" xr:uid="{00000000-0005-0000-0000-00006A5C0000}"/>
    <cellStyle name="Normal 5 2 3 2 21" xfId="23635" xr:uid="{00000000-0005-0000-0000-00006B5C0000}"/>
    <cellStyle name="Normal 5 2 3 2 3" xfId="23636" xr:uid="{00000000-0005-0000-0000-00006C5C0000}"/>
    <cellStyle name="Normal 5 2 3 2 3 2" xfId="23637" xr:uid="{00000000-0005-0000-0000-00006D5C0000}"/>
    <cellStyle name="Normal 5 2 3 2 3 2 2" xfId="23638" xr:uid="{00000000-0005-0000-0000-00006E5C0000}"/>
    <cellStyle name="Normal 5 2 3 2 3 2 3" xfId="23639" xr:uid="{00000000-0005-0000-0000-00006F5C0000}"/>
    <cellStyle name="Normal 5 2 3 2 3 2 3 2" xfId="23640" xr:uid="{00000000-0005-0000-0000-0000705C0000}"/>
    <cellStyle name="Normal 5 2 3 2 3 2 4" xfId="23641" xr:uid="{00000000-0005-0000-0000-0000715C0000}"/>
    <cellStyle name="Normal 5 2 3 2 3 2 5" xfId="23642" xr:uid="{00000000-0005-0000-0000-0000725C0000}"/>
    <cellStyle name="Normal 5 2 3 2 3 2_Ark1" xfId="23643" xr:uid="{00000000-0005-0000-0000-0000735C0000}"/>
    <cellStyle name="Normal 5 2 3 2 3 3" xfId="23644" xr:uid="{00000000-0005-0000-0000-0000745C0000}"/>
    <cellStyle name="Normal 5 2 3 2 3 3 2" xfId="23645" xr:uid="{00000000-0005-0000-0000-0000755C0000}"/>
    <cellStyle name="Normal 5 2 3 2 3 3 3" xfId="23646" xr:uid="{00000000-0005-0000-0000-0000765C0000}"/>
    <cellStyle name="Normal 5 2 3 2 3 3_Ark1" xfId="23647" xr:uid="{00000000-0005-0000-0000-0000775C0000}"/>
    <cellStyle name="Normal 5 2 3 2 3 4" xfId="23648" xr:uid="{00000000-0005-0000-0000-0000785C0000}"/>
    <cellStyle name="Normal 5 2 3 2 3 4 2" xfId="23649" xr:uid="{00000000-0005-0000-0000-0000795C0000}"/>
    <cellStyle name="Normal 5 2 3 2 3 5" xfId="23650" xr:uid="{00000000-0005-0000-0000-00007A5C0000}"/>
    <cellStyle name="Normal 5 2 3 2 3 6" xfId="23651" xr:uid="{00000000-0005-0000-0000-00007B5C0000}"/>
    <cellStyle name="Normal 5 2 3 2 3 7" xfId="23652" xr:uid="{00000000-0005-0000-0000-00007C5C0000}"/>
    <cellStyle name="Normal 5 2 3 2 3_8. Schibsted Classified_Acc" xfId="23653" xr:uid="{00000000-0005-0000-0000-00007D5C0000}"/>
    <cellStyle name="Normal 5 2 3 2 4" xfId="23654" xr:uid="{00000000-0005-0000-0000-00007E5C0000}"/>
    <cellStyle name="Normal 5 2 3 2 4 2" xfId="23655" xr:uid="{00000000-0005-0000-0000-00007F5C0000}"/>
    <cellStyle name="Normal 5 2 3 2 4 2 2" xfId="23656" xr:uid="{00000000-0005-0000-0000-0000805C0000}"/>
    <cellStyle name="Normal 5 2 3 2 4 2 3" xfId="23657" xr:uid="{00000000-0005-0000-0000-0000815C0000}"/>
    <cellStyle name="Normal 5 2 3 2 4 2_Ark1" xfId="23658" xr:uid="{00000000-0005-0000-0000-0000825C0000}"/>
    <cellStyle name="Normal 5 2 3 2 4 3" xfId="23659" xr:uid="{00000000-0005-0000-0000-0000835C0000}"/>
    <cellStyle name="Normal 5 2 3 2 4 3 2" xfId="23660" xr:uid="{00000000-0005-0000-0000-0000845C0000}"/>
    <cellStyle name="Normal 5 2 3 2 4 4" xfId="23661" xr:uid="{00000000-0005-0000-0000-0000855C0000}"/>
    <cellStyle name="Normal 5 2 3 2 4 5" xfId="23662" xr:uid="{00000000-0005-0000-0000-0000865C0000}"/>
    <cellStyle name="Normal 5 2 3 2 4 6" xfId="23663" xr:uid="{00000000-0005-0000-0000-0000875C0000}"/>
    <cellStyle name="Normal 5 2 3 2 4_Ark1" xfId="23664" xr:uid="{00000000-0005-0000-0000-0000885C0000}"/>
    <cellStyle name="Normal 5 2 3 2 5" xfId="23665" xr:uid="{00000000-0005-0000-0000-0000895C0000}"/>
    <cellStyle name="Normal 5 2 3 2 5 2" xfId="23666" xr:uid="{00000000-0005-0000-0000-00008A5C0000}"/>
    <cellStyle name="Normal 5 2 3 2 5 2 2" xfId="23667" xr:uid="{00000000-0005-0000-0000-00008B5C0000}"/>
    <cellStyle name="Normal 5 2 3 2 5 2 3" xfId="23668" xr:uid="{00000000-0005-0000-0000-00008C5C0000}"/>
    <cellStyle name="Normal 5 2 3 2 5 2_Ark1" xfId="23669" xr:uid="{00000000-0005-0000-0000-00008D5C0000}"/>
    <cellStyle name="Normal 5 2 3 2 5 3" xfId="23670" xr:uid="{00000000-0005-0000-0000-00008E5C0000}"/>
    <cellStyle name="Normal 5 2 3 2 5 4" xfId="23671" xr:uid="{00000000-0005-0000-0000-00008F5C0000}"/>
    <cellStyle name="Normal 5 2 3 2 5 5" xfId="23672" xr:uid="{00000000-0005-0000-0000-0000905C0000}"/>
    <cellStyle name="Normal 5 2 3 2 5_Ark1" xfId="23673" xr:uid="{00000000-0005-0000-0000-0000915C0000}"/>
    <cellStyle name="Normal 5 2 3 2 6" xfId="23674" xr:uid="{00000000-0005-0000-0000-0000925C0000}"/>
    <cellStyle name="Normal 5 2 3 2 6 2" xfId="23675" xr:uid="{00000000-0005-0000-0000-0000935C0000}"/>
    <cellStyle name="Normal 5 2 3 2 6 2 2" xfId="23676" xr:uid="{00000000-0005-0000-0000-0000945C0000}"/>
    <cellStyle name="Normal 5 2 3 2 6 2_Ark1" xfId="23677" xr:uid="{00000000-0005-0000-0000-0000955C0000}"/>
    <cellStyle name="Normal 5 2 3 2 6 3" xfId="23678" xr:uid="{00000000-0005-0000-0000-0000965C0000}"/>
    <cellStyle name="Normal 5 2 3 2 6 4" xfId="23679" xr:uid="{00000000-0005-0000-0000-0000975C0000}"/>
    <cellStyle name="Normal 5 2 3 2 6_Ark1" xfId="23680" xr:uid="{00000000-0005-0000-0000-0000985C0000}"/>
    <cellStyle name="Normal 5 2 3 2 7" xfId="23681" xr:uid="{00000000-0005-0000-0000-0000995C0000}"/>
    <cellStyle name="Normal 5 2 3 2 7 2" xfId="23682" xr:uid="{00000000-0005-0000-0000-00009A5C0000}"/>
    <cellStyle name="Normal 5 2 3 2 7 2 2" xfId="23683" xr:uid="{00000000-0005-0000-0000-00009B5C0000}"/>
    <cellStyle name="Normal 5 2 3 2 7 2_Ark1" xfId="23684" xr:uid="{00000000-0005-0000-0000-00009C5C0000}"/>
    <cellStyle name="Normal 5 2 3 2 7 3" xfId="23685" xr:uid="{00000000-0005-0000-0000-00009D5C0000}"/>
    <cellStyle name="Normal 5 2 3 2 7 4" xfId="23686" xr:uid="{00000000-0005-0000-0000-00009E5C0000}"/>
    <cellStyle name="Normal 5 2 3 2 7_Ark1" xfId="23687" xr:uid="{00000000-0005-0000-0000-00009F5C0000}"/>
    <cellStyle name="Normal 5 2 3 2 8" xfId="23688" xr:uid="{00000000-0005-0000-0000-0000A05C0000}"/>
    <cellStyle name="Normal 5 2 3 2 8 2" xfId="23689" xr:uid="{00000000-0005-0000-0000-0000A15C0000}"/>
    <cellStyle name="Normal 5 2 3 2 8 2 2" xfId="23690" xr:uid="{00000000-0005-0000-0000-0000A25C0000}"/>
    <cellStyle name="Normal 5 2 3 2 8 2_Ark1" xfId="23691" xr:uid="{00000000-0005-0000-0000-0000A35C0000}"/>
    <cellStyle name="Normal 5 2 3 2 8 3" xfId="23692" xr:uid="{00000000-0005-0000-0000-0000A45C0000}"/>
    <cellStyle name="Normal 5 2 3 2 8_Ark1" xfId="23693" xr:uid="{00000000-0005-0000-0000-0000A55C0000}"/>
    <cellStyle name="Normal 5 2 3 2 9" xfId="23694" xr:uid="{00000000-0005-0000-0000-0000A65C0000}"/>
    <cellStyle name="Normal 5 2 3 2 9 2" xfId="23695" xr:uid="{00000000-0005-0000-0000-0000A75C0000}"/>
    <cellStyle name="Normal 5 2 3 2 9 3" xfId="23696" xr:uid="{00000000-0005-0000-0000-0000A85C0000}"/>
    <cellStyle name="Normal 5 2 3 2 9_Ark1" xfId="23697" xr:uid="{00000000-0005-0000-0000-0000A95C0000}"/>
    <cellStyle name="Normal 5 2 3 2_8. ONLINE CLASSIFIEDS" xfId="23698" xr:uid="{00000000-0005-0000-0000-0000AA5C0000}"/>
    <cellStyle name="Normal 5 2 3 20" xfId="23699" xr:uid="{00000000-0005-0000-0000-0000AB5C0000}"/>
    <cellStyle name="Normal 5 2 3 21" xfId="23700" xr:uid="{00000000-0005-0000-0000-0000AC5C0000}"/>
    <cellStyle name="Normal 5 2 3 3" xfId="23701" xr:uid="{00000000-0005-0000-0000-0000AD5C0000}"/>
    <cellStyle name="Normal 5 2 3 3 10" xfId="23702" xr:uid="{00000000-0005-0000-0000-0000AE5C0000}"/>
    <cellStyle name="Normal 5 2 3 3 2" xfId="23703" xr:uid="{00000000-0005-0000-0000-0000AF5C0000}"/>
    <cellStyle name="Normal 5 2 3 3 2 2" xfId="23704" xr:uid="{00000000-0005-0000-0000-0000B05C0000}"/>
    <cellStyle name="Normal 5 2 3 3 2 3" xfId="23705" xr:uid="{00000000-0005-0000-0000-0000B15C0000}"/>
    <cellStyle name="Normal 5 2 3 3 2 3 2" xfId="23706" xr:uid="{00000000-0005-0000-0000-0000B25C0000}"/>
    <cellStyle name="Normal 5 2 3 3 2 3 3" xfId="23707" xr:uid="{00000000-0005-0000-0000-0000B35C0000}"/>
    <cellStyle name="Normal 5 2 3 3 2 3_Ark1" xfId="23708" xr:uid="{00000000-0005-0000-0000-0000B45C0000}"/>
    <cellStyle name="Normal 5 2 3 3 2 4" xfId="23709" xr:uid="{00000000-0005-0000-0000-0000B55C0000}"/>
    <cellStyle name="Normal 5 2 3 3 2 4 2" xfId="23710" xr:uid="{00000000-0005-0000-0000-0000B65C0000}"/>
    <cellStyle name="Normal 5 2 3 3 2 5" xfId="23711" xr:uid="{00000000-0005-0000-0000-0000B75C0000}"/>
    <cellStyle name="Normal 5 2 3 3 2 6" xfId="23712" xr:uid="{00000000-0005-0000-0000-0000B85C0000}"/>
    <cellStyle name="Normal 5 2 3 3 2 7" xfId="23713" xr:uid="{00000000-0005-0000-0000-0000B95C0000}"/>
    <cellStyle name="Normal 5 2 3 3 2_8. Schibsted Classified_Acc" xfId="23714" xr:uid="{00000000-0005-0000-0000-0000BA5C0000}"/>
    <cellStyle name="Normal 5 2 3 3 3" xfId="23715" xr:uid="{00000000-0005-0000-0000-0000BB5C0000}"/>
    <cellStyle name="Normal 5 2 3 3 3 2" xfId="23716" xr:uid="{00000000-0005-0000-0000-0000BC5C0000}"/>
    <cellStyle name="Normal 5 2 3 3 3 2 2" xfId="23717" xr:uid="{00000000-0005-0000-0000-0000BD5C0000}"/>
    <cellStyle name="Normal 5 2 3 3 3 2 3" xfId="23718" xr:uid="{00000000-0005-0000-0000-0000BE5C0000}"/>
    <cellStyle name="Normal 5 2 3 3 3 2_Ark1" xfId="23719" xr:uid="{00000000-0005-0000-0000-0000BF5C0000}"/>
    <cellStyle name="Normal 5 2 3 3 3 3" xfId="23720" xr:uid="{00000000-0005-0000-0000-0000C05C0000}"/>
    <cellStyle name="Normal 5 2 3 3 3 4" xfId="23721" xr:uid="{00000000-0005-0000-0000-0000C15C0000}"/>
    <cellStyle name="Normal 5 2 3 3 3 5" xfId="23722" xr:uid="{00000000-0005-0000-0000-0000C25C0000}"/>
    <cellStyle name="Normal 5 2 3 3 3_Ark1" xfId="23723" xr:uid="{00000000-0005-0000-0000-0000C35C0000}"/>
    <cellStyle name="Normal 5 2 3 3 4" xfId="23724" xr:uid="{00000000-0005-0000-0000-0000C45C0000}"/>
    <cellStyle name="Normal 5 2 3 3 4 2" xfId="23725" xr:uid="{00000000-0005-0000-0000-0000C55C0000}"/>
    <cellStyle name="Normal 5 2 3 3 4 3" xfId="23726" xr:uid="{00000000-0005-0000-0000-0000C65C0000}"/>
    <cellStyle name="Normal 5 2 3 3 4_Ark1" xfId="23727" xr:uid="{00000000-0005-0000-0000-0000C75C0000}"/>
    <cellStyle name="Normal 5 2 3 3 5" xfId="23728" xr:uid="{00000000-0005-0000-0000-0000C85C0000}"/>
    <cellStyle name="Normal 5 2 3 3 5 2" xfId="23729" xr:uid="{00000000-0005-0000-0000-0000C95C0000}"/>
    <cellStyle name="Normal 5 2 3 3 6" xfId="23730" xr:uid="{00000000-0005-0000-0000-0000CA5C0000}"/>
    <cellStyle name="Normal 5 2 3 3 7" xfId="23731" xr:uid="{00000000-0005-0000-0000-0000CB5C0000}"/>
    <cellStyle name="Normal 5 2 3 3 8" xfId="23732" xr:uid="{00000000-0005-0000-0000-0000CC5C0000}"/>
    <cellStyle name="Normal 5 2 3 3 9" xfId="23733" xr:uid="{00000000-0005-0000-0000-0000CD5C0000}"/>
    <cellStyle name="Normal 5 2 3 3_8. ONLINE CLASSIFIEDS" xfId="23734" xr:uid="{00000000-0005-0000-0000-0000CE5C0000}"/>
    <cellStyle name="Normal 5 2 3 4" xfId="23735" xr:uid="{00000000-0005-0000-0000-0000CF5C0000}"/>
    <cellStyle name="Normal 5 2 3 4 2" xfId="23736" xr:uid="{00000000-0005-0000-0000-0000D05C0000}"/>
    <cellStyle name="Normal 5 2 3 4 2 2" xfId="23737" xr:uid="{00000000-0005-0000-0000-0000D15C0000}"/>
    <cellStyle name="Normal 5 2 3 4 2 3" xfId="23738" xr:uid="{00000000-0005-0000-0000-0000D25C0000}"/>
    <cellStyle name="Normal 5 2 3 4 2 3 2" xfId="23739" xr:uid="{00000000-0005-0000-0000-0000D35C0000}"/>
    <cellStyle name="Normal 5 2 3 4 2 4" xfId="23740" xr:uid="{00000000-0005-0000-0000-0000D45C0000}"/>
    <cellStyle name="Normal 5 2 3 4 2 5" xfId="23741" xr:uid="{00000000-0005-0000-0000-0000D55C0000}"/>
    <cellStyle name="Normal 5 2 3 4 2_Ark1" xfId="23742" xr:uid="{00000000-0005-0000-0000-0000D65C0000}"/>
    <cellStyle name="Normal 5 2 3 4 3" xfId="23743" xr:uid="{00000000-0005-0000-0000-0000D75C0000}"/>
    <cellStyle name="Normal 5 2 3 4 3 2" xfId="23744" xr:uid="{00000000-0005-0000-0000-0000D85C0000}"/>
    <cellStyle name="Normal 5 2 3 4 3 3" xfId="23745" xr:uid="{00000000-0005-0000-0000-0000D95C0000}"/>
    <cellStyle name="Normal 5 2 3 4 3_Ark1" xfId="23746" xr:uid="{00000000-0005-0000-0000-0000DA5C0000}"/>
    <cellStyle name="Normal 5 2 3 4 4" xfId="23747" xr:uid="{00000000-0005-0000-0000-0000DB5C0000}"/>
    <cellStyle name="Normal 5 2 3 4 4 2" xfId="23748" xr:uid="{00000000-0005-0000-0000-0000DC5C0000}"/>
    <cellStyle name="Normal 5 2 3 4 5" xfId="23749" xr:uid="{00000000-0005-0000-0000-0000DD5C0000}"/>
    <cellStyle name="Normal 5 2 3 4 6" xfId="23750" xr:uid="{00000000-0005-0000-0000-0000DE5C0000}"/>
    <cellStyle name="Normal 5 2 3 4 7" xfId="23751" xr:uid="{00000000-0005-0000-0000-0000DF5C0000}"/>
    <cellStyle name="Normal 5 2 3 4_8. Schibsted Classified_Acc" xfId="23752" xr:uid="{00000000-0005-0000-0000-0000E05C0000}"/>
    <cellStyle name="Normal 5 2 3 5" xfId="23753" xr:uid="{00000000-0005-0000-0000-0000E15C0000}"/>
    <cellStyle name="Normal 5 2 3 5 2" xfId="23754" xr:uid="{00000000-0005-0000-0000-0000E25C0000}"/>
    <cellStyle name="Normal 5 2 3 5 2 2" xfId="23755" xr:uid="{00000000-0005-0000-0000-0000E35C0000}"/>
    <cellStyle name="Normal 5 2 3 5 2 3" xfId="23756" xr:uid="{00000000-0005-0000-0000-0000E45C0000}"/>
    <cellStyle name="Normal 5 2 3 5 2_Ark1" xfId="23757" xr:uid="{00000000-0005-0000-0000-0000E55C0000}"/>
    <cellStyle name="Normal 5 2 3 5 3" xfId="23758" xr:uid="{00000000-0005-0000-0000-0000E65C0000}"/>
    <cellStyle name="Normal 5 2 3 5 3 2" xfId="23759" xr:uid="{00000000-0005-0000-0000-0000E75C0000}"/>
    <cellStyle name="Normal 5 2 3 5 4" xfId="23760" xr:uid="{00000000-0005-0000-0000-0000E85C0000}"/>
    <cellStyle name="Normal 5 2 3 5 5" xfId="23761" xr:uid="{00000000-0005-0000-0000-0000E95C0000}"/>
    <cellStyle name="Normal 5 2 3 5 6" xfId="23762" xr:uid="{00000000-0005-0000-0000-0000EA5C0000}"/>
    <cellStyle name="Normal 5 2 3 5_Ark1" xfId="23763" xr:uid="{00000000-0005-0000-0000-0000EB5C0000}"/>
    <cellStyle name="Normal 5 2 3 6" xfId="23764" xr:uid="{00000000-0005-0000-0000-0000EC5C0000}"/>
    <cellStyle name="Normal 5 2 3 6 2" xfId="23765" xr:uid="{00000000-0005-0000-0000-0000ED5C0000}"/>
    <cellStyle name="Normal 5 2 3 6 2 2" xfId="23766" xr:uid="{00000000-0005-0000-0000-0000EE5C0000}"/>
    <cellStyle name="Normal 5 2 3 6 2 3" xfId="23767" xr:uid="{00000000-0005-0000-0000-0000EF5C0000}"/>
    <cellStyle name="Normal 5 2 3 6 2_Ark1" xfId="23768" xr:uid="{00000000-0005-0000-0000-0000F05C0000}"/>
    <cellStyle name="Normal 5 2 3 6 3" xfId="23769" xr:uid="{00000000-0005-0000-0000-0000F15C0000}"/>
    <cellStyle name="Normal 5 2 3 6 4" xfId="23770" xr:uid="{00000000-0005-0000-0000-0000F25C0000}"/>
    <cellStyle name="Normal 5 2 3 6 5" xfId="23771" xr:uid="{00000000-0005-0000-0000-0000F35C0000}"/>
    <cellStyle name="Normal 5 2 3 6_Ark1" xfId="23772" xr:uid="{00000000-0005-0000-0000-0000F45C0000}"/>
    <cellStyle name="Normal 5 2 3 7" xfId="23773" xr:uid="{00000000-0005-0000-0000-0000F55C0000}"/>
    <cellStyle name="Normal 5 2 3 7 2" xfId="23774" xr:uid="{00000000-0005-0000-0000-0000F65C0000}"/>
    <cellStyle name="Normal 5 2 3 7 2 2" xfId="23775" xr:uid="{00000000-0005-0000-0000-0000F75C0000}"/>
    <cellStyle name="Normal 5 2 3 7 2_Ark1" xfId="23776" xr:uid="{00000000-0005-0000-0000-0000F85C0000}"/>
    <cellStyle name="Normal 5 2 3 7 3" xfId="23777" xr:uid="{00000000-0005-0000-0000-0000F95C0000}"/>
    <cellStyle name="Normal 5 2 3 7 4" xfId="23778" xr:uid="{00000000-0005-0000-0000-0000FA5C0000}"/>
    <cellStyle name="Normal 5 2 3 7_Ark1" xfId="23779" xr:uid="{00000000-0005-0000-0000-0000FB5C0000}"/>
    <cellStyle name="Normal 5 2 3 8" xfId="23780" xr:uid="{00000000-0005-0000-0000-0000FC5C0000}"/>
    <cellStyle name="Normal 5 2 3 8 2" xfId="23781" xr:uid="{00000000-0005-0000-0000-0000FD5C0000}"/>
    <cellStyle name="Normal 5 2 3 8 2 2" xfId="23782" xr:uid="{00000000-0005-0000-0000-0000FE5C0000}"/>
    <cellStyle name="Normal 5 2 3 8 2_Ark1" xfId="23783" xr:uid="{00000000-0005-0000-0000-0000FF5C0000}"/>
    <cellStyle name="Normal 5 2 3 8 3" xfId="23784" xr:uid="{00000000-0005-0000-0000-0000005D0000}"/>
    <cellStyle name="Normal 5 2 3 8 4" xfId="23785" xr:uid="{00000000-0005-0000-0000-0000015D0000}"/>
    <cellStyle name="Normal 5 2 3 8_Ark1" xfId="23786" xr:uid="{00000000-0005-0000-0000-0000025D0000}"/>
    <cellStyle name="Normal 5 2 3 9" xfId="23787" xr:uid="{00000000-0005-0000-0000-0000035D0000}"/>
    <cellStyle name="Normal 5 2 3 9 2" xfId="23788" xr:uid="{00000000-0005-0000-0000-0000045D0000}"/>
    <cellStyle name="Normal 5 2 3 9 2 2" xfId="23789" xr:uid="{00000000-0005-0000-0000-0000055D0000}"/>
    <cellStyle name="Normal 5 2 3 9 2_Ark1" xfId="23790" xr:uid="{00000000-0005-0000-0000-0000065D0000}"/>
    <cellStyle name="Normal 5 2 3 9 3" xfId="23791" xr:uid="{00000000-0005-0000-0000-0000075D0000}"/>
    <cellStyle name="Normal 5 2 3 9_Ark1" xfId="23792" xr:uid="{00000000-0005-0000-0000-0000085D0000}"/>
    <cellStyle name="Normal 5 2 3_6.MEDIA HOUSE NORWAY" xfId="23793" xr:uid="{00000000-0005-0000-0000-0000095D0000}"/>
    <cellStyle name="Normal 5 2 4" xfId="23794" xr:uid="{00000000-0005-0000-0000-00000A5D0000}"/>
    <cellStyle name="Normal 5 2 4 10" xfId="23795" xr:uid="{00000000-0005-0000-0000-00000B5D0000}"/>
    <cellStyle name="Normal 5 2 4 10 2" xfId="23796" xr:uid="{00000000-0005-0000-0000-00000C5D0000}"/>
    <cellStyle name="Normal 5 2 4 10 3" xfId="23797" xr:uid="{00000000-0005-0000-0000-00000D5D0000}"/>
    <cellStyle name="Normal 5 2 4 10_Ark1" xfId="23798" xr:uid="{00000000-0005-0000-0000-00000E5D0000}"/>
    <cellStyle name="Normal 5 2 4 11" xfId="23799" xr:uid="{00000000-0005-0000-0000-00000F5D0000}"/>
    <cellStyle name="Normal 5 2 4 11 2" xfId="23800" xr:uid="{00000000-0005-0000-0000-0000105D0000}"/>
    <cellStyle name="Normal 5 2 4 11_Ark1" xfId="23801" xr:uid="{00000000-0005-0000-0000-0000115D0000}"/>
    <cellStyle name="Normal 5 2 4 12" xfId="23802" xr:uid="{00000000-0005-0000-0000-0000125D0000}"/>
    <cellStyle name="Normal 5 2 4 13" xfId="23803" xr:uid="{00000000-0005-0000-0000-0000135D0000}"/>
    <cellStyle name="Normal 5 2 4 14" xfId="23804" xr:uid="{00000000-0005-0000-0000-0000145D0000}"/>
    <cellStyle name="Normal 5 2 4 15" xfId="23805" xr:uid="{00000000-0005-0000-0000-0000155D0000}"/>
    <cellStyle name="Normal 5 2 4 16" xfId="23806" xr:uid="{00000000-0005-0000-0000-0000165D0000}"/>
    <cellStyle name="Normal 5 2 4 17" xfId="23807" xr:uid="{00000000-0005-0000-0000-0000175D0000}"/>
    <cellStyle name="Normal 5 2 4 18" xfId="23808" xr:uid="{00000000-0005-0000-0000-0000185D0000}"/>
    <cellStyle name="Normal 5 2 4 19" xfId="23809" xr:uid="{00000000-0005-0000-0000-0000195D0000}"/>
    <cellStyle name="Normal 5 2 4 2" xfId="23810" xr:uid="{00000000-0005-0000-0000-00001A5D0000}"/>
    <cellStyle name="Normal 5 2 4 2 10" xfId="23811" xr:uid="{00000000-0005-0000-0000-00001B5D0000}"/>
    <cellStyle name="Normal 5 2 4 2 2" xfId="23812" xr:uid="{00000000-0005-0000-0000-00001C5D0000}"/>
    <cellStyle name="Normal 5 2 4 2 2 2" xfId="23813" xr:uid="{00000000-0005-0000-0000-00001D5D0000}"/>
    <cellStyle name="Normal 5 2 4 2 2 3" xfId="23814" xr:uid="{00000000-0005-0000-0000-00001E5D0000}"/>
    <cellStyle name="Normal 5 2 4 2 2 3 2" xfId="23815" xr:uid="{00000000-0005-0000-0000-00001F5D0000}"/>
    <cellStyle name="Normal 5 2 4 2 2 3 3" xfId="23816" xr:uid="{00000000-0005-0000-0000-0000205D0000}"/>
    <cellStyle name="Normal 5 2 4 2 2 3_Ark1" xfId="23817" xr:uid="{00000000-0005-0000-0000-0000215D0000}"/>
    <cellStyle name="Normal 5 2 4 2 2 4" xfId="23818" xr:uid="{00000000-0005-0000-0000-0000225D0000}"/>
    <cellStyle name="Normal 5 2 4 2 2 4 2" xfId="23819" xr:uid="{00000000-0005-0000-0000-0000235D0000}"/>
    <cellStyle name="Normal 5 2 4 2 2 5" xfId="23820" xr:uid="{00000000-0005-0000-0000-0000245D0000}"/>
    <cellStyle name="Normal 5 2 4 2 2 6" xfId="23821" xr:uid="{00000000-0005-0000-0000-0000255D0000}"/>
    <cellStyle name="Normal 5 2 4 2 2 7" xfId="23822" xr:uid="{00000000-0005-0000-0000-0000265D0000}"/>
    <cellStyle name="Normal 5 2 4 2 2_8. Schibsted Classified_Acc" xfId="23823" xr:uid="{00000000-0005-0000-0000-0000275D0000}"/>
    <cellStyle name="Normal 5 2 4 2 3" xfId="23824" xr:uid="{00000000-0005-0000-0000-0000285D0000}"/>
    <cellStyle name="Normal 5 2 4 2 3 2" xfId="23825" xr:uid="{00000000-0005-0000-0000-0000295D0000}"/>
    <cellStyle name="Normal 5 2 4 2 3 2 2" xfId="23826" xr:uid="{00000000-0005-0000-0000-00002A5D0000}"/>
    <cellStyle name="Normal 5 2 4 2 3 2 3" xfId="23827" xr:uid="{00000000-0005-0000-0000-00002B5D0000}"/>
    <cellStyle name="Normal 5 2 4 2 3 2_Ark1" xfId="23828" xr:uid="{00000000-0005-0000-0000-00002C5D0000}"/>
    <cellStyle name="Normal 5 2 4 2 3 3" xfId="23829" xr:uid="{00000000-0005-0000-0000-00002D5D0000}"/>
    <cellStyle name="Normal 5 2 4 2 3 4" xfId="23830" xr:uid="{00000000-0005-0000-0000-00002E5D0000}"/>
    <cellStyle name="Normal 5 2 4 2 3 5" xfId="23831" xr:uid="{00000000-0005-0000-0000-00002F5D0000}"/>
    <cellStyle name="Normal 5 2 4 2 3_Ark1" xfId="23832" xr:uid="{00000000-0005-0000-0000-0000305D0000}"/>
    <cellStyle name="Normal 5 2 4 2 4" xfId="23833" xr:uid="{00000000-0005-0000-0000-0000315D0000}"/>
    <cellStyle name="Normal 5 2 4 2 4 2" xfId="23834" xr:uid="{00000000-0005-0000-0000-0000325D0000}"/>
    <cellStyle name="Normal 5 2 4 2 4 3" xfId="23835" xr:uid="{00000000-0005-0000-0000-0000335D0000}"/>
    <cellStyle name="Normal 5 2 4 2 4_Ark1" xfId="23836" xr:uid="{00000000-0005-0000-0000-0000345D0000}"/>
    <cellStyle name="Normal 5 2 4 2 5" xfId="23837" xr:uid="{00000000-0005-0000-0000-0000355D0000}"/>
    <cellStyle name="Normal 5 2 4 2 5 2" xfId="23838" xr:uid="{00000000-0005-0000-0000-0000365D0000}"/>
    <cellStyle name="Normal 5 2 4 2 6" xfId="23839" xr:uid="{00000000-0005-0000-0000-0000375D0000}"/>
    <cellStyle name="Normal 5 2 4 2 7" xfId="23840" xr:uid="{00000000-0005-0000-0000-0000385D0000}"/>
    <cellStyle name="Normal 5 2 4 2 8" xfId="23841" xr:uid="{00000000-0005-0000-0000-0000395D0000}"/>
    <cellStyle name="Normal 5 2 4 2 9" xfId="23842" xr:uid="{00000000-0005-0000-0000-00003A5D0000}"/>
    <cellStyle name="Normal 5 2 4 2_8. ONLINE CLASSIFIEDS" xfId="23843" xr:uid="{00000000-0005-0000-0000-00003B5D0000}"/>
    <cellStyle name="Normal 5 2 4 20" xfId="23844" xr:uid="{00000000-0005-0000-0000-00003C5D0000}"/>
    <cellStyle name="Normal 5 2 4 21" xfId="23845" xr:uid="{00000000-0005-0000-0000-00003D5D0000}"/>
    <cellStyle name="Normal 5 2 4 3" xfId="23846" xr:uid="{00000000-0005-0000-0000-00003E5D0000}"/>
    <cellStyle name="Normal 5 2 4 3 2" xfId="23847" xr:uid="{00000000-0005-0000-0000-00003F5D0000}"/>
    <cellStyle name="Normal 5 2 4 3 2 2" xfId="23848" xr:uid="{00000000-0005-0000-0000-0000405D0000}"/>
    <cellStyle name="Normal 5 2 4 3 2 3" xfId="23849" xr:uid="{00000000-0005-0000-0000-0000415D0000}"/>
    <cellStyle name="Normal 5 2 4 3 2 3 2" xfId="23850" xr:uid="{00000000-0005-0000-0000-0000425D0000}"/>
    <cellStyle name="Normal 5 2 4 3 2 4" xfId="23851" xr:uid="{00000000-0005-0000-0000-0000435D0000}"/>
    <cellStyle name="Normal 5 2 4 3 2 5" xfId="23852" xr:uid="{00000000-0005-0000-0000-0000445D0000}"/>
    <cellStyle name="Normal 5 2 4 3 2_Ark1" xfId="23853" xr:uid="{00000000-0005-0000-0000-0000455D0000}"/>
    <cellStyle name="Normal 5 2 4 3 3" xfId="23854" xr:uid="{00000000-0005-0000-0000-0000465D0000}"/>
    <cellStyle name="Normal 5 2 4 3 3 2" xfId="23855" xr:uid="{00000000-0005-0000-0000-0000475D0000}"/>
    <cellStyle name="Normal 5 2 4 3 3 3" xfId="23856" xr:uid="{00000000-0005-0000-0000-0000485D0000}"/>
    <cellStyle name="Normal 5 2 4 3 3_Ark1" xfId="23857" xr:uid="{00000000-0005-0000-0000-0000495D0000}"/>
    <cellStyle name="Normal 5 2 4 3 4" xfId="23858" xr:uid="{00000000-0005-0000-0000-00004A5D0000}"/>
    <cellStyle name="Normal 5 2 4 3 4 2" xfId="23859" xr:uid="{00000000-0005-0000-0000-00004B5D0000}"/>
    <cellStyle name="Normal 5 2 4 3 5" xfId="23860" xr:uid="{00000000-0005-0000-0000-00004C5D0000}"/>
    <cellStyle name="Normal 5 2 4 3 6" xfId="23861" xr:uid="{00000000-0005-0000-0000-00004D5D0000}"/>
    <cellStyle name="Normal 5 2 4 3 7" xfId="23862" xr:uid="{00000000-0005-0000-0000-00004E5D0000}"/>
    <cellStyle name="Normal 5 2 4 3_8. Schibsted Classified_Acc" xfId="23863" xr:uid="{00000000-0005-0000-0000-00004F5D0000}"/>
    <cellStyle name="Normal 5 2 4 4" xfId="23864" xr:uid="{00000000-0005-0000-0000-0000505D0000}"/>
    <cellStyle name="Normal 5 2 4 4 2" xfId="23865" xr:uid="{00000000-0005-0000-0000-0000515D0000}"/>
    <cellStyle name="Normal 5 2 4 4 2 2" xfId="23866" xr:uid="{00000000-0005-0000-0000-0000525D0000}"/>
    <cellStyle name="Normal 5 2 4 4 2 3" xfId="23867" xr:uid="{00000000-0005-0000-0000-0000535D0000}"/>
    <cellStyle name="Normal 5 2 4 4 2_Ark1" xfId="23868" xr:uid="{00000000-0005-0000-0000-0000545D0000}"/>
    <cellStyle name="Normal 5 2 4 4 3" xfId="23869" xr:uid="{00000000-0005-0000-0000-0000555D0000}"/>
    <cellStyle name="Normal 5 2 4 4 3 2" xfId="23870" xr:uid="{00000000-0005-0000-0000-0000565D0000}"/>
    <cellStyle name="Normal 5 2 4 4 4" xfId="23871" xr:uid="{00000000-0005-0000-0000-0000575D0000}"/>
    <cellStyle name="Normal 5 2 4 4 5" xfId="23872" xr:uid="{00000000-0005-0000-0000-0000585D0000}"/>
    <cellStyle name="Normal 5 2 4 4 6" xfId="23873" xr:uid="{00000000-0005-0000-0000-0000595D0000}"/>
    <cellStyle name="Normal 5 2 4 4_Ark1" xfId="23874" xr:uid="{00000000-0005-0000-0000-00005A5D0000}"/>
    <cellStyle name="Normal 5 2 4 5" xfId="23875" xr:uid="{00000000-0005-0000-0000-00005B5D0000}"/>
    <cellStyle name="Normal 5 2 4 5 2" xfId="23876" xr:uid="{00000000-0005-0000-0000-00005C5D0000}"/>
    <cellStyle name="Normal 5 2 4 5 2 2" xfId="23877" xr:uid="{00000000-0005-0000-0000-00005D5D0000}"/>
    <cellStyle name="Normal 5 2 4 5 2 3" xfId="23878" xr:uid="{00000000-0005-0000-0000-00005E5D0000}"/>
    <cellStyle name="Normal 5 2 4 5 2_Ark1" xfId="23879" xr:uid="{00000000-0005-0000-0000-00005F5D0000}"/>
    <cellStyle name="Normal 5 2 4 5 3" xfId="23880" xr:uid="{00000000-0005-0000-0000-0000605D0000}"/>
    <cellStyle name="Normal 5 2 4 5 4" xfId="23881" xr:uid="{00000000-0005-0000-0000-0000615D0000}"/>
    <cellStyle name="Normal 5 2 4 5 5" xfId="23882" xr:uid="{00000000-0005-0000-0000-0000625D0000}"/>
    <cellStyle name="Normal 5 2 4 5_Ark1" xfId="23883" xr:uid="{00000000-0005-0000-0000-0000635D0000}"/>
    <cellStyle name="Normal 5 2 4 6" xfId="23884" xr:uid="{00000000-0005-0000-0000-0000645D0000}"/>
    <cellStyle name="Normal 5 2 4 6 2" xfId="23885" xr:uid="{00000000-0005-0000-0000-0000655D0000}"/>
    <cellStyle name="Normal 5 2 4 6 2 2" xfId="23886" xr:uid="{00000000-0005-0000-0000-0000665D0000}"/>
    <cellStyle name="Normal 5 2 4 6 2_Ark1" xfId="23887" xr:uid="{00000000-0005-0000-0000-0000675D0000}"/>
    <cellStyle name="Normal 5 2 4 6 3" xfId="23888" xr:uid="{00000000-0005-0000-0000-0000685D0000}"/>
    <cellStyle name="Normal 5 2 4 6 4" xfId="23889" xr:uid="{00000000-0005-0000-0000-0000695D0000}"/>
    <cellStyle name="Normal 5 2 4 6_Ark1" xfId="23890" xr:uid="{00000000-0005-0000-0000-00006A5D0000}"/>
    <cellStyle name="Normal 5 2 4 7" xfId="23891" xr:uid="{00000000-0005-0000-0000-00006B5D0000}"/>
    <cellStyle name="Normal 5 2 4 7 2" xfId="23892" xr:uid="{00000000-0005-0000-0000-00006C5D0000}"/>
    <cellStyle name="Normal 5 2 4 7 2 2" xfId="23893" xr:uid="{00000000-0005-0000-0000-00006D5D0000}"/>
    <cellStyle name="Normal 5 2 4 7 2_Ark1" xfId="23894" xr:uid="{00000000-0005-0000-0000-00006E5D0000}"/>
    <cellStyle name="Normal 5 2 4 7 3" xfId="23895" xr:uid="{00000000-0005-0000-0000-00006F5D0000}"/>
    <cellStyle name="Normal 5 2 4 7 4" xfId="23896" xr:uid="{00000000-0005-0000-0000-0000705D0000}"/>
    <cellStyle name="Normal 5 2 4 7_Ark1" xfId="23897" xr:uid="{00000000-0005-0000-0000-0000715D0000}"/>
    <cellStyle name="Normal 5 2 4 8" xfId="23898" xr:uid="{00000000-0005-0000-0000-0000725D0000}"/>
    <cellStyle name="Normal 5 2 4 8 2" xfId="23899" xr:uid="{00000000-0005-0000-0000-0000735D0000}"/>
    <cellStyle name="Normal 5 2 4 8 2 2" xfId="23900" xr:uid="{00000000-0005-0000-0000-0000745D0000}"/>
    <cellStyle name="Normal 5 2 4 8 2_Ark1" xfId="23901" xr:uid="{00000000-0005-0000-0000-0000755D0000}"/>
    <cellStyle name="Normal 5 2 4 8 3" xfId="23902" xr:uid="{00000000-0005-0000-0000-0000765D0000}"/>
    <cellStyle name="Normal 5 2 4 8_Ark1" xfId="23903" xr:uid="{00000000-0005-0000-0000-0000775D0000}"/>
    <cellStyle name="Normal 5 2 4 9" xfId="23904" xr:uid="{00000000-0005-0000-0000-0000785D0000}"/>
    <cellStyle name="Normal 5 2 4 9 2" xfId="23905" xr:uid="{00000000-0005-0000-0000-0000795D0000}"/>
    <cellStyle name="Normal 5 2 4 9 3" xfId="23906" xr:uid="{00000000-0005-0000-0000-00007A5D0000}"/>
    <cellStyle name="Normal 5 2 4 9_Ark1" xfId="23907" xr:uid="{00000000-0005-0000-0000-00007B5D0000}"/>
    <cellStyle name="Normal 5 2 4_8. ONLINE CLASSIFIEDS" xfId="23908" xr:uid="{00000000-0005-0000-0000-00007C5D0000}"/>
    <cellStyle name="Normal 5 2 5" xfId="23909" xr:uid="{00000000-0005-0000-0000-00007D5D0000}"/>
    <cellStyle name="Normal 5 2 5 10" xfId="23910" xr:uid="{00000000-0005-0000-0000-00007E5D0000}"/>
    <cellStyle name="Normal 5 2 5 2" xfId="23911" xr:uid="{00000000-0005-0000-0000-00007F5D0000}"/>
    <cellStyle name="Normal 5 2 5 2 2" xfId="23912" xr:uid="{00000000-0005-0000-0000-0000805D0000}"/>
    <cellStyle name="Normal 5 2 5 2 3" xfId="23913" xr:uid="{00000000-0005-0000-0000-0000815D0000}"/>
    <cellStyle name="Normal 5 2 5 2 3 2" xfId="23914" xr:uid="{00000000-0005-0000-0000-0000825D0000}"/>
    <cellStyle name="Normal 5 2 5 2 3 3" xfId="23915" xr:uid="{00000000-0005-0000-0000-0000835D0000}"/>
    <cellStyle name="Normal 5 2 5 2 3_Ark1" xfId="23916" xr:uid="{00000000-0005-0000-0000-0000845D0000}"/>
    <cellStyle name="Normal 5 2 5 2 4" xfId="23917" xr:uid="{00000000-0005-0000-0000-0000855D0000}"/>
    <cellStyle name="Normal 5 2 5 2 4 2" xfId="23918" xr:uid="{00000000-0005-0000-0000-0000865D0000}"/>
    <cellStyle name="Normal 5 2 5 2 5" xfId="23919" xr:uid="{00000000-0005-0000-0000-0000875D0000}"/>
    <cellStyle name="Normal 5 2 5 2 6" xfId="23920" xr:uid="{00000000-0005-0000-0000-0000885D0000}"/>
    <cellStyle name="Normal 5 2 5 2 7" xfId="23921" xr:uid="{00000000-0005-0000-0000-0000895D0000}"/>
    <cellStyle name="Normal 5 2 5 2_8. Schibsted Classified_Acc" xfId="23922" xr:uid="{00000000-0005-0000-0000-00008A5D0000}"/>
    <cellStyle name="Normal 5 2 5 3" xfId="23923" xr:uid="{00000000-0005-0000-0000-00008B5D0000}"/>
    <cellStyle name="Normal 5 2 5 3 2" xfId="23924" xr:uid="{00000000-0005-0000-0000-00008C5D0000}"/>
    <cellStyle name="Normal 5 2 5 3 2 2" xfId="23925" xr:uid="{00000000-0005-0000-0000-00008D5D0000}"/>
    <cellStyle name="Normal 5 2 5 3 2 3" xfId="23926" xr:uid="{00000000-0005-0000-0000-00008E5D0000}"/>
    <cellStyle name="Normal 5 2 5 3 2_Ark1" xfId="23927" xr:uid="{00000000-0005-0000-0000-00008F5D0000}"/>
    <cellStyle name="Normal 5 2 5 3 3" xfId="23928" xr:uid="{00000000-0005-0000-0000-0000905D0000}"/>
    <cellStyle name="Normal 5 2 5 3 4" xfId="23929" xr:uid="{00000000-0005-0000-0000-0000915D0000}"/>
    <cellStyle name="Normal 5 2 5 3 5" xfId="23930" xr:uid="{00000000-0005-0000-0000-0000925D0000}"/>
    <cellStyle name="Normal 5 2 5 3_Ark1" xfId="23931" xr:uid="{00000000-0005-0000-0000-0000935D0000}"/>
    <cellStyle name="Normal 5 2 5 4" xfId="23932" xr:uid="{00000000-0005-0000-0000-0000945D0000}"/>
    <cellStyle name="Normal 5 2 5 4 2" xfId="23933" xr:uid="{00000000-0005-0000-0000-0000955D0000}"/>
    <cellStyle name="Normal 5 2 5 4 2 2" xfId="23934" xr:uid="{00000000-0005-0000-0000-0000965D0000}"/>
    <cellStyle name="Normal 5 2 5 4 2_Ark1" xfId="23935" xr:uid="{00000000-0005-0000-0000-0000975D0000}"/>
    <cellStyle name="Normal 5 2 5 4 3" xfId="23936" xr:uid="{00000000-0005-0000-0000-0000985D0000}"/>
    <cellStyle name="Normal 5 2 5 4 4" xfId="23937" xr:uid="{00000000-0005-0000-0000-0000995D0000}"/>
    <cellStyle name="Normal 5 2 5 4_Ark1" xfId="23938" xr:uid="{00000000-0005-0000-0000-00009A5D0000}"/>
    <cellStyle name="Normal 5 2 5 5" xfId="23939" xr:uid="{00000000-0005-0000-0000-00009B5D0000}"/>
    <cellStyle name="Normal 5 2 5 5 2" xfId="23940" xr:uid="{00000000-0005-0000-0000-00009C5D0000}"/>
    <cellStyle name="Normal 5 2 5 5 2 2" xfId="23941" xr:uid="{00000000-0005-0000-0000-00009D5D0000}"/>
    <cellStyle name="Normal 5 2 5 5 2_Ark1" xfId="23942" xr:uid="{00000000-0005-0000-0000-00009E5D0000}"/>
    <cellStyle name="Normal 5 2 5 5 3" xfId="23943" xr:uid="{00000000-0005-0000-0000-00009F5D0000}"/>
    <cellStyle name="Normal 5 2 5 5 4" xfId="23944" xr:uid="{00000000-0005-0000-0000-0000A05D0000}"/>
    <cellStyle name="Normal 5 2 5 5_Ark1" xfId="23945" xr:uid="{00000000-0005-0000-0000-0000A15D0000}"/>
    <cellStyle name="Normal 5 2 5 6" xfId="23946" xr:uid="{00000000-0005-0000-0000-0000A25D0000}"/>
    <cellStyle name="Normal 5 2 5 6 2" xfId="23947" xr:uid="{00000000-0005-0000-0000-0000A35D0000}"/>
    <cellStyle name="Normal 5 2 5 6 2 2" xfId="23948" xr:uid="{00000000-0005-0000-0000-0000A45D0000}"/>
    <cellStyle name="Normal 5 2 5 6 2_Ark1" xfId="23949" xr:uid="{00000000-0005-0000-0000-0000A55D0000}"/>
    <cellStyle name="Normal 5 2 5 6 3" xfId="23950" xr:uid="{00000000-0005-0000-0000-0000A65D0000}"/>
    <cellStyle name="Normal 5 2 5 6_Ark1" xfId="23951" xr:uid="{00000000-0005-0000-0000-0000A75D0000}"/>
    <cellStyle name="Normal 5 2 5 7" xfId="23952" xr:uid="{00000000-0005-0000-0000-0000A85D0000}"/>
    <cellStyle name="Normal 5 2 5 7 2" xfId="23953" xr:uid="{00000000-0005-0000-0000-0000A95D0000}"/>
    <cellStyle name="Normal 5 2 5 7_Ark1" xfId="23954" xr:uid="{00000000-0005-0000-0000-0000AA5D0000}"/>
    <cellStyle name="Normal 5 2 5 8" xfId="23955" xr:uid="{00000000-0005-0000-0000-0000AB5D0000}"/>
    <cellStyle name="Normal 5 2 5 9" xfId="23956" xr:uid="{00000000-0005-0000-0000-0000AC5D0000}"/>
    <cellStyle name="Normal 5 2 5_8. ONLINE CLASSIFIEDS" xfId="23957" xr:uid="{00000000-0005-0000-0000-0000AD5D0000}"/>
    <cellStyle name="Normal 5 2 6" xfId="23958" xr:uid="{00000000-0005-0000-0000-0000AE5D0000}"/>
    <cellStyle name="Normal 5 2 6 2" xfId="23959" xr:uid="{00000000-0005-0000-0000-0000AF5D0000}"/>
    <cellStyle name="Normal 5 2 6 2 2" xfId="23960" xr:uid="{00000000-0005-0000-0000-0000B05D0000}"/>
    <cellStyle name="Normal 5 2 6 2 3" xfId="23961" xr:uid="{00000000-0005-0000-0000-0000B15D0000}"/>
    <cellStyle name="Normal 5 2 6 2 3 2" xfId="23962" xr:uid="{00000000-0005-0000-0000-0000B25D0000}"/>
    <cellStyle name="Normal 5 2 6 2 4" xfId="23963" xr:uid="{00000000-0005-0000-0000-0000B35D0000}"/>
    <cellStyle name="Normal 5 2 6 2 5" xfId="23964" xr:uid="{00000000-0005-0000-0000-0000B45D0000}"/>
    <cellStyle name="Normal 5 2 6 2_Ark1" xfId="23965" xr:uid="{00000000-0005-0000-0000-0000B55D0000}"/>
    <cellStyle name="Normal 5 2 6 3" xfId="23966" xr:uid="{00000000-0005-0000-0000-0000B65D0000}"/>
    <cellStyle name="Normal 5 2 6 3 2" xfId="23967" xr:uid="{00000000-0005-0000-0000-0000B75D0000}"/>
    <cellStyle name="Normal 5 2 6 3 3" xfId="23968" xr:uid="{00000000-0005-0000-0000-0000B85D0000}"/>
    <cellStyle name="Normal 5 2 6 3_Ark1" xfId="23969" xr:uid="{00000000-0005-0000-0000-0000B95D0000}"/>
    <cellStyle name="Normal 5 2 6 4" xfId="23970" xr:uid="{00000000-0005-0000-0000-0000BA5D0000}"/>
    <cellStyle name="Normal 5 2 6 4 2" xfId="23971" xr:uid="{00000000-0005-0000-0000-0000BB5D0000}"/>
    <cellStyle name="Normal 5 2 6 5" xfId="23972" xr:uid="{00000000-0005-0000-0000-0000BC5D0000}"/>
    <cellStyle name="Normal 5 2 6 6" xfId="23973" xr:uid="{00000000-0005-0000-0000-0000BD5D0000}"/>
    <cellStyle name="Normal 5 2 6 7" xfId="23974" xr:uid="{00000000-0005-0000-0000-0000BE5D0000}"/>
    <cellStyle name="Normal 5 2 6_8. Schibsted Classified_Acc" xfId="23975" xr:uid="{00000000-0005-0000-0000-0000BF5D0000}"/>
    <cellStyle name="Normal 5 2 7" xfId="23976" xr:uid="{00000000-0005-0000-0000-0000C05D0000}"/>
    <cellStyle name="Normal 5 2 7 2" xfId="23977" xr:uid="{00000000-0005-0000-0000-0000C15D0000}"/>
    <cellStyle name="Normal 5 2 7 2 2" xfId="23978" xr:uid="{00000000-0005-0000-0000-0000C25D0000}"/>
    <cellStyle name="Normal 5 2 7 2 3" xfId="23979" xr:uid="{00000000-0005-0000-0000-0000C35D0000}"/>
    <cellStyle name="Normal 5 2 7 2_Ark1" xfId="23980" xr:uid="{00000000-0005-0000-0000-0000C45D0000}"/>
    <cellStyle name="Normal 5 2 7 3" xfId="23981" xr:uid="{00000000-0005-0000-0000-0000C55D0000}"/>
    <cellStyle name="Normal 5 2 7 3 2" xfId="23982" xr:uid="{00000000-0005-0000-0000-0000C65D0000}"/>
    <cellStyle name="Normal 5 2 7 4" xfId="23983" xr:uid="{00000000-0005-0000-0000-0000C75D0000}"/>
    <cellStyle name="Normal 5 2 7 5" xfId="23984" xr:uid="{00000000-0005-0000-0000-0000C85D0000}"/>
    <cellStyle name="Normal 5 2 7 6" xfId="23985" xr:uid="{00000000-0005-0000-0000-0000C95D0000}"/>
    <cellStyle name="Normal 5 2 7_Ark1" xfId="23986" xr:uid="{00000000-0005-0000-0000-0000CA5D0000}"/>
    <cellStyle name="Normal 5 2 8" xfId="23987" xr:uid="{00000000-0005-0000-0000-0000CB5D0000}"/>
    <cellStyle name="Normal 5 2 8 2" xfId="23988" xr:uid="{00000000-0005-0000-0000-0000CC5D0000}"/>
    <cellStyle name="Normal 5 2 8 2 2" xfId="23989" xr:uid="{00000000-0005-0000-0000-0000CD5D0000}"/>
    <cellStyle name="Normal 5 2 8 2 3" xfId="23990" xr:uid="{00000000-0005-0000-0000-0000CE5D0000}"/>
    <cellStyle name="Normal 5 2 8 2_Ark1" xfId="23991" xr:uid="{00000000-0005-0000-0000-0000CF5D0000}"/>
    <cellStyle name="Normal 5 2 8 3" xfId="23992" xr:uid="{00000000-0005-0000-0000-0000D05D0000}"/>
    <cellStyle name="Normal 5 2 8 4" xfId="23993" xr:uid="{00000000-0005-0000-0000-0000D15D0000}"/>
    <cellStyle name="Normal 5 2 8 5" xfId="23994" xr:uid="{00000000-0005-0000-0000-0000D25D0000}"/>
    <cellStyle name="Normal 5 2 8_Ark1" xfId="23995" xr:uid="{00000000-0005-0000-0000-0000D35D0000}"/>
    <cellStyle name="Normal 5 2 9" xfId="23996" xr:uid="{00000000-0005-0000-0000-0000D45D0000}"/>
    <cellStyle name="Normal 5 2 9 2" xfId="23997" xr:uid="{00000000-0005-0000-0000-0000D55D0000}"/>
    <cellStyle name="Normal 5 2 9 2 2" xfId="23998" xr:uid="{00000000-0005-0000-0000-0000D65D0000}"/>
    <cellStyle name="Normal 5 2 9 2_Ark1" xfId="23999" xr:uid="{00000000-0005-0000-0000-0000D75D0000}"/>
    <cellStyle name="Normal 5 2 9 3" xfId="24000" xr:uid="{00000000-0005-0000-0000-0000D85D0000}"/>
    <cellStyle name="Normal 5 2 9 4" xfId="24001" xr:uid="{00000000-0005-0000-0000-0000D95D0000}"/>
    <cellStyle name="Normal 5 2 9_Ark1" xfId="24002" xr:uid="{00000000-0005-0000-0000-0000DA5D0000}"/>
    <cellStyle name="Normal 5 2_6.MEDIA HOUSE NORWAY" xfId="24003" xr:uid="{00000000-0005-0000-0000-0000DB5D0000}"/>
    <cellStyle name="Normal 5 20" xfId="24004" xr:uid="{00000000-0005-0000-0000-0000DC5D0000}"/>
    <cellStyle name="Normal 5 21" xfId="24005" xr:uid="{00000000-0005-0000-0000-0000DD5D0000}"/>
    <cellStyle name="Normal 5 22" xfId="24006" xr:uid="{00000000-0005-0000-0000-0000DE5D0000}"/>
    <cellStyle name="Normal 5 23" xfId="24007" xr:uid="{00000000-0005-0000-0000-0000DF5D0000}"/>
    <cellStyle name="Normal 5 24" xfId="24008" xr:uid="{00000000-0005-0000-0000-0000E05D0000}"/>
    <cellStyle name="Normal 5 25" xfId="24009" xr:uid="{00000000-0005-0000-0000-0000E15D0000}"/>
    <cellStyle name="Normal 5 26" xfId="37302" xr:uid="{00000000-0005-0000-0000-0000E25D0000}"/>
    <cellStyle name="Normal 5 27" xfId="37303" xr:uid="{00000000-0005-0000-0000-0000E35D0000}"/>
    <cellStyle name="Normal 5 28" xfId="37304" xr:uid="{00000000-0005-0000-0000-0000E45D0000}"/>
    <cellStyle name="Normal 5 29" xfId="23501" xr:uid="{00000000-0005-0000-0000-0000E55D0000}"/>
    <cellStyle name="Normal 5 3" xfId="24010" xr:uid="{00000000-0005-0000-0000-0000E65D0000}"/>
    <cellStyle name="Normal 5 3 10" xfId="24011" xr:uid="{00000000-0005-0000-0000-0000E75D0000}"/>
    <cellStyle name="Normal 5 3 10 2" xfId="24012" xr:uid="{00000000-0005-0000-0000-0000E85D0000}"/>
    <cellStyle name="Normal 5 3 10 3" xfId="24013" xr:uid="{00000000-0005-0000-0000-0000E95D0000}"/>
    <cellStyle name="Normal 5 3 10_Ark1" xfId="24014" xr:uid="{00000000-0005-0000-0000-0000EA5D0000}"/>
    <cellStyle name="Normal 5 3 11" xfId="24015" xr:uid="{00000000-0005-0000-0000-0000EB5D0000}"/>
    <cellStyle name="Normal 5 3 11 2" xfId="24016" xr:uid="{00000000-0005-0000-0000-0000EC5D0000}"/>
    <cellStyle name="Normal 5 3 11_Ark1" xfId="24017" xr:uid="{00000000-0005-0000-0000-0000ED5D0000}"/>
    <cellStyle name="Normal 5 3 12" xfId="24018" xr:uid="{00000000-0005-0000-0000-0000EE5D0000}"/>
    <cellStyle name="Normal 5 3 13" xfId="24019" xr:uid="{00000000-0005-0000-0000-0000EF5D0000}"/>
    <cellStyle name="Normal 5 3 14" xfId="24020" xr:uid="{00000000-0005-0000-0000-0000F05D0000}"/>
    <cellStyle name="Normal 5 3 15" xfId="24021" xr:uid="{00000000-0005-0000-0000-0000F15D0000}"/>
    <cellStyle name="Normal 5 3 16" xfId="24022" xr:uid="{00000000-0005-0000-0000-0000F25D0000}"/>
    <cellStyle name="Normal 5 3 17" xfId="24023" xr:uid="{00000000-0005-0000-0000-0000F35D0000}"/>
    <cellStyle name="Normal 5 3 18" xfId="24024" xr:uid="{00000000-0005-0000-0000-0000F45D0000}"/>
    <cellStyle name="Normal 5 3 19" xfId="24025" xr:uid="{00000000-0005-0000-0000-0000F55D0000}"/>
    <cellStyle name="Normal 5 3 2" xfId="24026" xr:uid="{00000000-0005-0000-0000-0000F65D0000}"/>
    <cellStyle name="Normal 5 3 2 10" xfId="24027" xr:uid="{00000000-0005-0000-0000-0000F75D0000}"/>
    <cellStyle name="Normal 5 3 2 2" xfId="24028" xr:uid="{00000000-0005-0000-0000-0000F85D0000}"/>
    <cellStyle name="Normal 5 3 2 2 2" xfId="24029" xr:uid="{00000000-0005-0000-0000-0000F95D0000}"/>
    <cellStyle name="Normal 5 3 2 2 3" xfId="24030" xr:uid="{00000000-0005-0000-0000-0000FA5D0000}"/>
    <cellStyle name="Normal 5 3 2 2 3 2" xfId="24031" xr:uid="{00000000-0005-0000-0000-0000FB5D0000}"/>
    <cellStyle name="Normal 5 3 2 2 3 3" xfId="24032" xr:uid="{00000000-0005-0000-0000-0000FC5D0000}"/>
    <cellStyle name="Normal 5 3 2 2 3_Ark1" xfId="24033" xr:uid="{00000000-0005-0000-0000-0000FD5D0000}"/>
    <cellStyle name="Normal 5 3 2 2 4" xfId="24034" xr:uid="{00000000-0005-0000-0000-0000FE5D0000}"/>
    <cellStyle name="Normal 5 3 2 2 4 2" xfId="24035" xr:uid="{00000000-0005-0000-0000-0000FF5D0000}"/>
    <cellStyle name="Normal 5 3 2 2 5" xfId="24036" xr:uid="{00000000-0005-0000-0000-0000005E0000}"/>
    <cellStyle name="Normal 5 3 2 2 6" xfId="24037" xr:uid="{00000000-0005-0000-0000-0000015E0000}"/>
    <cellStyle name="Normal 5 3 2 2 7" xfId="24038" xr:uid="{00000000-0005-0000-0000-0000025E0000}"/>
    <cellStyle name="Normal 5 3 2 2_8. Schibsted Classified_Acc" xfId="24039" xr:uid="{00000000-0005-0000-0000-0000035E0000}"/>
    <cellStyle name="Normal 5 3 2 3" xfId="24040" xr:uid="{00000000-0005-0000-0000-0000045E0000}"/>
    <cellStyle name="Normal 5 3 2 3 2" xfId="24041" xr:uid="{00000000-0005-0000-0000-0000055E0000}"/>
    <cellStyle name="Normal 5 3 2 3 2 2" xfId="24042" xr:uid="{00000000-0005-0000-0000-0000065E0000}"/>
    <cellStyle name="Normal 5 3 2 3 2 3" xfId="24043" xr:uid="{00000000-0005-0000-0000-0000075E0000}"/>
    <cellStyle name="Normal 5 3 2 3 2_Ark1" xfId="24044" xr:uid="{00000000-0005-0000-0000-0000085E0000}"/>
    <cellStyle name="Normal 5 3 2 3 3" xfId="24045" xr:uid="{00000000-0005-0000-0000-0000095E0000}"/>
    <cellStyle name="Normal 5 3 2 3 4" xfId="24046" xr:uid="{00000000-0005-0000-0000-00000A5E0000}"/>
    <cellStyle name="Normal 5 3 2 3 5" xfId="24047" xr:uid="{00000000-0005-0000-0000-00000B5E0000}"/>
    <cellStyle name="Normal 5 3 2 3_Ark1" xfId="24048" xr:uid="{00000000-0005-0000-0000-00000C5E0000}"/>
    <cellStyle name="Normal 5 3 2 4" xfId="24049" xr:uid="{00000000-0005-0000-0000-00000D5E0000}"/>
    <cellStyle name="Normal 5 3 2 4 2" xfId="24050" xr:uid="{00000000-0005-0000-0000-00000E5E0000}"/>
    <cellStyle name="Normal 5 3 2 4 3" xfId="24051" xr:uid="{00000000-0005-0000-0000-00000F5E0000}"/>
    <cellStyle name="Normal 5 3 2 4_Ark1" xfId="24052" xr:uid="{00000000-0005-0000-0000-0000105E0000}"/>
    <cellStyle name="Normal 5 3 2 5" xfId="24053" xr:uid="{00000000-0005-0000-0000-0000115E0000}"/>
    <cellStyle name="Normal 5 3 2 5 2" xfId="24054" xr:uid="{00000000-0005-0000-0000-0000125E0000}"/>
    <cellStyle name="Normal 5 3 2 6" xfId="24055" xr:uid="{00000000-0005-0000-0000-0000135E0000}"/>
    <cellStyle name="Normal 5 3 2 7" xfId="24056" xr:uid="{00000000-0005-0000-0000-0000145E0000}"/>
    <cellStyle name="Normal 5 3 2 8" xfId="24057" xr:uid="{00000000-0005-0000-0000-0000155E0000}"/>
    <cellStyle name="Normal 5 3 2 9" xfId="24058" xr:uid="{00000000-0005-0000-0000-0000165E0000}"/>
    <cellStyle name="Normal 5 3 2_8. ONLINE CLASSIFIEDS" xfId="24059" xr:uid="{00000000-0005-0000-0000-0000175E0000}"/>
    <cellStyle name="Normal 5 3 20" xfId="24060" xr:uid="{00000000-0005-0000-0000-0000185E0000}"/>
    <cellStyle name="Normal 5 3 21" xfId="24061" xr:uid="{00000000-0005-0000-0000-0000195E0000}"/>
    <cellStyle name="Normal 5 3 3" xfId="24062" xr:uid="{00000000-0005-0000-0000-00001A5E0000}"/>
    <cellStyle name="Normal 5 3 3 2" xfId="24063" xr:uid="{00000000-0005-0000-0000-00001B5E0000}"/>
    <cellStyle name="Normal 5 3 3 3" xfId="24064" xr:uid="{00000000-0005-0000-0000-00001C5E0000}"/>
    <cellStyle name="Normal 5 3 3 3 2" xfId="24065" xr:uid="{00000000-0005-0000-0000-00001D5E0000}"/>
    <cellStyle name="Normal 5 3 3 3 3" xfId="24066" xr:uid="{00000000-0005-0000-0000-00001E5E0000}"/>
    <cellStyle name="Normal 5 3 3 3_Ark1" xfId="24067" xr:uid="{00000000-0005-0000-0000-00001F5E0000}"/>
    <cellStyle name="Normal 5 3 3 4" xfId="24068" xr:uid="{00000000-0005-0000-0000-0000205E0000}"/>
    <cellStyle name="Normal 5 3 3 5" xfId="24069" xr:uid="{00000000-0005-0000-0000-0000215E0000}"/>
    <cellStyle name="Normal 5 3 3 6" xfId="24070" xr:uid="{00000000-0005-0000-0000-0000225E0000}"/>
    <cellStyle name="Normal 5 3 3_8. Schibsted Classified_Acc" xfId="24071" xr:uid="{00000000-0005-0000-0000-0000235E0000}"/>
    <cellStyle name="Normal 5 3 4" xfId="24072" xr:uid="{00000000-0005-0000-0000-0000245E0000}"/>
    <cellStyle name="Normal 5 3 4 2" xfId="24073" xr:uid="{00000000-0005-0000-0000-0000255E0000}"/>
    <cellStyle name="Normal 5 3 4 2 2" xfId="24074" xr:uid="{00000000-0005-0000-0000-0000265E0000}"/>
    <cellStyle name="Normal 5 3 4 2 3" xfId="24075" xr:uid="{00000000-0005-0000-0000-0000275E0000}"/>
    <cellStyle name="Normal 5 3 4 2_Ark1" xfId="24076" xr:uid="{00000000-0005-0000-0000-0000285E0000}"/>
    <cellStyle name="Normal 5 3 4 3" xfId="24077" xr:uid="{00000000-0005-0000-0000-0000295E0000}"/>
    <cellStyle name="Normal 5 3 4 4" xfId="24078" xr:uid="{00000000-0005-0000-0000-00002A5E0000}"/>
    <cellStyle name="Normal 5 3 4 5" xfId="24079" xr:uid="{00000000-0005-0000-0000-00002B5E0000}"/>
    <cellStyle name="Normal 5 3 4_Ark1" xfId="24080" xr:uid="{00000000-0005-0000-0000-00002C5E0000}"/>
    <cellStyle name="Normal 5 3 5" xfId="24081" xr:uid="{00000000-0005-0000-0000-00002D5E0000}"/>
    <cellStyle name="Normal 5 3 5 2" xfId="24082" xr:uid="{00000000-0005-0000-0000-00002E5E0000}"/>
    <cellStyle name="Normal 5 3 5 2 2" xfId="24083" xr:uid="{00000000-0005-0000-0000-00002F5E0000}"/>
    <cellStyle name="Normal 5 3 5 2_Ark1" xfId="24084" xr:uid="{00000000-0005-0000-0000-0000305E0000}"/>
    <cellStyle name="Normal 5 3 5 3" xfId="24085" xr:uid="{00000000-0005-0000-0000-0000315E0000}"/>
    <cellStyle name="Normal 5 3 5 4" xfId="24086" xr:uid="{00000000-0005-0000-0000-0000325E0000}"/>
    <cellStyle name="Normal 5 3 5_Ark1" xfId="24087" xr:uid="{00000000-0005-0000-0000-0000335E0000}"/>
    <cellStyle name="Normal 5 3 6" xfId="24088" xr:uid="{00000000-0005-0000-0000-0000345E0000}"/>
    <cellStyle name="Normal 5 3 6 2" xfId="24089" xr:uid="{00000000-0005-0000-0000-0000355E0000}"/>
    <cellStyle name="Normal 5 3 6 2 2" xfId="24090" xr:uid="{00000000-0005-0000-0000-0000365E0000}"/>
    <cellStyle name="Normal 5 3 6 2_Ark1" xfId="24091" xr:uid="{00000000-0005-0000-0000-0000375E0000}"/>
    <cellStyle name="Normal 5 3 6 3" xfId="24092" xr:uid="{00000000-0005-0000-0000-0000385E0000}"/>
    <cellStyle name="Normal 5 3 6 4" xfId="24093" xr:uid="{00000000-0005-0000-0000-0000395E0000}"/>
    <cellStyle name="Normal 5 3 6_Ark1" xfId="24094" xr:uid="{00000000-0005-0000-0000-00003A5E0000}"/>
    <cellStyle name="Normal 5 3 7" xfId="24095" xr:uid="{00000000-0005-0000-0000-00003B5E0000}"/>
    <cellStyle name="Normal 5 3 7 2" xfId="24096" xr:uid="{00000000-0005-0000-0000-00003C5E0000}"/>
    <cellStyle name="Normal 5 3 7 3" xfId="24097" xr:uid="{00000000-0005-0000-0000-00003D5E0000}"/>
    <cellStyle name="Normal 5 3 7_Ark1" xfId="24098" xr:uid="{00000000-0005-0000-0000-00003E5E0000}"/>
    <cellStyle name="Normal 5 3 8" xfId="24099" xr:uid="{00000000-0005-0000-0000-00003F5E0000}"/>
    <cellStyle name="Normal 5 3 8 2" xfId="24100" xr:uid="{00000000-0005-0000-0000-0000405E0000}"/>
    <cellStyle name="Normal 5 3 8 3" xfId="24101" xr:uid="{00000000-0005-0000-0000-0000415E0000}"/>
    <cellStyle name="Normal 5 3 8_Ark1" xfId="24102" xr:uid="{00000000-0005-0000-0000-0000425E0000}"/>
    <cellStyle name="Normal 5 3 9" xfId="24103" xr:uid="{00000000-0005-0000-0000-0000435E0000}"/>
    <cellStyle name="Normal 5 3 9 2" xfId="24104" xr:uid="{00000000-0005-0000-0000-0000445E0000}"/>
    <cellStyle name="Normal 5 3 9 3" xfId="24105" xr:uid="{00000000-0005-0000-0000-0000455E0000}"/>
    <cellStyle name="Normal 5 3 9_Ark1" xfId="24106" xr:uid="{00000000-0005-0000-0000-0000465E0000}"/>
    <cellStyle name="Normal 5 3_8. ONLINE CLASSIFIEDS" xfId="24107" xr:uid="{00000000-0005-0000-0000-0000475E0000}"/>
    <cellStyle name="Normal 5 4" xfId="24108" xr:uid="{00000000-0005-0000-0000-0000485E0000}"/>
    <cellStyle name="Normal 5 4 10" xfId="24109" xr:uid="{00000000-0005-0000-0000-0000495E0000}"/>
    <cellStyle name="Normal 5 4 10 2" xfId="24110" xr:uid="{00000000-0005-0000-0000-00004A5E0000}"/>
    <cellStyle name="Normal 5 4 10 3" xfId="24111" xr:uid="{00000000-0005-0000-0000-00004B5E0000}"/>
    <cellStyle name="Normal 5 4 10_Ark1" xfId="24112" xr:uid="{00000000-0005-0000-0000-00004C5E0000}"/>
    <cellStyle name="Normal 5 4 11" xfId="24113" xr:uid="{00000000-0005-0000-0000-00004D5E0000}"/>
    <cellStyle name="Normal 5 4 11 2" xfId="24114" xr:uid="{00000000-0005-0000-0000-00004E5E0000}"/>
    <cellStyle name="Normal 5 4 11_Ark1" xfId="24115" xr:uid="{00000000-0005-0000-0000-00004F5E0000}"/>
    <cellStyle name="Normal 5 4 12" xfId="24116" xr:uid="{00000000-0005-0000-0000-0000505E0000}"/>
    <cellStyle name="Normal 5 4 13" xfId="24117" xr:uid="{00000000-0005-0000-0000-0000515E0000}"/>
    <cellStyle name="Normal 5 4 14" xfId="24118" xr:uid="{00000000-0005-0000-0000-0000525E0000}"/>
    <cellStyle name="Normal 5 4 15" xfId="24119" xr:uid="{00000000-0005-0000-0000-0000535E0000}"/>
    <cellStyle name="Normal 5 4 16" xfId="24120" xr:uid="{00000000-0005-0000-0000-0000545E0000}"/>
    <cellStyle name="Normal 5 4 17" xfId="24121" xr:uid="{00000000-0005-0000-0000-0000555E0000}"/>
    <cellStyle name="Normal 5 4 18" xfId="24122" xr:uid="{00000000-0005-0000-0000-0000565E0000}"/>
    <cellStyle name="Normal 5 4 19" xfId="24123" xr:uid="{00000000-0005-0000-0000-0000575E0000}"/>
    <cellStyle name="Normal 5 4 2" xfId="24124" xr:uid="{00000000-0005-0000-0000-0000585E0000}"/>
    <cellStyle name="Normal 5 4 2 10" xfId="24125" xr:uid="{00000000-0005-0000-0000-0000595E0000}"/>
    <cellStyle name="Normal 5 4 2 10 2" xfId="24126" xr:uid="{00000000-0005-0000-0000-00005A5E0000}"/>
    <cellStyle name="Normal 5 4 2 10 3" xfId="24127" xr:uid="{00000000-0005-0000-0000-00005B5E0000}"/>
    <cellStyle name="Normal 5 4 2 10_Ark1" xfId="24128" xr:uid="{00000000-0005-0000-0000-00005C5E0000}"/>
    <cellStyle name="Normal 5 4 2 11" xfId="24129" xr:uid="{00000000-0005-0000-0000-00005D5E0000}"/>
    <cellStyle name="Normal 5 4 2 11 2" xfId="24130" xr:uid="{00000000-0005-0000-0000-00005E5E0000}"/>
    <cellStyle name="Normal 5 4 2 11_Ark1" xfId="24131" xr:uid="{00000000-0005-0000-0000-00005F5E0000}"/>
    <cellStyle name="Normal 5 4 2 12" xfId="24132" xr:uid="{00000000-0005-0000-0000-0000605E0000}"/>
    <cellStyle name="Normal 5 4 2 13" xfId="24133" xr:uid="{00000000-0005-0000-0000-0000615E0000}"/>
    <cellStyle name="Normal 5 4 2 14" xfId="24134" xr:uid="{00000000-0005-0000-0000-0000625E0000}"/>
    <cellStyle name="Normal 5 4 2 15" xfId="24135" xr:uid="{00000000-0005-0000-0000-0000635E0000}"/>
    <cellStyle name="Normal 5 4 2 16" xfId="24136" xr:uid="{00000000-0005-0000-0000-0000645E0000}"/>
    <cellStyle name="Normal 5 4 2 17" xfId="24137" xr:uid="{00000000-0005-0000-0000-0000655E0000}"/>
    <cellStyle name="Normal 5 4 2 18" xfId="24138" xr:uid="{00000000-0005-0000-0000-0000665E0000}"/>
    <cellStyle name="Normal 5 4 2 19" xfId="24139" xr:uid="{00000000-0005-0000-0000-0000675E0000}"/>
    <cellStyle name="Normal 5 4 2 2" xfId="24140" xr:uid="{00000000-0005-0000-0000-0000685E0000}"/>
    <cellStyle name="Normal 5 4 2 2 10" xfId="24141" xr:uid="{00000000-0005-0000-0000-0000695E0000}"/>
    <cellStyle name="Normal 5 4 2 2 2" xfId="24142" xr:uid="{00000000-0005-0000-0000-00006A5E0000}"/>
    <cellStyle name="Normal 5 4 2 2 2 2" xfId="24143" xr:uid="{00000000-0005-0000-0000-00006B5E0000}"/>
    <cellStyle name="Normal 5 4 2 2 2 3" xfId="24144" xr:uid="{00000000-0005-0000-0000-00006C5E0000}"/>
    <cellStyle name="Normal 5 4 2 2 2 3 2" xfId="24145" xr:uid="{00000000-0005-0000-0000-00006D5E0000}"/>
    <cellStyle name="Normal 5 4 2 2 2 3 3" xfId="24146" xr:uid="{00000000-0005-0000-0000-00006E5E0000}"/>
    <cellStyle name="Normal 5 4 2 2 2 3_Ark1" xfId="24147" xr:uid="{00000000-0005-0000-0000-00006F5E0000}"/>
    <cellStyle name="Normal 5 4 2 2 2 4" xfId="24148" xr:uid="{00000000-0005-0000-0000-0000705E0000}"/>
    <cellStyle name="Normal 5 4 2 2 2 4 2" xfId="24149" xr:uid="{00000000-0005-0000-0000-0000715E0000}"/>
    <cellStyle name="Normal 5 4 2 2 2 5" xfId="24150" xr:uid="{00000000-0005-0000-0000-0000725E0000}"/>
    <cellStyle name="Normal 5 4 2 2 2 6" xfId="24151" xr:uid="{00000000-0005-0000-0000-0000735E0000}"/>
    <cellStyle name="Normal 5 4 2 2 2 7" xfId="24152" xr:uid="{00000000-0005-0000-0000-0000745E0000}"/>
    <cellStyle name="Normal 5 4 2 2 2_8. Schibsted Classified_Acc" xfId="24153" xr:uid="{00000000-0005-0000-0000-0000755E0000}"/>
    <cellStyle name="Normal 5 4 2 2 3" xfId="24154" xr:uid="{00000000-0005-0000-0000-0000765E0000}"/>
    <cellStyle name="Normal 5 4 2 2 3 2" xfId="24155" xr:uid="{00000000-0005-0000-0000-0000775E0000}"/>
    <cellStyle name="Normal 5 4 2 2 3 2 2" xfId="24156" xr:uid="{00000000-0005-0000-0000-0000785E0000}"/>
    <cellStyle name="Normal 5 4 2 2 3 2 3" xfId="24157" xr:uid="{00000000-0005-0000-0000-0000795E0000}"/>
    <cellStyle name="Normal 5 4 2 2 3 2_Ark1" xfId="24158" xr:uid="{00000000-0005-0000-0000-00007A5E0000}"/>
    <cellStyle name="Normal 5 4 2 2 3 3" xfId="24159" xr:uid="{00000000-0005-0000-0000-00007B5E0000}"/>
    <cellStyle name="Normal 5 4 2 2 3 4" xfId="24160" xr:uid="{00000000-0005-0000-0000-00007C5E0000}"/>
    <cellStyle name="Normal 5 4 2 2 3 5" xfId="24161" xr:uid="{00000000-0005-0000-0000-00007D5E0000}"/>
    <cellStyle name="Normal 5 4 2 2 3_Ark1" xfId="24162" xr:uid="{00000000-0005-0000-0000-00007E5E0000}"/>
    <cellStyle name="Normal 5 4 2 2 4" xfId="24163" xr:uid="{00000000-0005-0000-0000-00007F5E0000}"/>
    <cellStyle name="Normal 5 4 2 2 4 2" xfId="24164" xr:uid="{00000000-0005-0000-0000-0000805E0000}"/>
    <cellStyle name="Normal 5 4 2 2 4 3" xfId="24165" xr:uid="{00000000-0005-0000-0000-0000815E0000}"/>
    <cellStyle name="Normal 5 4 2 2 4_Ark1" xfId="24166" xr:uid="{00000000-0005-0000-0000-0000825E0000}"/>
    <cellStyle name="Normal 5 4 2 2 5" xfId="24167" xr:uid="{00000000-0005-0000-0000-0000835E0000}"/>
    <cellStyle name="Normal 5 4 2 2 5 2" xfId="24168" xr:uid="{00000000-0005-0000-0000-0000845E0000}"/>
    <cellStyle name="Normal 5 4 2 2 6" xfId="24169" xr:uid="{00000000-0005-0000-0000-0000855E0000}"/>
    <cellStyle name="Normal 5 4 2 2 7" xfId="24170" xr:uid="{00000000-0005-0000-0000-0000865E0000}"/>
    <cellStyle name="Normal 5 4 2 2 8" xfId="24171" xr:uid="{00000000-0005-0000-0000-0000875E0000}"/>
    <cellStyle name="Normal 5 4 2 2 9" xfId="24172" xr:uid="{00000000-0005-0000-0000-0000885E0000}"/>
    <cellStyle name="Normal 5 4 2 2_8. ONLINE CLASSIFIEDS" xfId="24173" xr:uid="{00000000-0005-0000-0000-0000895E0000}"/>
    <cellStyle name="Normal 5 4 2 20" xfId="24174" xr:uid="{00000000-0005-0000-0000-00008A5E0000}"/>
    <cellStyle name="Normal 5 4 2 21" xfId="24175" xr:uid="{00000000-0005-0000-0000-00008B5E0000}"/>
    <cellStyle name="Normal 5 4 2 3" xfId="24176" xr:uid="{00000000-0005-0000-0000-00008C5E0000}"/>
    <cellStyle name="Normal 5 4 2 3 2" xfId="24177" xr:uid="{00000000-0005-0000-0000-00008D5E0000}"/>
    <cellStyle name="Normal 5 4 2 3 2 2" xfId="24178" xr:uid="{00000000-0005-0000-0000-00008E5E0000}"/>
    <cellStyle name="Normal 5 4 2 3 2 3" xfId="24179" xr:uid="{00000000-0005-0000-0000-00008F5E0000}"/>
    <cellStyle name="Normal 5 4 2 3 2 3 2" xfId="24180" xr:uid="{00000000-0005-0000-0000-0000905E0000}"/>
    <cellStyle name="Normal 5 4 2 3 2 4" xfId="24181" xr:uid="{00000000-0005-0000-0000-0000915E0000}"/>
    <cellStyle name="Normal 5 4 2 3 2 5" xfId="24182" xr:uid="{00000000-0005-0000-0000-0000925E0000}"/>
    <cellStyle name="Normal 5 4 2 3 2_Ark1" xfId="24183" xr:uid="{00000000-0005-0000-0000-0000935E0000}"/>
    <cellStyle name="Normal 5 4 2 3 3" xfId="24184" xr:uid="{00000000-0005-0000-0000-0000945E0000}"/>
    <cellStyle name="Normal 5 4 2 3 3 2" xfId="24185" xr:uid="{00000000-0005-0000-0000-0000955E0000}"/>
    <cellStyle name="Normal 5 4 2 3 3 3" xfId="24186" xr:uid="{00000000-0005-0000-0000-0000965E0000}"/>
    <cellStyle name="Normal 5 4 2 3 3_Ark1" xfId="24187" xr:uid="{00000000-0005-0000-0000-0000975E0000}"/>
    <cellStyle name="Normal 5 4 2 3 4" xfId="24188" xr:uid="{00000000-0005-0000-0000-0000985E0000}"/>
    <cellStyle name="Normal 5 4 2 3 4 2" xfId="24189" xr:uid="{00000000-0005-0000-0000-0000995E0000}"/>
    <cellStyle name="Normal 5 4 2 3 5" xfId="24190" xr:uid="{00000000-0005-0000-0000-00009A5E0000}"/>
    <cellStyle name="Normal 5 4 2 3 6" xfId="24191" xr:uid="{00000000-0005-0000-0000-00009B5E0000}"/>
    <cellStyle name="Normal 5 4 2 3 7" xfId="24192" xr:uid="{00000000-0005-0000-0000-00009C5E0000}"/>
    <cellStyle name="Normal 5 4 2 3_8. Schibsted Classified_Acc" xfId="24193" xr:uid="{00000000-0005-0000-0000-00009D5E0000}"/>
    <cellStyle name="Normal 5 4 2 4" xfId="24194" xr:uid="{00000000-0005-0000-0000-00009E5E0000}"/>
    <cellStyle name="Normal 5 4 2 4 2" xfId="24195" xr:uid="{00000000-0005-0000-0000-00009F5E0000}"/>
    <cellStyle name="Normal 5 4 2 4 2 2" xfId="24196" xr:uid="{00000000-0005-0000-0000-0000A05E0000}"/>
    <cellStyle name="Normal 5 4 2 4 2 3" xfId="24197" xr:uid="{00000000-0005-0000-0000-0000A15E0000}"/>
    <cellStyle name="Normal 5 4 2 4 2_Ark1" xfId="24198" xr:uid="{00000000-0005-0000-0000-0000A25E0000}"/>
    <cellStyle name="Normal 5 4 2 4 3" xfId="24199" xr:uid="{00000000-0005-0000-0000-0000A35E0000}"/>
    <cellStyle name="Normal 5 4 2 4 3 2" xfId="24200" xr:uid="{00000000-0005-0000-0000-0000A45E0000}"/>
    <cellStyle name="Normal 5 4 2 4 4" xfId="24201" xr:uid="{00000000-0005-0000-0000-0000A55E0000}"/>
    <cellStyle name="Normal 5 4 2 4 5" xfId="24202" xr:uid="{00000000-0005-0000-0000-0000A65E0000}"/>
    <cellStyle name="Normal 5 4 2 4 6" xfId="24203" xr:uid="{00000000-0005-0000-0000-0000A75E0000}"/>
    <cellStyle name="Normal 5 4 2 4_Ark1" xfId="24204" xr:uid="{00000000-0005-0000-0000-0000A85E0000}"/>
    <cellStyle name="Normal 5 4 2 5" xfId="24205" xr:uid="{00000000-0005-0000-0000-0000A95E0000}"/>
    <cellStyle name="Normal 5 4 2 5 2" xfId="24206" xr:uid="{00000000-0005-0000-0000-0000AA5E0000}"/>
    <cellStyle name="Normal 5 4 2 5 2 2" xfId="24207" xr:uid="{00000000-0005-0000-0000-0000AB5E0000}"/>
    <cellStyle name="Normal 5 4 2 5 2 3" xfId="24208" xr:uid="{00000000-0005-0000-0000-0000AC5E0000}"/>
    <cellStyle name="Normal 5 4 2 5 2_Ark1" xfId="24209" xr:uid="{00000000-0005-0000-0000-0000AD5E0000}"/>
    <cellStyle name="Normal 5 4 2 5 3" xfId="24210" xr:uid="{00000000-0005-0000-0000-0000AE5E0000}"/>
    <cellStyle name="Normal 5 4 2 5 4" xfId="24211" xr:uid="{00000000-0005-0000-0000-0000AF5E0000}"/>
    <cellStyle name="Normal 5 4 2 5 5" xfId="24212" xr:uid="{00000000-0005-0000-0000-0000B05E0000}"/>
    <cellStyle name="Normal 5 4 2 5_Ark1" xfId="24213" xr:uid="{00000000-0005-0000-0000-0000B15E0000}"/>
    <cellStyle name="Normal 5 4 2 6" xfId="24214" xr:uid="{00000000-0005-0000-0000-0000B25E0000}"/>
    <cellStyle name="Normal 5 4 2 6 2" xfId="24215" xr:uid="{00000000-0005-0000-0000-0000B35E0000}"/>
    <cellStyle name="Normal 5 4 2 6 2 2" xfId="24216" xr:uid="{00000000-0005-0000-0000-0000B45E0000}"/>
    <cellStyle name="Normal 5 4 2 6 2_Ark1" xfId="24217" xr:uid="{00000000-0005-0000-0000-0000B55E0000}"/>
    <cellStyle name="Normal 5 4 2 6 3" xfId="24218" xr:uid="{00000000-0005-0000-0000-0000B65E0000}"/>
    <cellStyle name="Normal 5 4 2 6 4" xfId="24219" xr:uid="{00000000-0005-0000-0000-0000B75E0000}"/>
    <cellStyle name="Normal 5 4 2 6_Ark1" xfId="24220" xr:uid="{00000000-0005-0000-0000-0000B85E0000}"/>
    <cellStyle name="Normal 5 4 2 7" xfId="24221" xr:uid="{00000000-0005-0000-0000-0000B95E0000}"/>
    <cellStyle name="Normal 5 4 2 7 2" xfId="24222" xr:uid="{00000000-0005-0000-0000-0000BA5E0000}"/>
    <cellStyle name="Normal 5 4 2 7 2 2" xfId="24223" xr:uid="{00000000-0005-0000-0000-0000BB5E0000}"/>
    <cellStyle name="Normal 5 4 2 7 2_Ark1" xfId="24224" xr:uid="{00000000-0005-0000-0000-0000BC5E0000}"/>
    <cellStyle name="Normal 5 4 2 7 3" xfId="24225" xr:uid="{00000000-0005-0000-0000-0000BD5E0000}"/>
    <cellStyle name="Normal 5 4 2 7 4" xfId="24226" xr:uid="{00000000-0005-0000-0000-0000BE5E0000}"/>
    <cellStyle name="Normal 5 4 2 7_Ark1" xfId="24227" xr:uid="{00000000-0005-0000-0000-0000BF5E0000}"/>
    <cellStyle name="Normal 5 4 2 8" xfId="24228" xr:uid="{00000000-0005-0000-0000-0000C05E0000}"/>
    <cellStyle name="Normal 5 4 2 8 2" xfId="24229" xr:uid="{00000000-0005-0000-0000-0000C15E0000}"/>
    <cellStyle name="Normal 5 4 2 8 2 2" xfId="24230" xr:uid="{00000000-0005-0000-0000-0000C25E0000}"/>
    <cellStyle name="Normal 5 4 2 8 2_Ark1" xfId="24231" xr:uid="{00000000-0005-0000-0000-0000C35E0000}"/>
    <cellStyle name="Normal 5 4 2 8 3" xfId="24232" xr:uid="{00000000-0005-0000-0000-0000C45E0000}"/>
    <cellStyle name="Normal 5 4 2 8_Ark1" xfId="24233" xr:uid="{00000000-0005-0000-0000-0000C55E0000}"/>
    <cellStyle name="Normal 5 4 2 9" xfId="24234" xr:uid="{00000000-0005-0000-0000-0000C65E0000}"/>
    <cellStyle name="Normal 5 4 2 9 2" xfId="24235" xr:uid="{00000000-0005-0000-0000-0000C75E0000}"/>
    <cellStyle name="Normal 5 4 2 9 3" xfId="24236" xr:uid="{00000000-0005-0000-0000-0000C85E0000}"/>
    <cellStyle name="Normal 5 4 2 9_Ark1" xfId="24237" xr:uid="{00000000-0005-0000-0000-0000C95E0000}"/>
    <cellStyle name="Normal 5 4 2_8. ONLINE CLASSIFIEDS" xfId="24238" xr:uid="{00000000-0005-0000-0000-0000CA5E0000}"/>
    <cellStyle name="Normal 5 4 20" xfId="24239" xr:uid="{00000000-0005-0000-0000-0000CB5E0000}"/>
    <cellStyle name="Normal 5 4 21" xfId="24240" xr:uid="{00000000-0005-0000-0000-0000CC5E0000}"/>
    <cellStyle name="Normal 5 4 3" xfId="24241" xr:uid="{00000000-0005-0000-0000-0000CD5E0000}"/>
    <cellStyle name="Normal 5 4 3 10" xfId="24242" xr:uid="{00000000-0005-0000-0000-0000CE5E0000}"/>
    <cellStyle name="Normal 5 4 3 2" xfId="24243" xr:uid="{00000000-0005-0000-0000-0000CF5E0000}"/>
    <cellStyle name="Normal 5 4 3 2 2" xfId="24244" xr:uid="{00000000-0005-0000-0000-0000D05E0000}"/>
    <cellStyle name="Normal 5 4 3 2 3" xfId="24245" xr:uid="{00000000-0005-0000-0000-0000D15E0000}"/>
    <cellStyle name="Normal 5 4 3 2 3 2" xfId="24246" xr:uid="{00000000-0005-0000-0000-0000D25E0000}"/>
    <cellStyle name="Normal 5 4 3 2 3 3" xfId="24247" xr:uid="{00000000-0005-0000-0000-0000D35E0000}"/>
    <cellStyle name="Normal 5 4 3 2 3_Ark1" xfId="24248" xr:uid="{00000000-0005-0000-0000-0000D45E0000}"/>
    <cellStyle name="Normal 5 4 3 2 4" xfId="24249" xr:uid="{00000000-0005-0000-0000-0000D55E0000}"/>
    <cellStyle name="Normal 5 4 3 2 4 2" xfId="24250" xr:uid="{00000000-0005-0000-0000-0000D65E0000}"/>
    <cellStyle name="Normal 5 4 3 2 5" xfId="24251" xr:uid="{00000000-0005-0000-0000-0000D75E0000}"/>
    <cellStyle name="Normal 5 4 3 2 6" xfId="24252" xr:uid="{00000000-0005-0000-0000-0000D85E0000}"/>
    <cellStyle name="Normal 5 4 3 2 7" xfId="24253" xr:uid="{00000000-0005-0000-0000-0000D95E0000}"/>
    <cellStyle name="Normal 5 4 3 2_8. Schibsted Classified_Acc" xfId="24254" xr:uid="{00000000-0005-0000-0000-0000DA5E0000}"/>
    <cellStyle name="Normal 5 4 3 3" xfId="24255" xr:uid="{00000000-0005-0000-0000-0000DB5E0000}"/>
    <cellStyle name="Normal 5 4 3 3 2" xfId="24256" xr:uid="{00000000-0005-0000-0000-0000DC5E0000}"/>
    <cellStyle name="Normal 5 4 3 3 2 2" xfId="24257" xr:uid="{00000000-0005-0000-0000-0000DD5E0000}"/>
    <cellStyle name="Normal 5 4 3 3 2 3" xfId="24258" xr:uid="{00000000-0005-0000-0000-0000DE5E0000}"/>
    <cellStyle name="Normal 5 4 3 3 2_Ark1" xfId="24259" xr:uid="{00000000-0005-0000-0000-0000DF5E0000}"/>
    <cellStyle name="Normal 5 4 3 3 3" xfId="24260" xr:uid="{00000000-0005-0000-0000-0000E05E0000}"/>
    <cellStyle name="Normal 5 4 3 3 4" xfId="24261" xr:uid="{00000000-0005-0000-0000-0000E15E0000}"/>
    <cellStyle name="Normal 5 4 3 3 5" xfId="24262" xr:uid="{00000000-0005-0000-0000-0000E25E0000}"/>
    <cellStyle name="Normal 5 4 3 3_Ark1" xfId="24263" xr:uid="{00000000-0005-0000-0000-0000E35E0000}"/>
    <cellStyle name="Normal 5 4 3 4" xfId="24264" xr:uid="{00000000-0005-0000-0000-0000E45E0000}"/>
    <cellStyle name="Normal 5 4 3 4 2" xfId="24265" xr:uid="{00000000-0005-0000-0000-0000E55E0000}"/>
    <cellStyle name="Normal 5 4 3 4 3" xfId="24266" xr:uid="{00000000-0005-0000-0000-0000E65E0000}"/>
    <cellStyle name="Normal 5 4 3 4_Ark1" xfId="24267" xr:uid="{00000000-0005-0000-0000-0000E75E0000}"/>
    <cellStyle name="Normal 5 4 3 5" xfId="24268" xr:uid="{00000000-0005-0000-0000-0000E85E0000}"/>
    <cellStyle name="Normal 5 4 3 5 2" xfId="24269" xr:uid="{00000000-0005-0000-0000-0000E95E0000}"/>
    <cellStyle name="Normal 5 4 3 6" xfId="24270" xr:uid="{00000000-0005-0000-0000-0000EA5E0000}"/>
    <cellStyle name="Normal 5 4 3 7" xfId="24271" xr:uid="{00000000-0005-0000-0000-0000EB5E0000}"/>
    <cellStyle name="Normal 5 4 3 8" xfId="24272" xr:uid="{00000000-0005-0000-0000-0000EC5E0000}"/>
    <cellStyle name="Normal 5 4 3 9" xfId="24273" xr:uid="{00000000-0005-0000-0000-0000ED5E0000}"/>
    <cellStyle name="Normal 5 4 3_8. ONLINE CLASSIFIEDS" xfId="24274" xr:uid="{00000000-0005-0000-0000-0000EE5E0000}"/>
    <cellStyle name="Normal 5 4 4" xfId="24275" xr:uid="{00000000-0005-0000-0000-0000EF5E0000}"/>
    <cellStyle name="Normal 5 4 4 2" xfId="24276" xr:uid="{00000000-0005-0000-0000-0000F05E0000}"/>
    <cellStyle name="Normal 5 4 4 2 2" xfId="24277" xr:uid="{00000000-0005-0000-0000-0000F15E0000}"/>
    <cellStyle name="Normal 5 4 4 2 3" xfId="24278" xr:uid="{00000000-0005-0000-0000-0000F25E0000}"/>
    <cellStyle name="Normal 5 4 4 2 3 2" xfId="24279" xr:uid="{00000000-0005-0000-0000-0000F35E0000}"/>
    <cellStyle name="Normal 5 4 4 2 4" xfId="24280" xr:uid="{00000000-0005-0000-0000-0000F45E0000}"/>
    <cellStyle name="Normal 5 4 4 2 5" xfId="24281" xr:uid="{00000000-0005-0000-0000-0000F55E0000}"/>
    <cellStyle name="Normal 5 4 4 2_Ark1" xfId="24282" xr:uid="{00000000-0005-0000-0000-0000F65E0000}"/>
    <cellStyle name="Normal 5 4 4 3" xfId="24283" xr:uid="{00000000-0005-0000-0000-0000F75E0000}"/>
    <cellStyle name="Normal 5 4 4 3 2" xfId="24284" xr:uid="{00000000-0005-0000-0000-0000F85E0000}"/>
    <cellStyle name="Normal 5 4 4 3 3" xfId="24285" xr:uid="{00000000-0005-0000-0000-0000F95E0000}"/>
    <cellStyle name="Normal 5 4 4 3_Ark1" xfId="24286" xr:uid="{00000000-0005-0000-0000-0000FA5E0000}"/>
    <cellStyle name="Normal 5 4 4 4" xfId="24287" xr:uid="{00000000-0005-0000-0000-0000FB5E0000}"/>
    <cellStyle name="Normal 5 4 4 4 2" xfId="24288" xr:uid="{00000000-0005-0000-0000-0000FC5E0000}"/>
    <cellStyle name="Normal 5 4 4 5" xfId="24289" xr:uid="{00000000-0005-0000-0000-0000FD5E0000}"/>
    <cellStyle name="Normal 5 4 4 6" xfId="24290" xr:uid="{00000000-0005-0000-0000-0000FE5E0000}"/>
    <cellStyle name="Normal 5 4 4 7" xfId="24291" xr:uid="{00000000-0005-0000-0000-0000FF5E0000}"/>
    <cellStyle name="Normal 5 4 4_8. Schibsted Classified_Acc" xfId="24292" xr:uid="{00000000-0005-0000-0000-0000005F0000}"/>
    <cellStyle name="Normal 5 4 5" xfId="24293" xr:uid="{00000000-0005-0000-0000-0000015F0000}"/>
    <cellStyle name="Normal 5 4 5 2" xfId="24294" xr:uid="{00000000-0005-0000-0000-0000025F0000}"/>
    <cellStyle name="Normal 5 4 5 2 2" xfId="24295" xr:uid="{00000000-0005-0000-0000-0000035F0000}"/>
    <cellStyle name="Normal 5 4 5 2 3" xfId="24296" xr:uid="{00000000-0005-0000-0000-0000045F0000}"/>
    <cellStyle name="Normal 5 4 5 2_Ark1" xfId="24297" xr:uid="{00000000-0005-0000-0000-0000055F0000}"/>
    <cellStyle name="Normal 5 4 5 3" xfId="24298" xr:uid="{00000000-0005-0000-0000-0000065F0000}"/>
    <cellStyle name="Normal 5 4 5 3 2" xfId="24299" xr:uid="{00000000-0005-0000-0000-0000075F0000}"/>
    <cellStyle name="Normal 5 4 5 4" xfId="24300" xr:uid="{00000000-0005-0000-0000-0000085F0000}"/>
    <cellStyle name="Normal 5 4 5 5" xfId="24301" xr:uid="{00000000-0005-0000-0000-0000095F0000}"/>
    <cellStyle name="Normal 5 4 5 6" xfId="24302" xr:uid="{00000000-0005-0000-0000-00000A5F0000}"/>
    <cellStyle name="Normal 5 4 5_Ark1" xfId="24303" xr:uid="{00000000-0005-0000-0000-00000B5F0000}"/>
    <cellStyle name="Normal 5 4 6" xfId="24304" xr:uid="{00000000-0005-0000-0000-00000C5F0000}"/>
    <cellStyle name="Normal 5 4 6 2" xfId="24305" xr:uid="{00000000-0005-0000-0000-00000D5F0000}"/>
    <cellStyle name="Normal 5 4 6 2 2" xfId="24306" xr:uid="{00000000-0005-0000-0000-00000E5F0000}"/>
    <cellStyle name="Normal 5 4 6 2 3" xfId="24307" xr:uid="{00000000-0005-0000-0000-00000F5F0000}"/>
    <cellStyle name="Normal 5 4 6 2_Ark1" xfId="24308" xr:uid="{00000000-0005-0000-0000-0000105F0000}"/>
    <cellStyle name="Normal 5 4 6 3" xfId="24309" xr:uid="{00000000-0005-0000-0000-0000115F0000}"/>
    <cellStyle name="Normal 5 4 6 4" xfId="24310" xr:uid="{00000000-0005-0000-0000-0000125F0000}"/>
    <cellStyle name="Normal 5 4 6 5" xfId="24311" xr:uid="{00000000-0005-0000-0000-0000135F0000}"/>
    <cellStyle name="Normal 5 4 6_Ark1" xfId="24312" xr:uid="{00000000-0005-0000-0000-0000145F0000}"/>
    <cellStyle name="Normal 5 4 7" xfId="24313" xr:uid="{00000000-0005-0000-0000-0000155F0000}"/>
    <cellStyle name="Normal 5 4 7 2" xfId="24314" xr:uid="{00000000-0005-0000-0000-0000165F0000}"/>
    <cellStyle name="Normal 5 4 7 2 2" xfId="24315" xr:uid="{00000000-0005-0000-0000-0000175F0000}"/>
    <cellStyle name="Normal 5 4 7 2_Ark1" xfId="24316" xr:uid="{00000000-0005-0000-0000-0000185F0000}"/>
    <cellStyle name="Normal 5 4 7 3" xfId="24317" xr:uid="{00000000-0005-0000-0000-0000195F0000}"/>
    <cellStyle name="Normal 5 4 7 4" xfId="24318" xr:uid="{00000000-0005-0000-0000-00001A5F0000}"/>
    <cellStyle name="Normal 5 4 7_Ark1" xfId="24319" xr:uid="{00000000-0005-0000-0000-00001B5F0000}"/>
    <cellStyle name="Normal 5 4 8" xfId="24320" xr:uid="{00000000-0005-0000-0000-00001C5F0000}"/>
    <cellStyle name="Normal 5 4 8 2" xfId="24321" xr:uid="{00000000-0005-0000-0000-00001D5F0000}"/>
    <cellStyle name="Normal 5 4 8 2 2" xfId="24322" xr:uid="{00000000-0005-0000-0000-00001E5F0000}"/>
    <cellStyle name="Normal 5 4 8 2_Ark1" xfId="24323" xr:uid="{00000000-0005-0000-0000-00001F5F0000}"/>
    <cellStyle name="Normal 5 4 8 3" xfId="24324" xr:uid="{00000000-0005-0000-0000-0000205F0000}"/>
    <cellStyle name="Normal 5 4 8 4" xfId="24325" xr:uid="{00000000-0005-0000-0000-0000215F0000}"/>
    <cellStyle name="Normal 5 4 8_Ark1" xfId="24326" xr:uid="{00000000-0005-0000-0000-0000225F0000}"/>
    <cellStyle name="Normal 5 4 9" xfId="24327" xr:uid="{00000000-0005-0000-0000-0000235F0000}"/>
    <cellStyle name="Normal 5 4 9 2" xfId="24328" xr:uid="{00000000-0005-0000-0000-0000245F0000}"/>
    <cellStyle name="Normal 5 4 9 2 2" xfId="24329" xr:uid="{00000000-0005-0000-0000-0000255F0000}"/>
    <cellStyle name="Normal 5 4 9 2_Ark1" xfId="24330" xr:uid="{00000000-0005-0000-0000-0000265F0000}"/>
    <cellStyle name="Normal 5 4 9 3" xfId="24331" xr:uid="{00000000-0005-0000-0000-0000275F0000}"/>
    <cellStyle name="Normal 5 4 9_Ark1" xfId="24332" xr:uid="{00000000-0005-0000-0000-0000285F0000}"/>
    <cellStyle name="Normal 5 4_6.MEDIA HOUSE NORWAY" xfId="24333" xr:uid="{00000000-0005-0000-0000-0000295F0000}"/>
    <cellStyle name="Normal 5 5" xfId="24334" xr:uid="{00000000-0005-0000-0000-00002A5F0000}"/>
    <cellStyle name="Normal 5 5 10" xfId="24335" xr:uid="{00000000-0005-0000-0000-00002B5F0000}"/>
    <cellStyle name="Normal 5 5 10 2" xfId="24336" xr:uid="{00000000-0005-0000-0000-00002C5F0000}"/>
    <cellStyle name="Normal 5 5 10 3" xfId="24337" xr:uid="{00000000-0005-0000-0000-00002D5F0000}"/>
    <cellStyle name="Normal 5 5 10_Ark1" xfId="24338" xr:uid="{00000000-0005-0000-0000-00002E5F0000}"/>
    <cellStyle name="Normal 5 5 11" xfId="24339" xr:uid="{00000000-0005-0000-0000-00002F5F0000}"/>
    <cellStyle name="Normal 5 5 11 2" xfId="24340" xr:uid="{00000000-0005-0000-0000-0000305F0000}"/>
    <cellStyle name="Normal 5 5 11_Ark1" xfId="24341" xr:uid="{00000000-0005-0000-0000-0000315F0000}"/>
    <cellStyle name="Normal 5 5 12" xfId="24342" xr:uid="{00000000-0005-0000-0000-0000325F0000}"/>
    <cellStyle name="Normal 5 5 13" xfId="24343" xr:uid="{00000000-0005-0000-0000-0000335F0000}"/>
    <cellStyle name="Normal 5 5 14" xfId="24344" xr:uid="{00000000-0005-0000-0000-0000345F0000}"/>
    <cellStyle name="Normal 5 5 15" xfId="24345" xr:uid="{00000000-0005-0000-0000-0000355F0000}"/>
    <cellStyle name="Normal 5 5 16" xfId="24346" xr:uid="{00000000-0005-0000-0000-0000365F0000}"/>
    <cellStyle name="Normal 5 5 17" xfId="24347" xr:uid="{00000000-0005-0000-0000-0000375F0000}"/>
    <cellStyle name="Normal 5 5 18" xfId="24348" xr:uid="{00000000-0005-0000-0000-0000385F0000}"/>
    <cellStyle name="Normal 5 5 19" xfId="24349" xr:uid="{00000000-0005-0000-0000-0000395F0000}"/>
    <cellStyle name="Normal 5 5 2" xfId="24350" xr:uid="{00000000-0005-0000-0000-00003A5F0000}"/>
    <cellStyle name="Normal 5 5 2 10" xfId="24351" xr:uid="{00000000-0005-0000-0000-00003B5F0000}"/>
    <cellStyle name="Normal 5 5 2 2" xfId="24352" xr:uid="{00000000-0005-0000-0000-00003C5F0000}"/>
    <cellStyle name="Normal 5 5 2 2 2" xfId="24353" xr:uid="{00000000-0005-0000-0000-00003D5F0000}"/>
    <cellStyle name="Normal 5 5 2 2 3" xfId="24354" xr:uid="{00000000-0005-0000-0000-00003E5F0000}"/>
    <cellStyle name="Normal 5 5 2 2 3 2" xfId="24355" xr:uid="{00000000-0005-0000-0000-00003F5F0000}"/>
    <cellStyle name="Normal 5 5 2 2 3 3" xfId="24356" xr:uid="{00000000-0005-0000-0000-0000405F0000}"/>
    <cellStyle name="Normal 5 5 2 2 3_Ark1" xfId="24357" xr:uid="{00000000-0005-0000-0000-0000415F0000}"/>
    <cellStyle name="Normal 5 5 2 2 4" xfId="24358" xr:uid="{00000000-0005-0000-0000-0000425F0000}"/>
    <cellStyle name="Normal 5 5 2 2 4 2" xfId="24359" xr:uid="{00000000-0005-0000-0000-0000435F0000}"/>
    <cellStyle name="Normal 5 5 2 2 5" xfId="24360" xr:uid="{00000000-0005-0000-0000-0000445F0000}"/>
    <cellStyle name="Normal 5 5 2 2 6" xfId="24361" xr:uid="{00000000-0005-0000-0000-0000455F0000}"/>
    <cellStyle name="Normal 5 5 2 2 7" xfId="24362" xr:uid="{00000000-0005-0000-0000-0000465F0000}"/>
    <cellStyle name="Normal 5 5 2 2_8. Schibsted Classified_Acc" xfId="24363" xr:uid="{00000000-0005-0000-0000-0000475F0000}"/>
    <cellStyle name="Normal 5 5 2 3" xfId="24364" xr:uid="{00000000-0005-0000-0000-0000485F0000}"/>
    <cellStyle name="Normal 5 5 2 3 2" xfId="24365" xr:uid="{00000000-0005-0000-0000-0000495F0000}"/>
    <cellStyle name="Normal 5 5 2 3 2 2" xfId="24366" xr:uid="{00000000-0005-0000-0000-00004A5F0000}"/>
    <cellStyle name="Normal 5 5 2 3 2 3" xfId="24367" xr:uid="{00000000-0005-0000-0000-00004B5F0000}"/>
    <cellStyle name="Normal 5 5 2 3 2_Ark1" xfId="24368" xr:uid="{00000000-0005-0000-0000-00004C5F0000}"/>
    <cellStyle name="Normal 5 5 2 3 3" xfId="24369" xr:uid="{00000000-0005-0000-0000-00004D5F0000}"/>
    <cellStyle name="Normal 5 5 2 3 4" xfId="24370" xr:uid="{00000000-0005-0000-0000-00004E5F0000}"/>
    <cellStyle name="Normal 5 5 2 3 5" xfId="24371" xr:uid="{00000000-0005-0000-0000-00004F5F0000}"/>
    <cellStyle name="Normal 5 5 2 3_Ark1" xfId="24372" xr:uid="{00000000-0005-0000-0000-0000505F0000}"/>
    <cellStyle name="Normal 5 5 2 4" xfId="24373" xr:uid="{00000000-0005-0000-0000-0000515F0000}"/>
    <cellStyle name="Normal 5 5 2 4 2" xfId="24374" xr:uid="{00000000-0005-0000-0000-0000525F0000}"/>
    <cellStyle name="Normal 5 5 2 4 3" xfId="24375" xr:uid="{00000000-0005-0000-0000-0000535F0000}"/>
    <cellStyle name="Normal 5 5 2 4_Ark1" xfId="24376" xr:uid="{00000000-0005-0000-0000-0000545F0000}"/>
    <cellStyle name="Normal 5 5 2 5" xfId="24377" xr:uid="{00000000-0005-0000-0000-0000555F0000}"/>
    <cellStyle name="Normal 5 5 2 5 2" xfId="24378" xr:uid="{00000000-0005-0000-0000-0000565F0000}"/>
    <cellStyle name="Normal 5 5 2 6" xfId="24379" xr:uid="{00000000-0005-0000-0000-0000575F0000}"/>
    <cellStyle name="Normal 5 5 2 7" xfId="24380" xr:uid="{00000000-0005-0000-0000-0000585F0000}"/>
    <cellStyle name="Normal 5 5 2 8" xfId="24381" xr:uid="{00000000-0005-0000-0000-0000595F0000}"/>
    <cellStyle name="Normal 5 5 2 9" xfId="24382" xr:uid="{00000000-0005-0000-0000-00005A5F0000}"/>
    <cellStyle name="Normal 5 5 2_8. ONLINE CLASSIFIEDS" xfId="24383" xr:uid="{00000000-0005-0000-0000-00005B5F0000}"/>
    <cellStyle name="Normal 5 5 20" xfId="24384" xr:uid="{00000000-0005-0000-0000-00005C5F0000}"/>
    <cellStyle name="Normal 5 5 21" xfId="24385" xr:uid="{00000000-0005-0000-0000-00005D5F0000}"/>
    <cellStyle name="Normal 5 5 3" xfId="24386" xr:uid="{00000000-0005-0000-0000-00005E5F0000}"/>
    <cellStyle name="Normal 5 5 3 2" xfId="24387" xr:uid="{00000000-0005-0000-0000-00005F5F0000}"/>
    <cellStyle name="Normal 5 5 3 2 2" xfId="24388" xr:uid="{00000000-0005-0000-0000-0000605F0000}"/>
    <cellStyle name="Normal 5 5 3 2 3" xfId="24389" xr:uid="{00000000-0005-0000-0000-0000615F0000}"/>
    <cellStyle name="Normal 5 5 3 2 3 2" xfId="24390" xr:uid="{00000000-0005-0000-0000-0000625F0000}"/>
    <cellStyle name="Normal 5 5 3 2 4" xfId="24391" xr:uid="{00000000-0005-0000-0000-0000635F0000}"/>
    <cellStyle name="Normal 5 5 3 2 5" xfId="24392" xr:uid="{00000000-0005-0000-0000-0000645F0000}"/>
    <cellStyle name="Normal 5 5 3 2_Ark1" xfId="24393" xr:uid="{00000000-0005-0000-0000-0000655F0000}"/>
    <cellStyle name="Normal 5 5 3 3" xfId="24394" xr:uid="{00000000-0005-0000-0000-0000665F0000}"/>
    <cellStyle name="Normal 5 5 3 3 2" xfId="24395" xr:uid="{00000000-0005-0000-0000-0000675F0000}"/>
    <cellStyle name="Normal 5 5 3 3 3" xfId="24396" xr:uid="{00000000-0005-0000-0000-0000685F0000}"/>
    <cellStyle name="Normal 5 5 3 3_Ark1" xfId="24397" xr:uid="{00000000-0005-0000-0000-0000695F0000}"/>
    <cellStyle name="Normal 5 5 3 4" xfId="24398" xr:uid="{00000000-0005-0000-0000-00006A5F0000}"/>
    <cellStyle name="Normal 5 5 3 4 2" xfId="24399" xr:uid="{00000000-0005-0000-0000-00006B5F0000}"/>
    <cellStyle name="Normal 5 5 3 5" xfId="24400" xr:uid="{00000000-0005-0000-0000-00006C5F0000}"/>
    <cellStyle name="Normal 5 5 3 6" xfId="24401" xr:uid="{00000000-0005-0000-0000-00006D5F0000}"/>
    <cellStyle name="Normal 5 5 3 7" xfId="24402" xr:uid="{00000000-0005-0000-0000-00006E5F0000}"/>
    <cellStyle name="Normal 5 5 3_8. Schibsted Classified_Acc" xfId="24403" xr:uid="{00000000-0005-0000-0000-00006F5F0000}"/>
    <cellStyle name="Normal 5 5 4" xfId="24404" xr:uid="{00000000-0005-0000-0000-0000705F0000}"/>
    <cellStyle name="Normal 5 5 4 2" xfId="24405" xr:uid="{00000000-0005-0000-0000-0000715F0000}"/>
    <cellStyle name="Normal 5 5 4 2 2" xfId="24406" xr:uid="{00000000-0005-0000-0000-0000725F0000}"/>
    <cellStyle name="Normal 5 5 4 2 3" xfId="24407" xr:uid="{00000000-0005-0000-0000-0000735F0000}"/>
    <cellStyle name="Normal 5 5 4 2_Ark1" xfId="24408" xr:uid="{00000000-0005-0000-0000-0000745F0000}"/>
    <cellStyle name="Normal 5 5 4 3" xfId="24409" xr:uid="{00000000-0005-0000-0000-0000755F0000}"/>
    <cellStyle name="Normal 5 5 4 3 2" xfId="24410" xr:uid="{00000000-0005-0000-0000-0000765F0000}"/>
    <cellStyle name="Normal 5 5 4 4" xfId="24411" xr:uid="{00000000-0005-0000-0000-0000775F0000}"/>
    <cellStyle name="Normal 5 5 4 5" xfId="24412" xr:uid="{00000000-0005-0000-0000-0000785F0000}"/>
    <cellStyle name="Normal 5 5 4 6" xfId="24413" xr:uid="{00000000-0005-0000-0000-0000795F0000}"/>
    <cellStyle name="Normal 5 5 4_Ark1" xfId="24414" xr:uid="{00000000-0005-0000-0000-00007A5F0000}"/>
    <cellStyle name="Normal 5 5 5" xfId="24415" xr:uid="{00000000-0005-0000-0000-00007B5F0000}"/>
    <cellStyle name="Normal 5 5 5 2" xfId="24416" xr:uid="{00000000-0005-0000-0000-00007C5F0000}"/>
    <cellStyle name="Normal 5 5 5 2 2" xfId="24417" xr:uid="{00000000-0005-0000-0000-00007D5F0000}"/>
    <cellStyle name="Normal 5 5 5 2 3" xfId="24418" xr:uid="{00000000-0005-0000-0000-00007E5F0000}"/>
    <cellStyle name="Normal 5 5 5 2_Ark1" xfId="24419" xr:uid="{00000000-0005-0000-0000-00007F5F0000}"/>
    <cellStyle name="Normal 5 5 5 3" xfId="24420" xr:uid="{00000000-0005-0000-0000-0000805F0000}"/>
    <cellStyle name="Normal 5 5 5 4" xfId="24421" xr:uid="{00000000-0005-0000-0000-0000815F0000}"/>
    <cellStyle name="Normal 5 5 5 5" xfId="24422" xr:uid="{00000000-0005-0000-0000-0000825F0000}"/>
    <cellStyle name="Normal 5 5 5_Ark1" xfId="24423" xr:uid="{00000000-0005-0000-0000-0000835F0000}"/>
    <cellStyle name="Normal 5 5 6" xfId="24424" xr:uid="{00000000-0005-0000-0000-0000845F0000}"/>
    <cellStyle name="Normal 5 5 6 2" xfId="24425" xr:uid="{00000000-0005-0000-0000-0000855F0000}"/>
    <cellStyle name="Normal 5 5 6 2 2" xfId="24426" xr:uid="{00000000-0005-0000-0000-0000865F0000}"/>
    <cellStyle name="Normal 5 5 6 2_Ark1" xfId="24427" xr:uid="{00000000-0005-0000-0000-0000875F0000}"/>
    <cellStyle name="Normal 5 5 6 3" xfId="24428" xr:uid="{00000000-0005-0000-0000-0000885F0000}"/>
    <cellStyle name="Normal 5 5 6 4" xfId="24429" xr:uid="{00000000-0005-0000-0000-0000895F0000}"/>
    <cellStyle name="Normal 5 5 6_Ark1" xfId="24430" xr:uid="{00000000-0005-0000-0000-00008A5F0000}"/>
    <cellStyle name="Normal 5 5 7" xfId="24431" xr:uid="{00000000-0005-0000-0000-00008B5F0000}"/>
    <cellStyle name="Normal 5 5 7 2" xfId="24432" xr:uid="{00000000-0005-0000-0000-00008C5F0000}"/>
    <cellStyle name="Normal 5 5 7 2 2" xfId="24433" xr:uid="{00000000-0005-0000-0000-00008D5F0000}"/>
    <cellStyle name="Normal 5 5 7 2_Ark1" xfId="24434" xr:uid="{00000000-0005-0000-0000-00008E5F0000}"/>
    <cellStyle name="Normal 5 5 7 3" xfId="24435" xr:uid="{00000000-0005-0000-0000-00008F5F0000}"/>
    <cellStyle name="Normal 5 5 7 4" xfId="24436" xr:uid="{00000000-0005-0000-0000-0000905F0000}"/>
    <cellStyle name="Normal 5 5 7_Ark1" xfId="24437" xr:uid="{00000000-0005-0000-0000-0000915F0000}"/>
    <cellStyle name="Normal 5 5 8" xfId="24438" xr:uid="{00000000-0005-0000-0000-0000925F0000}"/>
    <cellStyle name="Normal 5 5 8 2" xfId="24439" xr:uid="{00000000-0005-0000-0000-0000935F0000}"/>
    <cellStyle name="Normal 5 5 8 2 2" xfId="24440" xr:uid="{00000000-0005-0000-0000-0000945F0000}"/>
    <cellStyle name="Normal 5 5 8 2_Ark1" xfId="24441" xr:uid="{00000000-0005-0000-0000-0000955F0000}"/>
    <cellStyle name="Normal 5 5 8 3" xfId="24442" xr:uid="{00000000-0005-0000-0000-0000965F0000}"/>
    <cellStyle name="Normal 5 5 8_Ark1" xfId="24443" xr:uid="{00000000-0005-0000-0000-0000975F0000}"/>
    <cellStyle name="Normal 5 5 9" xfId="24444" xr:uid="{00000000-0005-0000-0000-0000985F0000}"/>
    <cellStyle name="Normal 5 5 9 2" xfId="24445" xr:uid="{00000000-0005-0000-0000-0000995F0000}"/>
    <cellStyle name="Normal 5 5 9 3" xfId="24446" xr:uid="{00000000-0005-0000-0000-00009A5F0000}"/>
    <cellStyle name="Normal 5 5 9_Ark1" xfId="24447" xr:uid="{00000000-0005-0000-0000-00009B5F0000}"/>
    <cellStyle name="Normal 5 5_8. ONLINE CLASSIFIEDS" xfId="24448" xr:uid="{00000000-0005-0000-0000-00009C5F0000}"/>
    <cellStyle name="Normal 5 6" xfId="24449" xr:uid="{00000000-0005-0000-0000-00009D5F0000}"/>
    <cellStyle name="Normal 5 6 10" xfId="24450" xr:uid="{00000000-0005-0000-0000-00009E5F0000}"/>
    <cellStyle name="Normal 5 6 10 2" xfId="24451" xr:uid="{00000000-0005-0000-0000-00009F5F0000}"/>
    <cellStyle name="Normal 5 6 10 3" xfId="24452" xr:uid="{00000000-0005-0000-0000-0000A05F0000}"/>
    <cellStyle name="Normal 5 6 10_Ark1" xfId="24453" xr:uid="{00000000-0005-0000-0000-0000A15F0000}"/>
    <cellStyle name="Normal 5 6 11" xfId="24454" xr:uid="{00000000-0005-0000-0000-0000A25F0000}"/>
    <cellStyle name="Normal 5 6 11 2" xfId="24455" xr:uid="{00000000-0005-0000-0000-0000A35F0000}"/>
    <cellStyle name="Normal 5 6 11_Ark1" xfId="24456" xr:uid="{00000000-0005-0000-0000-0000A45F0000}"/>
    <cellStyle name="Normal 5 6 12" xfId="24457" xr:uid="{00000000-0005-0000-0000-0000A55F0000}"/>
    <cellStyle name="Normal 5 6 13" xfId="24458" xr:uid="{00000000-0005-0000-0000-0000A65F0000}"/>
    <cellStyle name="Normal 5 6 14" xfId="24459" xr:uid="{00000000-0005-0000-0000-0000A75F0000}"/>
    <cellStyle name="Normal 5 6 15" xfId="24460" xr:uid="{00000000-0005-0000-0000-0000A85F0000}"/>
    <cellStyle name="Normal 5 6 16" xfId="24461" xr:uid="{00000000-0005-0000-0000-0000A95F0000}"/>
    <cellStyle name="Normal 5 6 17" xfId="24462" xr:uid="{00000000-0005-0000-0000-0000AA5F0000}"/>
    <cellStyle name="Normal 5 6 18" xfId="24463" xr:uid="{00000000-0005-0000-0000-0000AB5F0000}"/>
    <cellStyle name="Normal 5 6 19" xfId="24464" xr:uid="{00000000-0005-0000-0000-0000AC5F0000}"/>
    <cellStyle name="Normal 5 6 2" xfId="24465" xr:uid="{00000000-0005-0000-0000-0000AD5F0000}"/>
    <cellStyle name="Normal 5 6 2 10" xfId="24466" xr:uid="{00000000-0005-0000-0000-0000AE5F0000}"/>
    <cellStyle name="Normal 5 6 2 2" xfId="24467" xr:uid="{00000000-0005-0000-0000-0000AF5F0000}"/>
    <cellStyle name="Normal 5 6 2 2 2" xfId="24468" xr:uid="{00000000-0005-0000-0000-0000B05F0000}"/>
    <cellStyle name="Normal 5 6 2 2 3" xfId="24469" xr:uid="{00000000-0005-0000-0000-0000B15F0000}"/>
    <cellStyle name="Normal 5 6 2 2 3 2" xfId="24470" xr:uid="{00000000-0005-0000-0000-0000B25F0000}"/>
    <cellStyle name="Normal 5 6 2 2 3 3" xfId="24471" xr:uid="{00000000-0005-0000-0000-0000B35F0000}"/>
    <cellStyle name="Normal 5 6 2 2 3_Ark1" xfId="24472" xr:uid="{00000000-0005-0000-0000-0000B45F0000}"/>
    <cellStyle name="Normal 5 6 2 2 4" xfId="24473" xr:uid="{00000000-0005-0000-0000-0000B55F0000}"/>
    <cellStyle name="Normal 5 6 2 2 4 2" xfId="24474" xr:uid="{00000000-0005-0000-0000-0000B65F0000}"/>
    <cellStyle name="Normal 5 6 2 2 5" xfId="24475" xr:uid="{00000000-0005-0000-0000-0000B75F0000}"/>
    <cellStyle name="Normal 5 6 2 2 6" xfId="24476" xr:uid="{00000000-0005-0000-0000-0000B85F0000}"/>
    <cellStyle name="Normal 5 6 2 2 7" xfId="24477" xr:uid="{00000000-0005-0000-0000-0000B95F0000}"/>
    <cellStyle name="Normal 5 6 2 2_8. Schibsted Classified_Acc" xfId="24478" xr:uid="{00000000-0005-0000-0000-0000BA5F0000}"/>
    <cellStyle name="Normal 5 6 2 3" xfId="24479" xr:uid="{00000000-0005-0000-0000-0000BB5F0000}"/>
    <cellStyle name="Normal 5 6 2 3 2" xfId="24480" xr:uid="{00000000-0005-0000-0000-0000BC5F0000}"/>
    <cellStyle name="Normal 5 6 2 3 2 2" xfId="24481" xr:uid="{00000000-0005-0000-0000-0000BD5F0000}"/>
    <cellStyle name="Normal 5 6 2 3 2 3" xfId="24482" xr:uid="{00000000-0005-0000-0000-0000BE5F0000}"/>
    <cellStyle name="Normal 5 6 2 3 2_Ark1" xfId="24483" xr:uid="{00000000-0005-0000-0000-0000BF5F0000}"/>
    <cellStyle name="Normal 5 6 2 3 3" xfId="24484" xr:uid="{00000000-0005-0000-0000-0000C05F0000}"/>
    <cellStyle name="Normal 5 6 2 3 4" xfId="24485" xr:uid="{00000000-0005-0000-0000-0000C15F0000}"/>
    <cellStyle name="Normal 5 6 2 3 5" xfId="24486" xr:uid="{00000000-0005-0000-0000-0000C25F0000}"/>
    <cellStyle name="Normal 5 6 2 3_Ark1" xfId="24487" xr:uid="{00000000-0005-0000-0000-0000C35F0000}"/>
    <cellStyle name="Normal 5 6 2 4" xfId="24488" xr:uid="{00000000-0005-0000-0000-0000C45F0000}"/>
    <cellStyle name="Normal 5 6 2 4 2" xfId="24489" xr:uid="{00000000-0005-0000-0000-0000C55F0000}"/>
    <cellStyle name="Normal 5 6 2 4 3" xfId="24490" xr:uid="{00000000-0005-0000-0000-0000C65F0000}"/>
    <cellStyle name="Normal 5 6 2 4_Ark1" xfId="24491" xr:uid="{00000000-0005-0000-0000-0000C75F0000}"/>
    <cellStyle name="Normal 5 6 2 5" xfId="24492" xr:uid="{00000000-0005-0000-0000-0000C85F0000}"/>
    <cellStyle name="Normal 5 6 2 5 2" xfId="24493" xr:uid="{00000000-0005-0000-0000-0000C95F0000}"/>
    <cellStyle name="Normal 5 6 2 6" xfId="24494" xr:uid="{00000000-0005-0000-0000-0000CA5F0000}"/>
    <cellStyle name="Normal 5 6 2 7" xfId="24495" xr:uid="{00000000-0005-0000-0000-0000CB5F0000}"/>
    <cellStyle name="Normal 5 6 2 8" xfId="24496" xr:uid="{00000000-0005-0000-0000-0000CC5F0000}"/>
    <cellStyle name="Normal 5 6 2 9" xfId="24497" xr:uid="{00000000-0005-0000-0000-0000CD5F0000}"/>
    <cellStyle name="Normal 5 6 2_8. ONLINE CLASSIFIEDS" xfId="24498" xr:uid="{00000000-0005-0000-0000-0000CE5F0000}"/>
    <cellStyle name="Normal 5 6 20" xfId="24499" xr:uid="{00000000-0005-0000-0000-0000CF5F0000}"/>
    <cellStyle name="Normal 5 6 21" xfId="24500" xr:uid="{00000000-0005-0000-0000-0000D05F0000}"/>
    <cellStyle name="Normal 5 6 3" xfId="24501" xr:uid="{00000000-0005-0000-0000-0000D15F0000}"/>
    <cellStyle name="Normal 5 6 3 2" xfId="24502" xr:uid="{00000000-0005-0000-0000-0000D25F0000}"/>
    <cellStyle name="Normal 5 6 3 2 2" xfId="24503" xr:uid="{00000000-0005-0000-0000-0000D35F0000}"/>
    <cellStyle name="Normal 5 6 3 2 3" xfId="24504" xr:uid="{00000000-0005-0000-0000-0000D45F0000}"/>
    <cellStyle name="Normal 5 6 3 2 3 2" xfId="24505" xr:uid="{00000000-0005-0000-0000-0000D55F0000}"/>
    <cellStyle name="Normal 5 6 3 2 4" xfId="24506" xr:uid="{00000000-0005-0000-0000-0000D65F0000}"/>
    <cellStyle name="Normal 5 6 3 2 5" xfId="24507" xr:uid="{00000000-0005-0000-0000-0000D75F0000}"/>
    <cellStyle name="Normal 5 6 3 2_Ark1" xfId="24508" xr:uid="{00000000-0005-0000-0000-0000D85F0000}"/>
    <cellStyle name="Normal 5 6 3 3" xfId="24509" xr:uid="{00000000-0005-0000-0000-0000D95F0000}"/>
    <cellStyle name="Normal 5 6 3 3 2" xfId="24510" xr:uid="{00000000-0005-0000-0000-0000DA5F0000}"/>
    <cellStyle name="Normal 5 6 3 3 3" xfId="24511" xr:uid="{00000000-0005-0000-0000-0000DB5F0000}"/>
    <cellStyle name="Normal 5 6 3 3_Ark1" xfId="24512" xr:uid="{00000000-0005-0000-0000-0000DC5F0000}"/>
    <cellStyle name="Normal 5 6 3 4" xfId="24513" xr:uid="{00000000-0005-0000-0000-0000DD5F0000}"/>
    <cellStyle name="Normal 5 6 3 4 2" xfId="24514" xr:uid="{00000000-0005-0000-0000-0000DE5F0000}"/>
    <cellStyle name="Normal 5 6 3 5" xfId="24515" xr:uid="{00000000-0005-0000-0000-0000DF5F0000}"/>
    <cellStyle name="Normal 5 6 3 6" xfId="24516" xr:uid="{00000000-0005-0000-0000-0000E05F0000}"/>
    <cellStyle name="Normal 5 6 3 7" xfId="24517" xr:uid="{00000000-0005-0000-0000-0000E15F0000}"/>
    <cellStyle name="Normal 5 6 3_8. Schibsted Classified_Acc" xfId="24518" xr:uid="{00000000-0005-0000-0000-0000E25F0000}"/>
    <cellStyle name="Normal 5 6 4" xfId="24519" xr:uid="{00000000-0005-0000-0000-0000E35F0000}"/>
    <cellStyle name="Normal 5 6 4 2" xfId="24520" xr:uid="{00000000-0005-0000-0000-0000E45F0000}"/>
    <cellStyle name="Normal 5 6 4 2 2" xfId="24521" xr:uid="{00000000-0005-0000-0000-0000E55F0000}"/>
    <cellStyle name="Normal 5 6 4 2 3" xfId="24522" xr:uid="{00000000-0005-0000-0000-0000E65F0000}"/>
    <cellStyle name="Normal 5 6 4 2_Ark1" xfId="24523" xr:uid="{00000000-0005-0000-0000-0000E75F0000}"/>
    <cellStyle name="Normal 5 6 4 3" xfId="24524" xr:uid="{00000000-0005-0000-0000-0000E85F0000}"/>
    <cellStyle name="Normal 5 6 4 3 2" xfId="24525" xr:uid="{00000000-0005-0000-0000-0000E95F0000}"/>
    <cellStyle name="Normal 5 6 4 4" xfId="24526" xr:uid="{00000000-0005-0000-0000-0000EA5F0000}"/>
    <cellStyle name="Normal 5 6 4 5" xfId="24527" xr:uid="{00000000-0005-0000-0000-0000EB5F0000}"/>
    <cellStyle name="Normal 5 6 4 6" xfId="24528" xr:uid="{00000000-0005-0000-0000-0000EC5F0000}"/>
    <cellStyle name="Normal 5 6 4_Ark1" xfId="24529" xr:uid="{00000000-0005-0000-0000-0000ED5F0000}"/>
    <cellStyle name="Normal 5 6 5" xfId="24530" xr:uid="{00000000-0005-0000-0000-0000EE5F0000}"/>
    <cellStyle name="Normal 5 6 5 2" xfId="24531" xr:uid="{00000000-0005-0000-0000-0000EF5F0000}"/>
    <cellStyle name="Normal 5 6 5 2 2" xfId="24532" xr:uid="{00000000-0005-0000-0000-0000F05F0000}"/>
    <cellStyle name="Normal 5 6 5 2 3" xfId="24533" xr:uid="{00000000-0005-0000-0000-0000F15F0000}"/>
    <cellStyle name="Normal 5 6 5 2_Ark1" xfId="24534" xr:uid="{00000000-0005-0000-0000-0000F25F0000}"/>
    <cellStyle name="Normal 5 6 5 3" xfId="24535" xr:uid="{00000000-0005-0000-0000-0000F35F0000}"/>
    <cellStyle name="Normal 5 6 5 4" xfId="24536" xr:uid="{00000000-0005-0000-0000-0000F45F0000}"/>
    <cellStyle name="Normal 5 6 5 5" xfId="24537" xr:uid="{00000000-0005-0000-0000-0000F55F0000}"/>
    <cellStyle name="Normal 5 6 5_Ark1" xfId="24538" xr:uid="{00000000-0005-0000-0000-0000F65F0000}"/>
    <cellStyle name="Normal 5 6 6" xfId="24539" xr:uid="{00000000-0005-0000-0000-0000F75F0000}"/>
    <cellStyle name="Normal 5 6 6 2" xfId="24540" xr:uid="{00000000-0005-0000-0000-0000F85F0000}"/>
    <cellStyle name="Normal 5 6 6 2 2" xfId="24541" xr:uid="{00000000-0005-0000-0000-0000F95F0000}"/>
    <cellStyle name="Normal 5 6 6 2_Ark1" xfId="24542" xr:uid="{00000000-0005-0000-0000-0000FA5F0000}"/>
    <cellStyle name="Normal 5 6 6 3" xfId="24543" xr:uid="{00000000-0005-0000-0000-0000FB5F0000}"/>
    <cellStyle name="Normal 5 6 6 4" xfId="24544" xr:uid="{00000000-0005-0000-0000-0000FC5F0000}"/>
    <cellStyle name="Normal 5 6 6_Ark1" xfId="24545" xr:uid="{00000000-0005-0000-0000-0000FD5F0000}"/>
    <cellStyle name="Normal 5 6 7" xfId="24546" xr:uid="{00000000-0005-0000-0000-0000FE5F0000}"/>
    <cellStyle name="Normal 5 6 7 2" xfId="24547" xr:uid="{00000000-0005-0000-0000-0000FF5F0000}"/>
    <cellStyle name="Normal 5 6 7 2 2" xfId="24548" xr:uid="{00000000-0005-0000-0000-000000600000}"/>
    <cellStyle name="Normal 5 6 7 2_Ark1" xfId="24549" xr:uid="{00000000-0005-0000-0000-000001600000}"/>
    <cellStyle name="Normal 5 6 7 3" xfId="24550" xr:uid="{00000000-0005-0000-0000-000002600000}"/>
    <cellStyle name="Normal 5 6 7 4" xfId="24551" xr:uid="{00000000-0005-0000-0000-000003600000}"/>
    <cellStyle name="Normal 5 6 7_Ark1" xfId="24552" xr:uid="{00000000-0005-0000-0000-000004600000}"/>
    <cellStyle name="Normal 5 6 8" xfId="24553" xr:uid="{00000000-0005-0000-0000-000005600000}"/>
    <cellStyle name="Normal 5 6 8 2" xfId="24554" xr:uid="{00000000-0005-0000-0000-000006600000}"/>
    <cellStyle name="Normal 5 6 8 2 2" xfId="24555" xr:uid="{00000000-0005-0000-0000-000007600000}"/>
    <cellStyle name="Normal 5 6 8 2_Ark1" xfId="24556" xr:uid="{00000000-0005-0000-0000-000008600000}"/>
    <cellStyle name="Normal 5 6 8 3" xfId="24557" xr:uid="{00000000-0005-0000-0000-000009600000}"/>
    <cellStyle name="Normal 5 6 8_Ark1" xfId="24558" xr:uid="{00000000-0005-0000-0000-00000A600000}"/>
    <cellStyle name="Normal 5 6 9" xfId="24559" xr:uid="{00000000-0005-0000-0000-00000B600000}"/>
    <cellStyle name="Normal 5 6 9 2" xfId="24560" xr:uid="{00000000-0005-0000-0000-00000C600000}"/>
    <cellStyle name="Normal 5 6 9 3" xfId="24561" xr:uid="{00000000-0005-0000-0000-00000D600000}"/>
    <cellStyle name="Normal 5 6 9_Ark1" xfId="24562" xr:uid="{00000000-0005-0000-0000-00000E600000}"/>
    <cellStyle name="Normal 5 6_8. ONLINE CLASSIFIEDS" xfId="24563" xr:uid="{00000000-0005-0000-0000-00000F600000}"/>
    <cellStyle name="Normal 5 7" xfId="24564" xr:uid="{00000000-0005-0000-0000-000010600000}"/>
    <cellStyle name="Normal 5 7 10" xfId="24565" xr:uid="{00000000-0005-0000-0000-000011600000}"/>
    <cellStyle name="Normal 5 7 2" xfId="24566" xr:uid="{00000000-0005-0000-0000-000012600000}"/>
    <cellStyle name="Normal 5 7 2 2" xfId="24567" xr:uid="{00000000-0005-0000-0000-000013600000}"/>
    <cellStyle name="Normal 5 7 2 3" xfId="24568" xr:uid="{00000000-0005-0000-0000-000014600000}"/>
    <cellStyle name="Normal 5 7 2 3 2" xfId="24569" xr:uid="{00000000-0005-0000-0000-000015600000}"/>
    <cellStyle name="Normal 5 7 2 3 3" xfId="24570" xr:uid="{00000000-0005-0000-0000-000016600000}"/>
    <cellStyle name="Normal 5 7 2 3_Ark1" xfId="24571" xr:uid="{00000000-0005-0000-0000-000017600000}"/>
    <cellStyle name="Normal 5 7 2 4" xfId="24572" xr:uid="{00000000-0005-0000-0000-000018600000}"/>
    <cellStyle name="Normal 5 7 2 4 2" xfId="24573" xr:uid="{00000000-0005-0000-0000-000019600000}"/>
    <cellStyle name="Normal 5 7 2 5" xfId="24574" xr:uid="{00000000-0005-0000-0000-00001A600000}"/>
    <cellStyle name="Normal 5 7 2 6" xfId="24575" xr:uid="{00000000-0005-0000-0000-00001B600000}"/>
    <cellStyle name="Normal 5 7 2 7" xfId="24576" xr:uid="{00000000-0005-0000-0000-00001C600000}"/>
    <cellStyle name="Normal 5 7 2_8. Schibsted Classified_Acc" xfId="24577" xr:uid="{00000000-0005-0000-0000-00001D600000}"/>
    <cellStyle name="Normal 5 7 3" xfId="24578" xr:uid="{00000000-0005-0000-0000-00001E600000}"/>
    <cellStyle name="Normal 5 7 3 2" xfId="24579" xr:uid="{00000000-0005-0000-0000-00001F600000}"/>
    <cellStyle name="Normal 5 7 3 2 2" xfId="24580" xr:uid="{00000000-0005-0000-0000-000020600000}"/>
    <cellStyle name="Normal 5 7 3 2 3" xfId="24581" xr:uid="{00000000-0005-0000-0000-000021600000}"/>
    <cellStyle name="Normal 5 7 3 2_Ark1" xfId="24582" xr:uid="{00000000-0005-0000-0000-000022600000}"/>
    <cellStyle name="Normal 5 7 3 3" xfId="24583" xr:uid="{00000000-0005-0000-0000-000023600000}"/>
    <cellStyle name="Normal 5 7 3 4" xfId="24584" xr:uid="{00000000-0005-0000-0000-000024600000}"/>
    <cellStyle name="Normal 5 7 3 5" xfId="24585" xr:uid="{00000000-0005-0000-0000-000025600000}"/>
    <cellStyle name="Normal 5 7 3_Ark1" xfId="24586" xr:uid="{00000000-0005-0000-0000-000026600000}"/>
    <cellStyle name="Normal 5 7 4" xfId="24587" xr:uid="{00000000-0005-0000-0000-000027600000}"/>
    <cellStyle name="Normal 5 7 4 2" xfId="24588" xr:uid="{00000000-0005-0000-0000-000028600000}"/>
    <cellStyle name="Normal 5 7 4 2 2" xfId="24589" xr:uid="{00000000-0005-0000-0000-000029600000}"/>
    <cellStyle name="Normal 5 7 4 2_Ark1" xfId="24590" xr:uid="{00000000-0005-0000-0000-00002A600000}"/>
    <cellStyle name="Normal 5 7 4 3" xfId="24591" xr:uid="{00000000-0005-0000-0000-00002B600000}"/>
    <cellStyle name="Normal 5 7 4 4" xfId="24592" xr:uid="{00000000-0005-0000-0000-00002C600000}"/>
    <cellStyle name="Normal 5 7 4_Ark1" xfId="24593" xr:uid="{00000000-0005-0000-0000-00002D600000}"/>
    <cellStyle name="Normal 5 7 5" xfId="24594" xr:uid="{00000000-0005-0000-0000-00002E600000}"/>
    <cellStyle name="Normal 5 7 5 2" xfId="24595" xr:uid="{00000000-0005-0000-0000-00002F600000}"/>
    <cellStyle name="Normal 5 7 5 2 2" xfId="24596" xr:uid="{00000000-0005-0000-0000-000030600000}"/>
    <cellStyle name="Normal 5 7 5 2_Ark1" xfId="24597" xr:uid="{00000000-0005-0000-0000-000031600000}"/>
    <cellStyle name="Normal 5 7 5 3" xfId="24598" xr:uid="{00000000-0005-0000-0000-000032600000}"/>
    <cellStyle name="Normal 5 7 5 4" xfId="24599" xr:uid="{00000000-0005-0000-0000-000033600000}"/>
    <cellStyle name="Normal 5 7 5_Ark1" xfId="24600" xr:uid="{00000000-0005-0000-0000-000034600000}"/>
    <cellStyle name="Normal 5 7 6" xfId="24601" xr:uid="{00000000-0005-0000-0000-000035600000}"/>
    <cellStyle name="Normal 5 7 6 2" xfId="24602" xr:uid="{00000000-0005-0000-0000-000036600000}"/>
    <cellStyle name="Normal 5 7 6 2 2" xfId="24603" xr:uid="{00000000-0005-0000-0000-000037600000}"/>
    <cellStyle name="Normal 5 7 6 2_Ark1" xfId="24604" xr:uid="{00000000-0005-0000-0000-000038600000}"/>
    <cellStyle name="Normal 5 7 6 3" xfId="24605" xr:uid="{00000000-0005-0000-0000-000039600000}"/>
    <cellStyle name="Normal 5 7 6_Ark1" xfId="24606" xr:uid="{00000000-0005-0000-0000-00003A600000}"/>
    <cellStyle name="Normal 5 7 7" xfId="24607" xr:uid="{00000000-0005-0000-0000-00003B600000}"/>
    <cellStyle name="Normal 5 7 7 2" xfId="24608" xr:uid="{00000000-0005-0000-0000-00003C600000}"/>
    <cellStyle name="Normal 5 7 7_Ark1" xfId="24609" xr:uid="{00000000-0005-0000-0000-00003D600000}"/>
    <cellStyle name="Normal 5 7 8" xfId="24610" xr:uid="{00000000-0005-0000-0000-00003E600000}"/>
    <cellStyle name="Normal 5 7 9" xfId="24611" xr:uid="{00000000-0005-0000-0000-00003F600000}"/>
    <cellStyle name="Normal 5 7_8. ONLINE CLASSIFIEDS" xfId="24612" xr:uid="{00000000-0005-0000-0000-000040600000}"/>
    <cellStyle name="Normal 5 8" xfId="24613" xr:uid="{00000000-0005-0000-0000-000041600000}"/>
    <cellStyle name="Normal 5 8 2" xfId="24614" xr:uid="{00000000-0005-0000-0000-000042600000}"/>
    <cellStyle name="Normal 5 8 2 2" xfId="24615" xr:uid="{00000000-0005-0000-0000-000043600000}"/>
    <cellStyle name="Normal 5 8 2 3" xfId="24616" xr:uid="{00000000-0005-0000-0000-000044600000}"/>
    <cellStyle name="Normal 5 8 2 3 2" xfId="24617" xr:uid="{00000000-0005-0000-0000-000045600000}"/>
    <cellStyle name="Normal 5 8 2 4" xfId="24618" xr:uid="{00000000-0005-0000-0000-000046600000}"/>
    <cellStyle name="Normal 5 8 2 5" xfId="24619" xr:uid="{00000000-0005-0000-0000-000047600000}"/>
    <cellStyle name="Normal 5 8 2_Ark1" xfId="24620" xr:uid="{00000000-0005-0000-0000-000048600000}"/>
    <cellStyle name="Normal 5 8 3" xfId="24621" xr:uid="{00000000-0005-0000-0000-000049600000}"/>
    <cellStyle name="Normal 5 8 3 2" xfId="24622" xr:uid="{00000000-0005-0000-0000-00004A600000}"/>
    <cellStyle name="Normal 5 8 3 3" xfId="24623" xr:uid="{00000000-0005-0000-0000-00004B600000}"/>
    <cellStyle name="Normal 5 8 3_Ark1" xfId="24624" xr:uid="{00000000-0005-0000-0000-00004C600000}"/>
    <cellStyle name="Normal 5 8 4" xfId="24625" xr:uid="{00000000-0005-0000-0000-00004D600000}"/>
    <cellStyle name="Normal 5 8 4 2" xfId="24626" xr:uid="{00000000-0005-0000-0000-00004E600000}"/>
    <cellStyle name="Normal 5 8 5" xfId="24627" xr:uid="{00000000-0005-0000-0000-00004F600000}"/>
    <cellStyle name="Normal 5 8 6" xfId="24628" xr:uid="{00000000-0005-0000-0000-000050600000}"/>
    <cellStyle name="Normal 5 8 7" xfId="24629" xr:uid="{00000000-0005-0000-0000-000051600000}"/>
    <cellStyle name="Normal 5 8_8. Schibsted Classified_Acc" xfId="24630" xr:uid="{00000000-0005-0000-0000-000052600000}"/>
    <cellStyle name="Normal 5 9" xfId="24631" xr:uid="{00000000-0005-0000-0000-000053600000}"/>
    <cellStyle name="Normal 5 9 2" xfId="24632" xr:uid="{00000000-0005-0000-0000-000054600000}"/>
    <cellStyle name="Normal 5 9 2 2" xfId="24633" xr:uid="{00000000-0005-0000-0000-000055600000}"/>
    <cellStyle name="Normal 5 9 2 3" xfId="24634" xr:uid="{00000000-0005-0000-0000-000056600000}"/>
    <cellStyle name="Normal 5 9 2_Ark1" xfId="24635" xr:uid="{00000000-0005-0000-0000-000057600000}"/>
    <cellStyle name="Normal 5 9 3" xfId="24636" xr:uid="{00000000-0005-0000-0000-000058600000}"/>
    <cellStyle name="Normal 5 9 3 2" xfId="24637" xr:uid="{00000000-0005-0000-0000-000059600000}"/>
    <cellStyle name="Normal 5 9 4" xfId="24638" xr:uid="{00000000-0005-0000-0000-00005A600000}"/>
    <cellStyle name="Normal 5 9 5" xfId="24639" xr:uid="{00000000-0005-0000-0000-00005B600000}"/>
    <cellStyle name="Normal 5 9 6" xfId="24640" xr:uid="{00000000-0005-0000-0000-00005C600000}"/>
    <cellStyle name="Normal 5 9_Ark1" xfId="24641" xr:uid="{00000000-0005-0000-0000-00005D600000}"/>
    <cellStyle name="Normal 5_6.MEDIA HOUSE NORWAY" xfId="24642" xr:uid="{00000000-0005-0000-0000-00005E600000}"/>
    <cellStyle name="Normal 50" xfId="24643" xr:uid="{00000000-0005-0000-0000-00005F600000}"/>
    <cellStyle name="Normal 51" xfId="24644" xr:uid="{00000000-0005-0000-0000-000060600000}"/>
    <cellStyle name="Normal 52" xfId="24645" xr:uid="{00000000-0005-0000-0000-000061600000}"/>
    <cellStyle name="Normal 53" xfId="24646" xr:uid="{00000000-0005-0000-0000-000062600000}"/>
    <cellStyle name="Normal 54" xfId="24647" xr:uid="{00000000-0005-0000-0000-000063600000}"/>
    <cellStyle name="Normal 55" xfId="24648" xr:uid="{00000000-0005-0000-0000-000064600000}"/>
    <cellStyle name="Normal 56" xfId="24649" xr:uid="{00000000-0005-0000-0000-000065600000}"/>
    <cellStyle name="Normal 57" xfId="24650" xr:uid="{00000000-0005-0000-0000-000066600000}"/>
    <cellStyle name="Normal 58" xfId="24651" xr:uid="{00000000-0005-0000-0000-000067600000}"/>
    <cellStyle name="Normal 59" xfId="24652" xr:uid="{00000000-0005-0000-0000-000068600000}"/>
    <cellStyle name="Normal 6" xfId="24653" xr:uid="{00000000-0005-0000-0000-000069600000}"/>
    <cellStyle name="Normal 6 10" xfId="24654" xr:uid="{00000000-0005-0000-0000-00006A600000}"/>
    <cellStyle name="Normal 6 10 2" xfId="24655" xr:uid="{00000000-0005-0000-0000-00006B600000}"/>
    <cellStyle name="Normal 6 10 2 2" xfId="24656" xr:uid="{00000000-0005-0000-0000-00006C600000}"/>
    <cellStyle name="Normal 6 10 2_Ark1" xfId="24657" xr:uid="{00000000-0005-0000-0000-00006D600000}"/>
    <cellStyle name="Normal 6 10 3" xfId="24658" xr:uid="{00000000-0005-0000-0000-00006E600000}"/>
    <cellStyle name="Normal 6 10 4" xfId="24659" xr:uid="{00000000-0005-0000-0000-00006F600000}"/>
    <cellStyle name="Normal 6 10_Ark1" xfId="24660" xr:uid="{00000000-0005-0000-0000-000070600000}"/>
    <cellStyle name="Normal 6 11" xfId="24661" xr:uid="{00000000-0005-0000-0000-000071600000}"/>
    <cellStyle name="Normal 6 11 2" xfId="24662" xr:uid="{00000000-0005-0000-0000-000072600000}"/>
    <cellStyle name="Normal 6 11 3" xfId="24663" xr:uid="{00000000-0005-0000-0000-000073600000}"/>
    <cellStyle name="Normal 6 11 4" xfId="24664" xr:uid="{00000000-0005-0000-0000-000074600000}"/>
    <cellStyle name="Normal 6 12" xfId="24665" xr:uid="{00000000-0005-0000-0000-000075600000}"/>
    <cellStyle name="Normal 6 12 2" xfId="24666" xr:uid="{00000000-0005-0000-0000-000076600000}"/>
    <cellStyle name="Normal 6 12_Ark1" xfId="24667" xr:uid="{00000000-0005-0000-0000-000077600000}"/>
    <cellStyle name="Normal 6 13" xfId="24668" xr:uid="{00000000-0005-0000-0000-000078600000}"/>
    <cellStyle name="Normal 6 14" xfId="24669" xr:uid="{00000000-0005-0000-0000-000079600000}"/>
    <cellStyle name="Normal 6 15" xfId="24670" xr:uid="{00000000-0005-0000-0000-00007A600000}"/>
    <cellStyle name="Normal 6 16" xfId="24671" xr:uid="{00000000-0005-0000-0000-00007B600000}"/>
    <cellStyle name="Normal 6 17" xfId="24672" xr:uid="{00000000-0005-0000-0000-00007C600000}"/>
    <cellStyle name="Normal 6 18" xfId="24673" xr:uid="{00000000-0005-0000-0000-00007D600000}"/>
    <cellStyle name="Normal 6 19" xfId="24674" xr:uid="{00000000-0005-0000-0000-00007E600000}"/>
    <cellStyle name="Normal 6 2" xfId="24675" xr:uid="{00000000-0005-0000-0000-00007F600000}"/>
    <cellStyle name="Normal 6 2 10" xfId="24676" xr:uid="{00000000-0005-0000-0000-000080600000}"/>
    <cellStyle name="Normal 6 2 10 2" xfId="24677" xr:uid="{00000000-0005-0000-0000-000081600000}"/>
    <cellStyle name="Normal 6 2 10 2 2" xfId="24678" xr:uid="{00000000-0005-0000-0000-000082600000}"/>
    <cellStyle name="Normal 6 2 10 2_Ark1" xfId="24679" xr:uid="{00000000-0005-0000-0000-000083600000}"/>
    <cellStyle name="Normal 6 2 10 3" xfId="24680" xr:uid="{00000000-0005-0000-0000-000084600000}"/>
    <cellStyle name="Normal 6 2 10 4" xfId="24681" xr:uid="{00000000-0005-0000-0000-000085600000}"/>
    <cellStyle name="Normal 6 2 10_Ark1" xfId="24682" xr:uid="{00000000-0005-0000-0000-000086600000}"/>
    <cellStyle name="Normal 6 2 11" xfId="24683" xr:uid="{00000000-0005-0000-0000-000087600000}"/>
    <cellStyle name="Normal 6 2 11 2" xfId="24684" xr:uid="{00000000-0005-0000-0000-000088600000}"/>
    <cellStyle name="Normal 6 2 11 2 2" xfId="24685" xr:uid="{00000000-0005-0000-0000-000089600000}"/>
    <cellStyle name="Normal 6 2 11 2_Ark1" xfId="24686" xr:uid="{00000000-0005-0000-0000-00008A600000}"/>
    <cellStyle name="Normal 6 2 11 3" xfId="24687" xr:uid="{00000000-0005-0000-0000-00008B600000}"/>
    <cellStyle name="Normal 6 2 11_Ark1" xfId="24688" xr:uid="{00000000-0005-0000-0000-00008C600000}"/>
    <cellStyle name="Normal 6 2 12" xfId="24689" xr:uid="{00000000-0005-0000-0000-00008D600000}"/>
    <cellStyle name="Normal 6 2 12 2" xfId="24690" xr:uid="{00000000-0005-0000-0000-00008E600000}"/>
    <cellStyle name="Normal 6 2 12_Ark1" xfId="24691" xr:uid="{00000000-0005-0000-0000-00008F600000}"/>
    <cellStyle name="Normal 6 2 13" xfId="24692" xr:uid="{00000000-0005-0000-0000-000090600000}"/>
    <cellStyle name="Normal 6 2 14" xfId="24693" xr:uid="{00000000-0005-0000-0000-000091600000}"/>
    <cellStyle name="Normal 6 2 15" xfId="24694" xr:uid="{00000000-0005-0000-0000-000092600000}"/>
    <cellStyle name="Normal 6 2 16" xfId="24695" xr:uid="{00000000-0005-0000-0000-000093600000}"/>
    <cellStyle name="Normal 6 2 17" xfId="24696" xr:uid="{00000000-0005-0000-0000-000094600000}"/>
    <cellStyle name="Normal 6 2 18" xfId="24697" xr:uid="{00000000-0005-0000-0000-000095600000}"/>
    <cellStyle name="Normal 6 2 19" xfId="24698" xr:uid="{00000000-0005-0000-0000-000096600000}"/>
    <cellStyle name="Normal 6 2 2" xfId="24699" xr:uid="{00000000-0005-0000-0000-000097600000}"/>
    <cellStyle name="Normal 6 2 20" xfId="24700" xr:uid="{00000000-0005-0000-0000-000098600000}"/>
    <cellStyle name="Normal 6 2 21" xfId="24701" xr:uid="{00000000-0005-0000-0000-000099600000}"/>
    <cellStyle name="Normal 6 2 22" xfId="24702" xr:uid="{00000000-0005-0000-0000-00009A600000}"/>
    <cellStyle name="Normal 6 2 3" xfId="24703" xr:uid="{00000000-0005-0000-0000-00009B600000}"/>
    <cellStyle name="Normal 6 2 3 10" xfId="24704" xr:uid="{00000000-0005-0000-0000-00009C600000}"/>
    <cellStyle name="Normal 6 2 3 10 2" xfId="24705" xr:uid="{00000000-0005-0000-0000-00009D600000}"/>
    <cellStyle name="Normal 6 2 3 10 3" xfId="24706" xr:uid="{00000000-0005-0000-0000-00009E600000}"/>
    <cellStyle name="Normal 6 2 3 10_Ark1" xfId="24707" xr:uid="{00000000-0005-0000-0000-00009F600000}"/>
    <cellStyle name="Normal 6 2 3 11" xfId="24708" xr:uid="{00000000-0005-0000-0000-0000A0600000}"/>
    <cellStyle name="Normal 6 2 3 11 2" xfId="24709" xr:uid="{00000000-0005-0000-0000-0000A1600000}"/>
    <cellStyle name="Normal 6 2 3 11_Ark1" xfId="24710" xr:uid="{00000000-0005-0000-0000-0000A2600000}"/>
    <cellStyle name="Normal 6 2 3 12" xfId="24711" xr:uid="{00000000-0005-0000-0000-0000A3600000}"/>
    <cellStyle name="Normal 6 2 3 13" xfId="24712" xr:uid="{00000000-0005-0000-0000-0000A4600000}"/>
    <cellStyle name="Normal 6 2 3 14" xfId="24713" xr:uid="{00000000-0005-0000-0000-0000A5600000}"/>
    <cellStyle name="Normal 6 2 3 15" xfId="24714" xr:uid="{00000000-0005-0000-0000-0000A6600000}"/>
    <cellStyle name="Normal 6 2 3 16" xfId="24715" xr:uid="{00000000-0005-0000-0000-0000A7600000}"/>
    <cellStyle name="Normal 6 2 3 17" xfId="24716" xr:uid="{00000000-0005-0000-0000-0000A8600000}"/>
    <cellStyle name="Normal 6 2 3 18" xfId="24717" xr:uid="{00000000-0005-0000-0000-0000A9600000}"/>
    <cellStyle name="Normal 6 2 3 19" xfId="24718" xr:uid="{00000000-0005-0000-0000-0000AA600000}"/>
    <cellStyle name="Normal 6 2 3 2" xfId="24719" xr:uid="{00000000-0005-0000-0000-0000AB600000}"/>
    <cellStyle name="Normal 6 2 3 2 10" xfId="24720" xr:uid="{00000000-0005-0000-0000-0000AC600000}"/>
    <cellStyle name="Normal 6 2 3 2 10 2" xfId="24721" xr:uid="{00000000-0005-0000-0000-0000AD600000}"/>
    <cellStyle name="Normal 6 2 3 2 10 3" xfId="24722" xr:uid="{00000000-0005-0000-0000-0000AE600000}"/>
    <cellStyle name="Normal 6 2 3 2 10_Ark1" xfId="24723" xr:uid="{00000000-0005-0000-0000-0000AF600000}"/>
    <cellStyle name="Normal 6 2 3 2 11" xfId="24724" xr:uid="{00000000-0005-0000-0000-0000B0600000}"/>
    <cellStyle name="Normal 6 2 3 2 11 2" xfId="24725" xr:uid="{00000000-0005-0000-0000-0000B1600000}"/>
    <cellStyle name="Normal 6 2 3 2 11_Ark1" xfId="24726" xr:uid="{00000000-0005-0000-0000-0000B2600000}"/>
    <cellStyle name="Normal 6 2 3 2 12" xfId="24727" xr:uid="{00000000-0005-0000-0000-0000B3600000}"/>
    <cellStyle name="Normal 6 2 3 2 13" xfId="24728" xr:uid="{00000000-0005-0000-0000-0000B4600000}"/>
    <cellStyle name="Normal 6 2 3 2 14" xfId="24729" xr:uid="{00000000-0005-0000-0000-0000B5600000}"/>
    <cellStyle name="Normal 6 2 3 2 15" xfId="24730" xr:uid="{00000000-0005-0000-0000-0000B6600000}"/>
    <cellStyle name="Normal 6 2 3 2 16" xfId="24731" xr:uid="{00000000-0005-0000-0000-0000B7600000}"/>
    <cellStyle name="Normal 6 2 3 2 17" xfId="24732" xr:uid="{00000000-0005-0000-0000-0000B8600000}"/>
    <cellStyle name="Normal 6 2 3 2 18" xfId="24733" xr:uid="{00000000-0005-0000-0000-0000B9600000}"/>
    <cellStyle name="Normal 6 2 3 2 19" xfId="24734" xr:uid="{00000000-0005-0000-0000-0000BA600000}"/>
    <cellStyle name="Normal 6 2 3 2 2" xfId="24735" xr:uid="{00000000-0005-0000-0000-0000BB600000}"/>
    <cellStyle name="Normal 6 2 3 2 2 10" xfId="24736" xr:uid="{00000000-0005-0000-0000-0000BC600000}"/>
    <cellStyle name="Normal 6 2 3 2 2 2" xfId="24737" xr:uid="{00000000-0005-0000-0000-0000BD600000}"/>
    <cellStyle name="Normal 6 2 3 2 2 2 2" xfId="24738" xr:uid="{00000000-0005-0000-0000-0000BE600000}"/>
    <cellStyle name="Normal 6 2 3 2 2 2 3" xfId="24739" xr:uid="{00000000-0005-0000-0000-0000BF600000}"/>
    <cellStyle name="Normal 6 2 3 2 2 2 3 2" xfId="24740" xr:uid="{00000000-0005-0000-0000-0000C0600000}"/>
    <cellStyle name="Normal 6 2 3 2 2 2 3 3" xfId="24741" xr:uid="{00000000-0005-0000-0000-0000C1600000}"/>
    <cellStyle name="Normal 6 2 3 2 2 2 3_Ark1" xfId="24742" xr:uid="{00000000-0005-0000-0000-0000C2600000}"/>
    <cellStyle name="Normal 6 2 3 2 2 2 4" xfId="24743" xr:uid="{00000000-0005-0000-0000-0000C3600000}"/>
    <cellStyle name="Normal 6 2 3 2 2 2 4 2" xfId="24744" xr:uid="{00000000-0005-0000-0000-0000C4600000}"/>
    <cellStyle name="Normal 6 2 3 2 2 2 5" xfId="24745" xr:uid="{00000000-0005-0000-0000-0000C5600000}"/>
    <cellStyle name="Normal 6 2 3 2 2 2 6" xfId="24746" xr:uid="{00000000-0005-0000-0000-0000C6600000}"/>
    <cellStyle name="Normal 6 2 3 2 2 2 7" xfId="24747" xr:uid="{00000000-0005-0000-0000-0000C7600000}"/>
    <cellStyle name="Normal 6 2 3 2 2 2_8. Schibsted Classified_Acc" xfId="24748" xr:uid="{00000000-0005-0000-0000-0000C8600000}"/>
    <cellStyle name="Normal 6 2 3 2 2 3" xfId="24749" xr:uid="{00000000-0005-0000-0000-0000C9600000}"/>
    <cellStyle name="Normal 6 2 3 2 2 3 2" xfId="24750" xr:uid="{00000000-0005-0000-0000-0000CA600000}"/>
    <cellStyle name="Normal 6 2 3 2 2 3 2 2" xfId="24751" xr:uid="{00000000-0005-0000-0000-0000CB600000}"/>
    <cellStyle name="Normal 6 2 3 2 2 3 2 3" xfId="24752" xr:uid="{00000000-0005-0000-0000-0000CC600000}"/>
    <cellStyle name="Normal 6 2 3 2 2 3 2_Ark1" xfId="24753" xr:uid="{00000000-0005-0000-0000-0000CD600000}"/>
    <cellStyle name="Normal 6 2 3 2 2 3 3" xfId="24754" xr:uid="{00000000-0005-0000-0000-0000CE600000}"/>
    <cellStyle name="Normal 6 2 3 2 2 3 4" xfId="24755" xr:uid="{00000000-0005-0000-0000-0000CF600000}"/>
    <cellStyle name="Normal 6 2 3 2 2 3 5" xfId="24756" xr:uid="{00000000-0005-0000-0000-0000D0600000}"/>
    <cellStyle name="Normal 6 2 3 2 2 3_Ark1" xfId="24757" xr:uid="{00000000-0005-0000-0000-0000D1600000}"/>
    <cellStyle name="Normal 6 2 3 2 2 4" xfId="24758" xr:uid="{00000000-0005-0000-0000-0000D2600000}"/>
    <cellStyle name="Normal 6 2 3 2 2 4 2" xfId="24759" xr:uid="{00000000-0005-0000-0000-0000D3600000}"/>
    <cellStyle name="Normal 6 2 3 2 2 4 3" xfId="24760" xr:uid="{00000000-0005-0000-0000-0000D4600000}"/>
    <cellStyle name="Normal 6 2 3 2 2 4_Ark1" xfId="24761" xr:uid="{00000000-0005-0000-0000-0000D5600000}"/>
    <cellStyle name="Normal 6 2 3 2 2 5" xfId="24762" xr:uid="{00000000-0005-0000-0000-0000D6600000}"/>
    <cellStyle name="Normal 6 2 3 2 2 5 2" xfId="24763" xr:uid="{00000000-0005-0000-0000-0000D7600000}"/>
    <cellStyle name="Normal 6 2 3 2 2 6" xfId="24764" xr:uid="{00000000-0005-0000-0000-0000D8600000}"/>
    <cellStyle name="Normal 6 2 3 2 2 7" xfId="24765" xr:uid="{00000000-0005-0000-0000-0000D9600000}"/>
    <cellStyle name="Normal 6 2 3 2 2 8" xfId="24766" xr:uid="{00000000-0005-0000-0000-0000DA600000}"/>
    <cellStyle name="Normal 6 2 3 2 2 9" xfId="24767" xr:uid="{00000000-0005-0000-0000-0000DB600000}"/>
    <cellStyle name="Normal 6 2 3 2 2_8. ONLINE CLASSIFIEDS" xfId="24768" xr:uid="{00000000-0005-0000-0000-0000DC600000}"/>
    <cellStyle name="Normal 6 2 3 2 20" xfId="24769" xr:uid="{00000000-0005-0000-0000-0000DD600000}"/>
    <cellStyle name="Normal 6 2 3 2 21" xfId="24770" xr:uid="{00000000-0005-0000-0000-0000DE600000}"/>
    <cellStyle name="Normal 6 2 3 2 3" xfId="24771" xr:uid="{00000000-0005-0000-0000-0000DF600000}"/>
    <cellStyle name="Normal 6 2 3 2 3 2" xfId="24772" xr:uid="{00000000-0005-0000-0000-0000E0600000}"/>
    <cellStyle name="Normal 6 2 3 2 3 2 2" xfId="24773" xr:uid="{00000000-0005-0000-0000-0000E1600000}"/>
    <cellStyle name="Normal 6 2 3 2 3 2 3" xfId="24774" xr:uid="{00000000-0005-0000-0000-0000E2600000}"/>
    <cellStyle name="Normal 6 2 3 2 3 2 3 2" xfId="24775" xr:uid="{00000000-0005-0000-0000-0000E3600000}"/>
    <cellStyle name="Normal 6 2 3 2 3 2 4" xfId="24776" xr:uid="{00000000-0005-0000-0000-0000E4600000}"/>
    <cellStyle name="Normal 6 2 3 2 3 2 5" xfId="24777" xr:uid="{00000000-0005-0000-0000-0000E5600000}"/>
    <cellStyle name="Normal 6 2 3 2 3 2_Ark1" xfId="24778" xr:uid="{00000000-0005-0000-0000-0000E6600000}"/>
    <cellStyle name="Normal 6 2 3 2 3 3" xfId="24779" xr:uid="{00000000-0005-0000-0000-0000E7600000}"/>
    <cellStyle name="Normal 6 2 3 2 3 3 2" xfId="24780" xr:uid="{00000000-0005-0000-0000-0000E8600000}"/>
    <cellStyle name="Normal 6 2 3 2 3 3 3" xfId="24781" xr:uid="{00000000-0005-0000-0000-0000E9600000}"/>
    <cellStyle name="Normal 6 2 3 2 3 3_Ark1" xfId="24782" xr:uid="{00000000-0005-0000-0000-0000EA600000}"/>
    <cellStyle name="Normal 6 2 3 2 3 4" xfId="24783" xr:uid="{00000000-0005-0000-0000-0000EB600000}"/>
    <cellStyle name="Normal 6 2 3 2 3 4 2" xfId="24784" xr:uid="{00000000-0005-0000-0000-0000EC600000}"/>
    <cellStyle name="Normal 6 2 3 2 3 5" xfId="24785" xr:uid="{00000000-0005-0000-0000-0000ED600000}"/>
    <cellStyle name="Normal 6 2 3 2 3 6" xfId="24786" xr:uid="{00000000-0005-0000-0000-0000EE600000}"/>
    <cellStyle name="Normal 6 2 3 2 3 7" xfId="24787" xr:uid="{00000000-0005-0000-0000-0000EF600000}"/>
    <cellStyle name="Normal 6 2 3 2 3_8. Schibsted Classified_Acc" xfId="24788" xr:uid="{00000000-0005-0000-0000-0000F0600000}"/>
    <cellStyle name="Normal 6 2 3 2 4" xfId="24789" xr:uid="{00000000-0005-0000-0000-0000F1600000}"/>
    <cellStyle name="Normal 6 2 3 2 4 2" xfId="24790" xr:uid="{00000000-0005-0000-0000-0000F2600000}"/>
    <cellStyle name="Normal 6 2 3 2 4 2 2" xfId="24791" xr:uid="{00000000-0005-0000-0000-0000F3600000}"/>
    <cellStyle name="Normal 6 2 3 2 4 2 3" xfId="24792" xr:uid="{00000000-0005-0000-0000-0000F4600000}"/>
    <cellStyle name="Normal 6 2 3 2 4 2_Ark1" xfId="24793" xr:uid="{00000000-0005-0000-0000-0000F5600000}"/>
    <cellStyle name="Normal 6 2 3 2 4 3" xfId="24794" xr:uid="{00000000-0005-0000-0000-0000F6600000}"/>
    <cellStyle name="Normal 6 2 3 2 4 3 2" xfId="24795" xr:uid="{00000000-0005-0000-0000-0000F7600000}"/>
    <cellStyle name="Normal 6 2 3 2 4 4" xfId="24796" xr:uid="{00000000-0005-0000-0000-0000F8600000}"/>
    <cellStyle name="Normal 6 2 3 2 4 5" xfId="24797" xr:uid="{00000000-0005-0000-0000-0000F9600000}"/>
    <cellStyle name="Normal 6 2 3 2 4 6" xfId="24798" xr:uid="{00000000-0005-0000-0000-0000FA600000}"/>
    <cellStyle name="Normal 6 2 3 2 4_Ark1" xfId="24799" xr:uid="{00000000-0005-0000-0000-0000FB600000}"/>
    <cellStyle name="Normal 6 2 3 2 5" xfId="24800" xr:uid="{00000000-0005-0000-0000-0000FC600000}"/>
    <cellStyle name="Normal 6 2 3 2 5 2" xfId="24801" xr:uid="{00000000-0005-0000-0000-0000FD600000}"/>
    <cellStyle name="Normal 6 2 3 2 5 2 2" xfId="24802" xr:uid="{00000000-0005-0000-0000-0000FE600000}"/>
    <cellStyle name="Normal 6 2 3 2 5 2 3" xfId="24803" xr:uid="{00000000-0005-0000-0000-0000FF600000}"/>
    <cellStyle name="Normal 6 2 3 2 5 2_Ark1" xfId="24804" xr:uid="{00000000-0005-0000-0000-000000610000}"/>
    <cellStyle name="Normal 6 2 3 2 5 3" xfId="24805" xr:uid="{00000000-0005-0000-0000-000001610000}"/>
    <cellStyle name="Normal 6 2 3 2 5 4" xfId="24806" xr:uid="{00000000-0005-0000-0000-000002610000}"/>
    <cellStyle name="Normal 6 2 3 2 5 5" xfId="24807" xr:uid="{00000000-0005-0000-0000-000003610000}"/>
    <cellStyle name="Normal 6 2 3 2 5_Ark1" xfId="24808" xr:uid="{00000000-0005-0000-0000-000004610000}"/>
    <cellStyle name="Normal 6 2 3 2 6" xfId="24809" xr:uid="{00000000-0005-0000-0000-000005610000}"/>
    <cellStyle name="Normal 6 2 3 2 6 2" xfId="24810" xr:uid="{00000000-0005-0000-0000-000006610000}"/>
    <cellStyle name="Normal 6 2 3 2 6 2 2" xfId="24811" xr:uid="{00000000-0005-0000-0000-000007610000}"/>
    <cellStyle name="Normal 6 2 3 2 6 2_Ark1" xfId="24812" xr:uid="{00000000-0005-0000-0000-000008610000}"/>
    <cellStyle name="Normal 6 2 3 2 6 3" xfId="24813" xr:uid="{00000000-0005-0000-0000-000009610000}"/>
    <cellStyle name="Normal 6 2 3 2 6 4" xfId="24814" xr:uid="{00000000-0005-0000-0000-00000A610000}"/>
    <cellStyle name="Normal 6 2 3 2 6_Ark1" xfId="24815" xr:uid="{00000000-0005-0000-0000-00000B610000}"/>
    <cellStyle name="Normal 6 2 3 2 7" xfId="24816" xr:uid="{00000000-0005-0000-0000-00000C610000}"/>
    <cellStyle name="Normal 6 2 3 2 7 2" xfId="24817" xr:uid="{00000000-0005-0000-0000-00000D610000}"/>
    <cellStyle name="Normal 6 2 3 2 7 2 2" xfId="24818" xr:uid="{00000000-0005-0000-0000-00000E610000}"/>
    <cellStyle name="Normal 6 2 3 2 7 2_Ark1" xfId="24819" xr:uid="{00000000-0005-0000-0000-00000F610000}"/>
    <cellStyle name="Normal 6 2 3 2 7 3" xfId="24820" xr:uid="{00000000-0005-0000-0000-000010610000}"/>
    <cellStyle name="Normal 6 2 3 2 7 4" xfId="24821" xr:uid="{00000000-0005-0000-0000-000011610000}"/>
    <cellStyle name="Normal 6 2 3 2 7_Ark1" xfId="24822" xr:uid="{00000000-0005-0000-0000-000012610000}"/>
    <cellStyle name="Normal 6 2 3 2 8" xfId="24823" xr:uid="{00000000-0005-0000-0000-000013610000}"/>
    <cellStyle name="Normal 6 2 3 2 8 2" xfId="24824" xr:uid="{00000000-0005-0000-0000-000014610000}"/>
    <cellStyle name="Normal 6 2 3 2 8 2 2" xfId="24825" xr:uid="{00000000-0005-0000-0000-000015610000}"/>
    <cellStyle name="Normal 6 2 3 2 8 2_Ark1" xfId="24826" xr:uid="{00000000-0005-0000-0000-000016610000}"/>
    <cellStyle name="Normal 6 2 3 2 8 3" xfId="24827" xr:uid="{00000000-0005-0000-0000-000017610000}"/>
    <cellStyle name="Normal 6 2 3 2 8_Ark1" xfId="24828" xr:uid="{00000000-0005-0000-0000-000018610000}"/>
    <cellStyle name="Normal 6 2 3 2 9" xfId="24829" xr:uid="{00000000-0005-0000-0000-000019610000}"/>
    <cellStyle name="Normal 6 2 3 2 9 2" xfId="24830" xr:uid="{00000000-0005-0000-0000-00001A610000}"/>
    <cellStyle name="Normal 6 2 3 2 9 3" xfId="24831" xr:uid="{00000000-0005-0000-0000-00001B610000}"/>
    <cellStyle name="Normal 6 2 3 2 9_Ark1" xfId="24832" xr:uid="{00000000-0005-0000-0000-00001C610000}"/>
    <cellStyle name="Normal 6 2 3 2_8. ONLINE CLASSIFIEDS" xfId="24833" xr:uid="{00000000-0005-0000-0000-00001D610000}"/>
    <cellStyle name="Normal 6 2 3 20" xfId="24834" xr:uid="{00000000-0005-0000-0000-00001E610000}"/>
    <cellStyle name="Normal 6 2 3 21" xfId="24835" xr:uid="{00000000-0005-0000-0000-00001F610000}"/>
    <cellStyle name="Normal 6 2 3 3" xfId="24836" xr:uid="{00000000-0005-0000-0000-000020610000}"/>
    <cellStyle name="Normal 6 2 3 3 10" xfId="24837" xr:uid="{00000000-0005-0000-0000-000021610000}"/>
    <cellStyle name="Normal 6 2 3 3 2" xfId="24838" xr:uid="{00000000-0005-0000-0000-000022610000}"/>
    <cellStyle name="Normal 6 2 3 3 2 2" xfId="24839" xr:uid="{00000000-0005-0000-0000-000023610000}"/>
    <cellStyle name="Normal 6 2 3 3 2 3" xfId="24840" xr:uid="{00000000-0005-0000-0000-000024610000}"/>
    <cellStyle name="Normal 6 2 3 3 2 3 2" xfId="24841" xr:uid="{00000000-0005-0000-0000-000025610000}"/>
    <cellStyle name="Normal 6 2 3 3 2 3 3" xfId="24842" xr:uid="{00000000-0005-0000-0000-000026610000}"/>
    <cellStyle name="Normal 6 2 3 3 2 3_Ark1" xfId="24843" xr:uid="{00000000-0005-0000-0000-000027610000}"/>
    <cellStyle name="Normal 6 2 3 3 2 4" xfId="24844" xr:uid="{00000000-0005-0000-0000-000028610000}"/>
    <cellStyle name="Normal 6 2 3 3 2 4 2" xfId="24845" xr:uid="{00000000-0005-0000-0000-000029610000}"/>
    <cellStyle name="Normal 6 2 3 3 2 5" xfId="24846" xr:uid="{00000000-0005-0000-0000-00002A610000}"/>
    <cellStyle name="Normal 6 2 3 3 2 6" xfId="24847" xr:uid="{00000000-0005-0000-0000-00002B610000}"/>
    <cellStyle name="Normal 6 2 3 3 2 7" xfId="24848" xr:uid="{00000000-0005-0000-0000-00002C610000}"/>
    <cellStyle name="Normal 6 2 3 3 2_8. Schibsted Classified_Acc" xfId="24849" xr:uid="{00000000-0005-0000-0000-00002D610000}"/>
    <cellStyle name="Normal 6 2 3 3 3" xfId="24850" xr:uid="{00000000-0005-0000-0000-00002E610000}"/>
    <cellStyle name="Normal 6 2 3 3 3 2" xfId="24851" xr:uid="{00000000-0005-0000-0000-00002F610000}"/>
    <cellStyle name="Normal 6 2 3 3 3 2 2" xfId="24852" xr:uid="{00000000-0005-0000-0000-000030610000}"/>
    <cellStyle name="Normal 6 2 3 3 3 2 3" xfId="24853" xr:uid="{00000000-0005-0000-0000-000031610000}"/>
    <cellStyle name="Normal 6 2 3 3 3 2_Ark1" xfId="24854" xr:uid="{00000000-0005-0000-0000-000032610000}"/>
    <cellStyle name="Normal 6 2 3 3 3 3" xfId="24855" xr:uid="{00000000-0005-0000-0000-000033610000}"/>
    <cellStyle name="Normal 6 2 3 3 3 4" xfId="24856" xr:uid="{00000000-0005-0000-0000-000034610000}"/>
    <cellStyle name="Normal 6 2 3 3 3 5" xfId="24857" xr:uid="{00000000-0005-0000-0000-000035610000}"/>
    <cellStyle name="Normal 6 2 3 3 3_Ark1" xfId="24858" xr:uid="{00000000-0005-0000-0000-000036610000}"/>
    <cellStyle name="Normal 6 2 3 3 4" xfId="24859" xr:uid="{00000000-0005-0000-0000-000037610000}"/>
    <cellStyle name="Normal 6 2 3 3 4 2" xfId="24860" xr:uid="{00000000-0005-0000-0000-000038610000}"/>
    <cellStyle name="Normal 6 2 3 3 4 3" xfId="24861" xr:uid="{00000000-0005-0000-0000-000039610000}"/>
    <cellStyle name="Normal 6 2 3 3 4_Ark1" xfId="24862" xr:uid="{00000000-0005-0000-0000-00003A610000}"/>
    <cellStyle name="Normal 6 2 3 3 5" xfId="24863" xr:uid="{00000000-0005-0000-0000-00003B610000}"/>
    <cellStyle name="Normal 6 2 3 3 5 2" xfId="24864" xr:uid="{00000000-0005-0000-0000-00003C610000}"/>
    <cellStyle name="Normal 6 2 3 3 6" xfId="24865" xr:uid="{00000000-0005-0000-0000-00003D610000}"/>
    <cellStyle name="Normal 6 2 3 3 7" xfId="24866" xr:uid="{00000000-0005-0000-0000-00003E610000}"/>
    <cellStyle name="Normal 6 2 3 3 8" xfId="24867" xr:uid="{00000000-0005-0000-0000-00003F610000}"/>
    <cellStyle name="Normal 6 2 3 3 9" xfId="24868" xr:uid="{00000000-0005-0000-0000-000040610000}"/>
    <cellStyle name="Normal 6 2 3 3_8. ONLINE CLASSIFIEDS" xfId="24869" xr:uid="{00000000-0005-0000-0000-000041610000}"/>
    <cellStyle name="Normal 6 2 3 4" xfId="24870" xr:uid="{00000000-0005-0000-0000-000042610000}"/>
    <cellStyle name="Normal 6 2 3 4 2" xfId="24871" xr:uid="{00000000-0005-0000-0000-000043610000}"/>
    <cellStyle name="Normal 6 2 3 4 2 2" xfId="24872" xr:uid="{00000000-0005-0000-0000-000044610000}"/>
    <cellStyle name="Normal 6 2 3 4 2 3" xfId="24873" xr:uid="{00000000-0005-0000-0000-000045610000}"/>
    <cellStyle name="Normal 6 2 3 4 2 3 2" xfId="24874" xr:uid="{00000000-0005-0000-0000-000046610000}"/>
    <cellStyle name="Normal 6 2 3 4 2 4" xfId="24875" xr:uid="{00000000-0005-0000-0000-000047610000}"/>
    <cellStyle name="Normal 6 2 3 4 2 5" xfId="24876" xr:uid="{00000000-0005-0000-0000-000048610000}"/>
    <cellStyle name="Normal 6 2 3 4 2_Ark1" xfId="24877" xr:uid="{00000000-0005-0000-0000-000049610000}"/>
    <cellStyle name="Normal 6 2 3 4 3" xfId="24878" xr:uid="{00000000-0005-0000-0000-00004A610000}"/>
    <cellStyle name="Normal 6 2 3 4 3 2" xfId="24879" xr:uid="{00000000-0005-0000-0000-00004B610000}"/>
    <cellStyle name="Normal 6 2 3 4 3 3" xfId="24880" xr:uid="{00000000-0005-0000-0000-00004C610000}"/>
    <cellStyle name="Normal 6 2 3 4 3_Ark1" xfId="24881" xr:uid="{00000000-0005-0000-0000-00004D610000}"/>
    <cellStyle name="Normal 6 2 3 4 4" xfId="24882" xr:uid="{00000000-0005-0000-0000-00004E610000}"/>
    <cellStyle name="Normal 6 2 3 4 4 2" xfId="24883" xr:uid="{00000000-0005-0000-0000-00004F610000}"/>
    <cellStyle name="Normal 6 2 3 4 5" xfId="24884" xr:uid="{00000000-0005-0000-0000-000050610000}"/>
    <cellStyle name="Normal 6 2 3 4 6" xfId="24885" xr:uid="{00000000-0005-0000-0000-000051610000}"/>
    <cellStyle name="Normal 6 2 3 4 7" xfId="24886" xr:uid="{00000000-0005-0000-0000-000052610000}"/>
    <cellStyle name="Normal 6 2 3 4_8. Schibsted Classified_Acc" xfId="24887" xr:uid="{00000000-0005-0000-0000-000053610000}"/>
    <cellStyle name="Normal 6 2 3 5" xfId="24888" xr:uid="{00000000-0005-0000-0000-000054610000}"/>
    <cellStyle name="Normal 6 2 3 5 2" xfId="24889" xr:uid="{00000000-0005-0000-0000-000055610000}"/>
    <cellStyle name="Normal 6 2 3 5 2 2" xfId="24890" xr:uid="{00000000-0005-0000-0000-000056610000}"/>
    <cellStyle name="Normal 6 2 3 5 2 3" xfId="24891" xr:uid="{00000000-0005-0000-0000-000057610000}"/>
    <cellStyle name="Normal 6 2 3 5 2_Ark1" xfId="24892" xr:uid="{00000000-0005-0000-0000-000058610000}"/>
    <cellStyle name="Normal 6 2 3 5 3" xfId="24893" xr:uid="{00000000-0005-0000-0000-000059610000}"/>
    <cellStyle name="Normal 6 2 3 5 3 2" xfId="24894" xr:uid="{00000000-0005-0000-0000-00005A610000}"/>
    <cellStyle name="Normal 6 2 3 5 4" xfId="24895" xr:uid="{00000000-0005-0000-0000-00005B610000}"/>
    <cellStyle name="Normal 6 2 3 5 5" xfId="24896" xr:uid="{00000000-0005-0000-0000-00005C610000}"/>
    <cellStyle name="Normal 6 2 3 5 6" xfId="24897" xr:uid="{00000000-0005-0000-0000-00005D610000}"/>
    <cellStyle name="Normal 6 2 3 5_Ark1" xfId="24898" xr:uid="{00000000-0005-0000-0000-00005E610000}"/>
    <cellStyle name="Normal 6 2 3 6" xfId="24899" xr:uid="{00000000-0005-0000-0000-00005F610000}"/>
    <cellStyle name="Normal 6 2 3 6 2" xfId="24900" xr:uid="{00000000-0005-0000-0000-000060610000}"/>
    <cellStyle name="Normal 6 2 3 6 2 2" xfId="24901" xr:uid="{00000000-0005-0000-0000-000061610000}"/>
    <cellStyle name="Normal 6 2 3 6 2 3" xfId="24902" xr:uid="{00000000-0005-0000-0000-000062610000}"/>
    <cellStyle name="Normal 6 2 3 6 2_Ark1" xfId="24903" xr:uid="{00000000-0005-0000-0000-000063610000}"/>
    <cellStyle name="Normal 6 2 3 6 3" xfId="24904" xr:uid="{00000000-0005-0000-0000-000064610000}"/>
    <cellStyle name="Normal 6 2 3 6 4" xfId="24905" xr:uid="{00000000-0005-0000-0000-000065610000}"/>
    <cellStyle name="Normal 6 2 3 6 5" xfId="24906" xr:uid="{00000000-0005-0000-0000-000066610000}"/>
    <cellStyle name="Normal 6 2 3 6_Ark1" xfId="24907" xr:uid="{00000000-0005-0000-0000-000067610000}"/>
    <cellStyle name="Normal 6 2 3 7" xfId="24908" xr:uid="{00000000-0005-0000-0000-000068610000}"/>
    <cellStyle name="Normal 6 2 3 7 2" xfId="24909" xr:uid="{00000000-0005-0000-0000-000069610000}"/>
    <cellStyle name="Normal 6 2 3 7 2 2" xfId="24910" xr:uid="{00000000-0005-0000-0000-00006A610000}"/>
    <cellStyle name="Normal 6 2 3 7 2_Ark1" xfId="24911" xr:uid="{00000000-0005-0000-0000-00006B610000}"/>
    <cellStyle name="Normal 6 2 3 7 3" xfId="24912" xr:uid="{00000000-0005-0000-0000-00006C610000}"/>
    <cellStyle name="Normal 6 2 3 7 4" xfId="24913" xr:uid="{00000000-0005-0000-0000-00006D610000}"/>
    <cellStyle name="Normal 6 2 3 7_Ark1" xfId="24914" xr:uid="{00000000-0005-0000-0000-00006E610000}"/>
    <cellStyle name="Normal 6 2 3 8" xfId="24915" xr:uid="{00000000-0005-0000-0000-00006F610000}"/>
    <cellStyle name="Normal 6 2 3 8 2" xfId="24916" xr:uid="{00000000-0005-0000-0000-000070610000}"/>
    <cellStyle name="Normal 6 2 3 8 2 2" xfId="24917" xr:uid="{00000000-0005-0000-0000-000071610000}"/>
    <cellStyle name="Normal 6 2 3 8 2_Ark1" xfId="24918" xr:uid="{00000000-0005-0000-0000-000072610000}"/>
    <cellStyle name="Normal 6 2 3 8 3" xfId="24919" xr:uid="{00000000-0005-0000-0000-000073610000}"/>
    <cellStyle name="Normal 6 2 3 8 4" xfId="24920" xr:uid="{00000000-0005-0000-0000-000074610000}"/>
    <cellStyle name="Normal 6 2 3 8_Ark1" xfId="24921" xr:uid="{00000000-0005-0000-0000-000075610000}"/>
    <cellStyle name="Normal 6 2 3 9" xfId="24922" xr:uid="{00000000-0005-0000-0000-000076610000}"/>
    <cellStyle name="Normal 6 2 3 9 2" xfId="24923" xr:uid="{00000000-0005-0000-0000-000077610000}"/>
    <cellStyle name="Normal 6 2 3 9 2 2" xfId="24924" xr:uid="{00000000-0005-0000-0000-000078610000}"/>
    <cellStyle name="Normal 6 2 3 9 2_Ark1" xfId="24925" xr:uid="{00000000-0005-0000-0000-000079610000}"/>
    <cellStyle name="Normal 6 2 3 9 3" xfId="24926" xr:uid="{00000000-0005-0000-0000-00007A610000}"/>
    <cellStyle name="Normal 6 2 3 9_Ark1" xfId="24927" xr:uid="{00000000-0005-0000-0000-00007B610000}"/>
    <cellStyle name="Normal 6 2 3_6.MEDIA HOUSE NORWAY" xfId="24928" xr:uid="{00000000-0005-0000-0000-00007C610000}"/>
    <cellStyle name="Normal 6 2 4" xfId="24929" xr:uid="{00000000-0005-0000-0000-00007D610000}"/>
    <cellStyle name="Normal 6 2 4 10" xfId="24930" xr:uid="{00000000-0005-0000-0000-00007E610000}"/>
    <cellStyle name="Normal 6 2 4 10 2" xfId="24931" xr:uid="{00000000-0005-0000-0000-00007F610000}"/>
    <cellStyle name="Normal 6 2 4 10 3" xfId="24932" xr:uid="{00000000-0005-0000-0000-000080610000}"/>
    <cellStyle name="Normal 6 2 4 10_Ark1" xfId="24933" xr:uid="{00000000-0005-0000-0000-000081610000}"/>
    <cellStyle name="Normal 6 2 4 11" xfId="24934" xr:uid="{00000000-0005-0000-0000-000082610000}"/>
    <cellStyle name="Normal 6 2 4 11 2" xfId="24935" xr:uid="{00000000-0005-0000-0000-000083610000}"/>
    <cellStyle name="Normal 6 2 4 11_Ark1" xfId="24936" xr:uid="{00000000-0005-0000-0000-000084610000}"/>
    <cellStyle name="Normal 6 2 4 12" xfId="24937" xr:uid="{00000000-0005-0000-0000-000085610000}"/>
    <cellStyle name="Normal 6 2 4 13" xfId="24938" xr:uid="{00000000-0005-0000-0000-000086610000}"/>
    <cellStyle name="Normal 6 2 4 14" xfId="24939" xr:uid="{00000000-0005-0000-0000-000087610000}"/>
    <cellStyle name="Normal 6 2 4 15" xfId="24940" xr:uid="{00000000-0005-0000-0000-000088610000}"/>
    <cellStyle name="Normal 6 2 4 16" xfId="24941" xr:uid="{00000000-0005-0000-0000-000089610000}"/>
    <cellStyle name="Normal 6 2 4 17" xfId="24942" xr:uid="{00000000-0005-0000-0000-00008A610000}"/>
    <cellStyle name="Normal 6 2 4 18" xfId="24943" xr:uid="{00000000-0005-0000-0000-00008B610000}"/>
    <cellStyle name="Normal 6 2 4 19" xfId="24944" xr:uid="{00000000-0005-0000-0000-00008C610000}"/>
    <cellStyle name="Normal 6 2 4 2" xfId="24945" xr:uid="{00000000-0005-0000-0000-00008D610000}"/>
    <cellStyle name="Normal 6 2 4 2 10" xfId="24946" xr:uid="{00000000-0005-0000-0000-00008E610000}"/>
    <cellStyle name="Normal 6 2 4 2 2" xfId="24947" xr:uid="{00000000-0005-0000-0000-00008F610000}"/>
    <cellStyle name="Normal 6 2 4 2 2 2" xfId="24948" xr:uid="{00000000-0005-0000-0000-000090610000}"/>
    <cellStyle name="Normal 6 2 4 2 2 3" xfId="24949" xr:uid="{00000000-0005-0000-0000-000091610000}"/>
    <cellStyle name="Normal 6 2 4 2 2 3 2" xfId="24950" xr:uid="{00000000-0005-0000-0000-000092610000}"/>
    <cellStyle name="Normal 6 2 4 2 2 3 3" xfId="24951" xr:uid="{00000000-0005-0000-0000-000093610000}"/>
    <cellStyle name="Normal 6 2 4 2 2 3_Ark1" xfId="24952" xr:uid="{00000000-0005-0000-0000-000094610000}"/>
    <cellStyle name="Normal 6 2 4 2 2 4" xfId="24953" xr:uid="{00000000-0005-0000-0000-000095610000}"/>
    <cellStyle name="Normal 6 2 4 2 2 4 2" xfId="24954" xr:uid="{00000000-0005-0000-0000-000096610000}"/>
    <cellStyle name="Normal 6 2 4 2 2 5" xfId="24955" xr:uid="{00000000-0005-0000-0000-000097610000}"/>
    <cellStyle name="Normal 6 2 4 2 2 6" xfId="24956" xr:uid="{00000000-0005-0000-0000-000098610000}"/>
    <cellStyle name="Normal 6 2 4 2 2 7" xfId="24957" xr:uid="{00000000-0005-0000-0000-000099610000}"/>
    <cellStyle name="Normal 6 2 4 2 2_8. Schibsted Classified_Acc" xfId="24958" xr:uid="{00000000-0005-0000-0000-00009A610000}"/>
    <cellStyle name="Normal 6 2 4 2 3" xfId="24959" xr:uid="{00000000-0005-0000-0000-00009B610000}"/>
    <cellStyle name="Normal 6 2 4 2 3 2" xfId="24960" xr:uid="{00000000-0005-0000-0000-00009C610000}"/>
    <cellStyle name="Normal 6 2 4 2 3 2 2" xfId="24961" xr:uid="{00000000-0005-0000-0000-00009D610000}"/>
    <cellStyle name="Normal 6 2 4 2 3 2 3" xfId="24962" xr:uid="{00000000-0005-0000-0000-00009E610000}"/>
    <cellStyle name="Normal 6 2 4 2 3 2_Ark1" xfId="24963" xr:uid="{00000000-0005-0000-0000-00009F610000}"/>
    <cellStyle name="Normal 6 2 4 2 3 3" xfId="24964" xr:uid="{00000000-0005-0000-0000-0000A0610000}"/>
    <cellStyle name="Normal 6 2 4 2 3 4" xfId="24965" xr:uid="{00000000-0005-0000-0000-0000A1610000}"/>
    <cellStyle name="Normal 6 2 4 2 3 5" xfId="24966" xr:uid="{00000000-0005-0000-0000-0000A2610000}"/>
    <cellStyle name="Normal 6 2 4 2 3_Ark1" xfId="24967" xr:uid="{00000000-0005-0000-0000-0000A3610000}"/>
    <cellStyle name="Normal 6 2 4 2 4" xfId="24968" xr:uid="{00000000-0005-0000-0000-0000A4610000}"/>
    <cellStyle name="Normal 6 2 4 2 4 2" xfId="24969" xr:uid="{00000000-0005-0000-0000-0000A5610000}"/>
    <cellStyle name="Normal 6 2 4 2 4 3" xfId="24970" xr:uid="{00000000-0005-0000-0000-0000A6610000}"/>
    <cellStyle name="Normal 6 2 4 2 4_Ark1" xfId="24971" xr:uid="{00000000-0005-0000-0000-0000A7610000}"/>
    <cellStyle name="Normal 6 2 4 2 5" xfId="24972" xr:uid="{00000000-0005-0000-0000-0000A8610000}"/>
    <cellStyle name="Normal 6 2 4 2 5 2" xfId="24973" xr:uid="{00000000-0005-0000-0000-0000A9610000}"/>
    <cellStyle name="Normal 6 2 4 2 6" xfId="24974" xr:uid="{00000000-0005-0000-0000-0000AA610000}"/>
    <cellStyle name="Normal 6 2 4 2 7" xfId="24975" xr:uid="{00000000-0005-0000-0000-0000AB610000}"/>
    <cellStyle name="Normal 6 2 4 2 8" xfId="24976" xr:uid="{00000000-0005-0000-0000-0000AC610000}"/>
    <cellStyle name="Normal 6 2 4 2 9" xfId="24977" xr:uid="{00000000-0005-0000-0000-0000AD610000}"/>
    <cellStyle name="Normal 6 2 4 2_8. ONLINE CLASSIFIEDS" xfId="24978" xr:uid="{00000000-0005-0000-0000-0000AE610000}"/>
    <cellStyle name="Normal 6 2 4 20" xfId="24979" xr:uid="{00000000-0005-0000-0000-0000AF610000}"/>
    <cellStyle name="Normal 6 2 4 21" xfId="24980" xr:uid="{00000000-0005-0000-0000-0000B0610000}"/>
    <cellStyle name="Normal 6 2 4 3" xfId="24981" xr:uid="{00000000-0005-0000-0000-0000B1610000}"/>
    <cellStyle name="Normal 6 2 4 3 2" xfId="24982" xr:uid="{00000000-0005-0000-0000-0000B2610000}"/>
    <cellStyle name="Normal 6 2 4 3 2 2" xfId="24983" xr:uid="{00000000-0005-0000-0000-0000B3610000}"/>
    <cellStyle name="Normal 6 2 4 3 2 3" xfId="24984" xr:uid="{00000000-0005-0000-0000-0000B4610000}"/>
    <cellStyle name="Normal 6 2 4 3 2 3 2" xfId="24985" xr:uid="{00000000-0005-0000-0000-0000B5610000}"/>
    <cellStyle name="Normal 6 2 4 3 2 4" xfId="24986" xr:uid="{00000000-0005-0000-0000-0000B6610000}"/>
    <cellStyle name="Normal 6 2 4 3 2 5" xfId="24987" xr:uid="{00000000-0005-0000-0000-0000B7610000}"/>
    <cellStyle name="Normal 6 2 4 3 2_Ark1" xfId="24988" xr:uid="{00000000-0005-0000-0000-0000B8610000}"/>
    <cellStyle name="Normal 6 2 4 3 3" xfId="24989" xr:uid="{00000000-0005-0000-0000-0000B9610000}"/>
    <cellStyle name="Normal 6 2 4 3 3 2" xfId="24990" xr:uid="{00000000-0005-0000-0000-0000BA610000}"/>
    <cellStyle name="Normal 6 2 4 3 3 3" xfId="24991" xr:uid="{00000000-0005-0000-0000-0000BB610000}"/>
    <cellStyle name="Normal 6 2 4 3 3_Ark1" xfId="24992" xr:uid="{00000000-0005-0000-0000-0000BC610000}"/>
    <cellStyle name="Normal 6 2 4 3 4" xfId="24993" xr:uid="{00000000-0005-0000-0000-0000BD610000}"/>
    <cellStyle name="Normal 6 2 4 3 4 2" xfId="24994" xr:uid="{00000000-0005-0000-0000-0000BE610000}"/>
    <cellStyle name="Normal 6 2 4 3 5" xfId="24995" xr:uid="{00000000-0005-0000-0000-0000BF610000}"/>
    <cellStyle name="Normal 6 2 4 3 6" xfId="24996" xr:uid="{00000000-0005-0000-0000-0000C0610000}"/>
    <cellStyle name="Normal 6 2 4 3 7" xfId="24997" xr:uid="{00000000-0005-0000-0000-0000C1610000}"/>
    <cellStyle name="Normal 6 2 4 3_8. Schibsted Classified_Acc" xfId="24998" xr:uid="{00000000-0005-0000-0000-0000C2610000}"/>
    <cellStyle name="Normal 6 2 4 4" xfId="24999" xr:uid="{00000000-0005-0000-0000-0000C3610000}"/>
    <cellStyle name="Normal 6 2 4 4 2" xfId="25000" xr:uid="{00000000-0005-0000-0000-0000C4610000}"/>
    <cellStyle name="Normal 6 2 4 4 2 2" xfId="25001" xr:uid="{00000000-0005-0000-0000-0000C5610000}"/>
    <cellStyle name="Normal 6 2 4 4 2 3" xfId="25002" xr:uid="{00000000-0005-0000-0000-0000C6610000}"/>
    <cellStyle name="Normal 6 2 4 4 2_Ark1" xfId="25003" xr:uid="{00000000-0005-0000-0000-0000C7610000}"/>
    <cellStyle name="Normal 6 2 4 4 3" xfId="25004" xr:uid="{00000000-0005-0000-0000-0000C8610000}"/>
    <cellStyle name="Normal 6 2 4 4 3 2" xfId="25005" xr:uid="{00000000-0005-0000-0000-0000C9610000}"/>
    <cellStyle name="Normal 6 2 4 4 4" xfId="25006" xr:uid="{00000000-0005-0000-0000-0000CA610000}"/>
    <cellStyle name="Normal 6 2 4 4 5" xfId="25007" xr:uid="{00000000-0005-0000-0000-0000CB610000}"/>
    <cellStyle name="Normal 6 2 4 4 6" xfId="25008" xr:uid="{00000000-0005-0000-0000-0000CC610000}"/>
    <cellStyle name="Normal 6 2 4 4_Ark1" xfId="25009" xr:uid="{00000000-0005-0000-0000-0000CD610000}"/>
    <cellStyle name="Normal 6 2 4 5" xfId="25010" xr:uid="{00000000-0005-0000-0000-0000CE610000}"/>
    <cellStyle name="Normal 6 2 4 5 2" xfId="25011" xr:uid="{00000000-0005-0000-0000-0000CF610000}"/>
    <cellStyle name="Normal 6 2 4 5 2 2" xfId="25012" xr:uid="{00000000-0005-0000-0000-0000D0610000}"/>
    <cellStyle name="Normal 6 2 4 5 2 3" xfId="25013" xr:uid="{00000000-0005-0000-0000-0000D1610000}"/>
    <cellStyle name="Normal 6 2 4 5 2_Ark1" xfId="25014" xr:uid="{00000000-0005-0000-0000-0000D2610000}"/>
    <cellStyle name="Normal 6 2 4 5 3" xfId="25015" xr:uid="{00000000-0005-0000-0000-0000D3610000}"/>
    <cellStyle name="Normal 6 2 4 5 4" xfId="25016" xr:uid="{00000000-0005-0000-0000-0000D4610000}"/>
    <cellStyle name="Normal 6 2 4 5 5" xfId="25017" xr:uid="{00000000-0005-0000-0000-0000D5610000}"/>
    <cellStyle name="Normal 6 2 4 5_Ark1" xfId="25018" xr:uid="{00000000-0005-0000-0000-0000D6610000}"/>
    <cellStyle name="Normal 6 2 4 6" xfId="25019" xr:uid="{00000000-0005-0000-0000-0000D7610000}"/>
    <cellStyle name="Normal 6 2 4 6 2" xfId="25020" xr:uid="{00000000-0005-0000-0000-0000D8610000}"/>
    <cellStyle name="Normal 6 2 4 6 2 2" xfId="25021" xr:uid="{00000000-0005-0000-0000-0000D9610000}"/>
    <cellStyle name="Normal 6 2 4 6 2_Ark1" xfId="25022" xr:uid="{00000000-0005-0000-0000-0000DA610000}"/>
    <cellStyle name="Normal 6 2 4 6 3" xfId="25023" xr:uid="{00000000-0005-0000-0000-0000DB610000}"/>
    <cellStyle name="Normal 6 2 4 6 4" xfId="25024" xr:uid="{00000000-0005-0000-0000-0000DC610000}"/>
    <cellStyle name="Normal 6 2 4 6_Ark1" xfId="25025" xr:uid="{00000000-0005-0000-0000-0000DD610000}"/>
    <cellStyle name="Normal 6 2 4 7" xfId="25026" xr:uid="{00000000-0005-0000-0000-0000DE610000}"/>
    <cellStyle name="Normal 6 2 4 7 2" xfId="25027" xr:uid="{00000000-0005-0000-0000-0000DF610000}"/>
    <cellStyle name="Normal 6 2 4 7 2 2" xfId="25028" xr:uid="{00000000-0005-0000-0000-0000E0610000}"/>
    <cellStyle name="Normal 6 2 4 7 2_Ark1" xfId="25029" xr:uid="{00000000-0005-0000-0000-0000E1610000}"/>
    <cellStyle name="Normal 6 2 4 7 3" xfId="25030" xr:uid="{00000000-0005-0000-0000-0000E2610000}"/>
    <cellStyle name="Normal 6 2 4 7 4" xfId="25031" xr:uid="{00000000-0005-0000-0000-0000E3610000}"/>
    <cellStyle name="Normal 6 2 4 7_Ark1" xfId="25032" xr:uid="{00000000-0005-0000-0000-0000E4610000}"/>
    <cellStyle name="Normal 6 2 4 8" xfId="25033" xr:uid="{00000000-0005-0000-0000-0000E5610000}"/>
    <cellStyle name="Normal 6 2 4 8 2" xfId="25034" xr:uid="{00000000-0005-0000-0000-0000E6610000}"/>
    <cellStyle name="Normal 6 2 4 8 2 2" xfId="25035" xr:uid="{00000000-0005-0000-0000-0000E7610000}"/>
    <cellStyle name="Normal 6 2 4 8 2_Ark1" xfId="25036" xr:uid="{00000000-0005-0000-0000-0000E8610000}"/>
    <cellStyle name="Normal 6 2 4 8 3" xfId="25037" xr:uid="{00000000-0005-0000-0000-0000E9610000}"/>
    <cellStyle name="Normal 6 2 4 8_Ark1" xfId="25038" xr:uid="{00000000-0005-0000-0000-0000EA610000}"/>
    <cellStyle name="Normal 6 2 4 9" xfId="25039" xr:uid="{00000000-0005-0000-0000-0000EB610000}"/>
    <cellStyle name="Normal 6 2 4 9 2" xfId="25040" xr:uid="{00000000-0005-0000-0000-0000EC610000}"/>
    <cellStyle name="Normal 6 2 4 9 3" xfId="25041" xr:uid="{00000000-0005-0000-0000-0000ED610000}"/>
    <cellStyle name="Normal 6 2 4 9_Ark1" xfId="25042" xr:uid="{00000000-0005-0000-0000-0000EE610000}"/>
    <cellStyle name="Normal 6 2 4_8. ONLINE CLASSIFIEDS" xfId="25043" xr:uid="{00000000-0005-0000-0000-0000EF610000}"/>
    <cellStyle name="Normal 6 2 5" xfId="25044" xr:uid="{00000000-0005-0000-0000-0000F0610000}"/>
    <cellStyle name="Normal 6 2 5 10" xfId="25045" xr:uid="{00000000-0005-0000-0000-0000F1610000}"/>
    <cellStyle name="Normal 6 2 5 2" xfId="25046" xr:uid="{00000000-0005-0000-0000-0000F2610000}"/>
    <cellStyle name="Normal 6 2 5 2 2" xfId="25047" xr:uid="{00000000-0005-0000-0000-0000F3610000}"/>
    <cellStyle name="Normal 6 2 5 2 3" xfId="25048" xr:uid="{00000000-0005-0000-0000-0000F4610000}"/>
    <cellStyle name="Normal 6 2 5 2 3 2" xfId="25049" xr:uid="{00000000-0005-0000-0000-0000F5610000}"/>
    <cellStyle name="Normal 6 2 5 2 3 3" xfId="25050" xr:uid="{00000000-0005-0000-0000-0000F6610000}"/>
    <cellStyle name="Normal 6 2 5 2 3_Ark1" xfId="25051" xr:uid="{00000000-0005-0000-0000-0000F7610000}"/>
    <cellStyle name="Normal 6 2 5 2 4" xfId="25052" xr:uid="{00000000-0005-0000-0000-0000F8610000}"/>
    <cellStyle name="Normal 6 2 5 2 4 2" xfId="25053" xr:uid="{00000000-0005-0000-0000-0000F9610000}"/>
    <cellStyle name="Normal 6 2 5 2 5" xfId="25054" xr:uid="{00000000-0005-0000-0000-0000FA610000}"/>
    <cellStyle name="Normal 6 2 5 2 6" xfId="25055" xr:uid="{00000000-0005-0000-0000-0000FB610000}"/>
    <cellStyle name="Normal 6 2 5 2 7" xfId="25056" xr:uid="{00000000-0005-0000-0000-0000FC610000}"/>
    <cellStyle name="Normal 6 2 5 2_8. Schibsted Classified_Acc" xfId="25057" xr:uid="{00000000-0005-0000-0000-0000FD610000}"/>
    <cellStyle name="Normal 6 2 5 3" xfId="25058" xr:uid="{00000000-0005-0000-0000-0000FE610000}"/>
    <cellStyle name="Normal 6 2 5 3 2" xfId="25059" xr:uid="{00000000-0005-0000-0000-0000FF610000}"/>
    <cellStyle name="Normal 6 2 5 3 2 2" xfId="25060" xr:uid="{00000000-0005-0000-0000-000000620000}"/>
    <cellStyle name="Normal 6 2 5 3 2 3" xfId="25061" xr:uid="{00000000-0005-0000-0000-000001620000}"/>
    <cellStyle name="Normal 6 2 5 3 2_Ark1" xfId="25062" xr:uid="{00000000-0005-0000-0000-000002620000}"/>
    <cellStyle name="Normal 6 2 5 3 3" xfId="25063" xr:uid="{00000000-0005-0000-0000-000003620000}"/>
    <cellStyle name="Normal 6 2 5 3 4" xfId="25064" xr:uid="{00000000-0005-0000-0000-000004620000}"/>
    <cellStyle name="Normal 6 2 5 3 5" xfId="25065" xr:uid="{00000000-0005-0000-0000-000005620000}"/>
    <cellStyle name="Normal 6 2 5 3_Ark1" xfId="25066" xr:uid="{00000000-0005-0000-0000-000006620000}"/>
    <cellStyle name="Normal 6 2 5 4" xfId="25067" xr:uid="{00000000-0005-0000-0000-000007620000}"/>
    <cellStyle name="Normal 6 2 5 4 2" xfId="25068" xr:uid="{00000000-0005-0000-0000-000008620000}"/>
    <cellStyle name="Normal 6 2 5 4 3" xfId="25069" xr:uid="{00000000-0005-0000-0000-000009620000}"/>
    <cellStyle name="Normal 6 2 5 4_Ark1" xfId="25070" xr:uid="{00000000-0005-0000-0000-00000A620000}"/>
    <cellStyle name="Normal 6 2 5 5" xfId="25071" xr:uid="{00000000-0005-0000-0000-00000B620000}"/>
    <cellStyle name="Normal 6 2 5 5 2" xfId="25072" xr:uid="{00000000-0005-0000-0000-00000C620000}"/>
    <cellStyle name="Normal 6 2 5 6" xfId="25073" xr:uid="{00000000-0005-0000-0000-00000D620000}"/>
    <cellStyle name="Normal 6 2 5 7" xfId="25074" xr:uid="{00000000-0005-0000-0000-00000E620000}"/>
    <cellStyle name="Normal 6 2 5 8" xfId="25075" xr:uid="{00000000-0005-0000-0000-00000F620000}"/>
    <cellStyle name="Normal 6 2 5 9" xfId="25076" xr:uid="{00000000-0005-0000-0000-000010620000}"/>
    <cellStyle name="Normal 6 2 5_8. ONLINE CLASSIFIEDS" xfId="25077" xr:uid="{00000000-0005-0000-0000-000011620000}"/>
    <cellStyle name="Normal 6 2 6" xfId="25078" xr:uid="{00000000-0005-0000-0000-000012620000}"/>
    <cellStyle name="Normal 6 2 6 2" xfId="25079" xr:uid="{00000000-0005-0000-0000-000013620000}"/>
    <cellStyle name="Normal 6 2 6 2 2" xfId="25080" xr:uid="{00000000-0005-0000-0000-000014620000}"/>
    <cellStyle name="Normal 6 2 6 2 3" xfId="25081" xr:uid="{00000000-0005-0000-0000-000015620000}"/>
    <cellStyle name="Normal 6 2 6 2 3 2" xfId="25082" xr:uid="{00000000-0005-0000-0000-000016620000}"/>
    <cellStyle name="Normal 6 2 6 2 4" xfId="25083" xr:uid="{00000000-0005-0000-0000-000017620000}"/>
    <cellStyle name="Normal 6 2 6 2 5" xfId="25084" xr:uid="{00000000-0005-0000-0000-000018620000}"/>
    <cellStyle name="Normal 6 2 6 2_Ark1" xfId="25085" xr:uid="{00000000-0005-0000-0000-000019620000}"/>
    <cellStyle name="Normal 6 2 6 3" xfId="25086" xr:uid="{00000000-0005-0000-0000-00001A620000}"/>
    <cellStyle name="Normal 6 2 6 3 2" xfId="25087" xr:uid="{00000000-0005-0000-0000-00001B620000}"/>
    <cellStyle name="Normal 6 2 6 3 3" xfId="25088" xr:uid="{00000000-0005-0000-0000-00001C620000}"/>
    <cellStyle name="Normal 6 2 6 3_Ark1" xfId="25089" xr:uid="{00000000-0005-0000-0000-00001D620000}"/>
    <cellStyle name="Normal 6 2 6 4" xfId="25090" xr:uid="{00000000-0005-0000-0000-00001E620000}"/>
    <cellStyle name="Normal 6 2 6 4 2" xfId="25091" xr:uid="{00000000-0005-0000-0000-00001F620000}"/>
    <cellStyle name="Normal 6 2 6 5" xfId="25092" xr:uid="{00000000-0005-0000-0000-000020620000}"/>
    <cellStyle name="Normal 6 2 6 6" xfId="25093" xr:uid="{00000000-0005-0000-0000-000021620000}"/>
    <cellStyle name="Normal 6 2 6 7" xfId="25094" xr:uid="{00000000-0005-0000-0000-000022620000}"/>
    <cellStyle name="Normal 6 2 6_8. Schibsted Classified_Acc" xfId="25095" xr:uid="{00000000-0005-0000-0000-000023620000}"/>
    <cellStyle name="Normal 6 2 7" xfId="25096" xr:uid="{00000000-0005-0000-0000-000024620000}"/>
    <cellStyle name="Normal 6 2 7 2" xfId="25097" xr:uid="{00000000-0005-0000-0000-000025620000}"/>
    <cellStyle name="Normal 6 2 7 2 2" xfId="25098" xr:uid="{00000000-0005-0000-0000-000026620000}"/>
    <cellStyle name="Normal 6 2 7 2 3" xfId="25099" xr:uid="{00000000-0005-0000-0000-000027620000}"/>
    <cellStyle name="Normal 6 2 7 2_Ark1" xfId="25100" xr:uid="{00000000-0005-0000-0000-000028620000}"/>
    <cellStyle name="Normal 6 2 7 3" xfId="25101" xr:uid="{00000000-0005-0000-0000-000029620000}"/>
    <cellStyle name="Normal 6 2 7 3 2" xfId="25102" xr:uid="{00000000-0005-0000-0000-00002A620000}"/>
    <cellStyle name="Normal 6 2 7 4" xfId="25103" xr:uid="{00000000-0005-0000-0000-00002B620000}"/>
    <cellStyle name="Normal 6 2 7 5" xfId="25104" xr:uid="{00000000-0005-0000-0000-00002C620000}"/>
    <cellStyle name="Normal 6 2 7 6" xfId="25105" xr:uid="{00000000-0005-0000-0000-00002D620000}"/>
    <cellStyle name="Normal 6 2 7_Ark1" xfId="25106" xr:uid="{00000000-0005-0000-0000-00002E620000}"/>
    <cellStyle name="Normal 6 2 8" xfId="25107" xr:uid="{00000000-0005-0000-0000-00002F620000}"/>
    <cellStyle name="Normal 6 2 8 2" xfId="25108" xr:uid="{00000000-0005-0000-0000-000030620000}"/>
    <cellStyle name="Normal 6 2 8 2 2" xfId="25109" xr:uid="{00000000-0005-0000-0000-000031620000}"/>
    <cellStyle name="Normal 6 2 8 2 3" xfId="25110" xr:uid="{00000000-0005-0000-0000-000032620000}"/>
    <cellStyle name="Normal 6 2 8 2_Ark1" xfId="25111" xr:uid="{00000000-0005-0000-0000-000033620000}"/>
    <cellStyle name="Normal 6 2 8 3" xfId="25112" xr:uid="{00000000-0005-0000-0000-000034620000}"/>
    <cellStyle name="Normal 6 2 8 4" xfId="25113" xr:uid="{00000000-0005-0000-0000-000035620000}"/>
    <cellStyle name="Normal 6 2 8 5" xfId="25114" xr:uid="{00000000-0005-0000-0000-000036620000}"/>
    <cellStyle name="Normal 6 2 8_Ark1" xfId="25115" xr:uid="{00000000-0005-0000-0000-000037620000}"/>
    <cellStyle name="Normal 6 2 9" xfId="25116" xr:uid="{00000000-0005-0000-0000-000038620000}"/>
    <cellStyle name="Normal 6 2 9 2" xfId="25117" xr:uid="{00000000-0005-0000-0000-000039620000}"/>
    <cellStyle name="Normal 6 2 9 2 2" xfId="25118" xr:uid="{00000000-0005-0000-0000-00003A620000}"/>
    <cellStyle name="Normal 6 2 9 2_Ark1" xfId="25119" xr:uid="{00000000-0005-0000-0000-00003B620000}"/>
    <cellStyle name="Normal 6 2 9 3" xfId="25120" xr:uid="{00000000-0005-0000-0000-00003C620000}"/>
    <cellStyle name="Normal 6 2 9 4" xfId="25121" xr:uid="{00000000-0005-0000-0000-00003D620000}"/>
    <cellStyle name="Normal 6 2 9_Ark1" xfId="25122" xr:uid="{00000000-0005-0000-0000-00003E620000}"/>
    <cellStyle name="Normal 6 2_6.MEDIA HOUSE NORWAY" xfId="25123" xr:uid="{00000000-0005-0000-0000-00003F620000}"/>
    <cellStyle name="Normal 6 20" xfId="25124" xr:uid="{00000000-0005-0000-0000-000040620000}"/>
    <cellStyle name="Normal 6 21" xfId="25125" xr:uid="{00000000-0005-0000-0000-000041620000}"/>
    <cellStyle name="Normal 6 22" xfId="25126" xr:uid="{00000000-0005-0000-0000-000042620000}"/>
    <cellStyle name="Normal 6 23" xfId="25127" xr:uid="{00000000-0005-0000-0000-000043620000}"/>
    <cellStyle name="Normal 6 24" xfId="37305" xr:uid="{00000000-0005-0000-0000-000044620000}"/>
    <cellStyle name="Normal 6 3" xfId="25128" xr:uid="{00000000-0005-0000-0000-000045620000}"/>
    <cellStyle name="Normal 6 4" xfId="25129" xr:uid="{00000000-0005-0000-0000-000046620000}"/>
    <cellStyle name="Normal 6 4 10" xfId="25130" xr:uid="{00000000-0005-0000-0000-000047620000}"/>
    <cellStyle name="Normal 6 4 10 2" xfId="25131" xr:uid="{00000000-0005-0000-0000-000048620000}"/>
    <cellStyle name="Normal 6 4 10 3" xfId="25132" xr:uid="{00000000-0005-0000-0000-000049620000}"/>
    <cellStyle name="Normal 6 4 10_Ark1" xfId="25133" xr:uid="{00000000-0005-0000-0000-00004A620000}"/>
    <cellStyle name="Normal 6 4 11" xfId="25134" xr:uid="{00000000-0005-0000-0000-00004B620000}"/>
    <cellStyle name="Normal 6 4 11 2" xfId="25135" xr:uid="{00000000-0005-0000-0000-00004C620000}"/>
    <cellStyle name="Normal 6 4 11_Ark1" xfId="25136" xr:uid="{00000000-0005-0000-0000-00004D620000}"/>
    <cellStyle name="Normal 6 4 12" xfId="25137" xr:uid="{00000000-0005-0000-0000-00004E620000}"/>
    <cellStyle name="Normal 6 4 13" xfId="25138" xr:uid="{00000000-0005-0000-0000-00004F620000}"/>
    <cellStyle name="Normal 6 4 14" xfId="25139" xr:uid="{00000000-0005-0000-0000-000050620000}"/>
    <cellStyle name="Normal 6 4 15" xfId="25140" xr:uid="{00000000-0005-0000-0000-000051620000}"/>
    <cellStyle name="Normal 6 4 16" xfId="25141" xr:uid="{00000000-0005-0000-0000-000052620000}"/>
    <cellStyle name="Normal 6 4 17" xfId="25142" xr:uid="{00000000-0005-0000-0000-000053620000}"/>
    <cellStyle name="Normal 6 4 18" xfId="25143" xr:uid="{00000000-0005-0000-0000-000054620000}"/>
    <cellStyle name="Normal 6 4 19" xfId="25144" xr:uid="{00000000-0005-0000-0000-000055620000}"/>
    <cellStyle name="Normal 6 4 2" xfId="25145" xr:uid="{00000000-0005-0000-0000-000056620000}"/>
    <cellStyle name="Normal 6 4 2 10" xfId="25146" xr:uid="{00000000-0005-0000-0000-000057620000}"/>
    <cellStyle name="Normal 6 4 2 10 2" xfId="25147" xr:uid="{00000000-0005-0000-0000-000058620000}"/>
    <cellStyle name="Normal 6 4 2 10 3" xfId="25148" xr:uid="{00000000-0005-0000-0000-000059620000}"/>
    <cellStyle name="Normal 6 4 2 10_Ark1" xfId="25149" xr:uid="{00000000-0005-0000-0000-00005A620000}"/>
    <cellStyle name="Normal 6 4 2 11" xfId="25150" xr:uid="{00000000-0005-0000-0000-00005B620000}"/>
    <cellStyle name="Normal 6 4 2 11 2" xfId="25151" xr:uid="{00000000-0005-0000-0000-00005C620000}"/>
    <cellStyle name="Normal 6 4 2 11_Ark1" xfId="25152" xr:uid="{00000000-0005-0000-0000-00005D620000}"/>
    <cellStyle name="Normal 6 4 2 12" xfId="25153" xr:uid="{00000000-0005-0000-0000-00005E620000}"/>
    <cellStyle name="Normal 6 4 2 13" xfId="25154" xr:uid="{00000000-0005-0000-0000-00005F620000}"/>
    <cellStyle name="Normal 6 4 2 14" xfId="25155" xr:uid="{00000000-0005-0000-0000-000060620000}"/>
    <cellStyle name="Normal 6 4 2 15" xfId="25156" xr:uid="{00000000-0005-0000-0000-000061620000}"/>
    <cellStyle name="Normal 6 4 2 16" xfId="25157" xr:uid="{00000000-0005-0000-0000-000062620000}"/>
    <cellStyle name="Normal 6 4 2 17" xfId="25158" xr:uid="{00000000-0005-0000-0000-000063620000}"/>
    <cellStyle name="Normal 6 4 2 18" xfId="25159" xr:uid="{00000000-0005-0000-0000-000064620000}"/>
    <cellStyle name="Normal 6 4 2 19" xfId="25160" xr:uid="{00000000-0005-0000-0000-000065620000}"/>
    <cellStyle name="Normal 6 4 2 2" xfId="25161" xr:uid="{00000000-0005-0000-0000-000066620000}"/>
    <cellStyle name="Normal 6 4 2 2 10" xfId="25162" xr:uid="{00000000-0005-0000-0000-000067620000}"/>
    <cellStyle name="Normal 6 4 2 2 2" xfId="25163" xr:uid="{00000000-0005-0000-0000-000068620000}"/>
    <cellStyle name="Normal 6 4 2 2 2 2" xfId="25164" xr:uid="{00000000-0005-0000-0000-000069620000}"/>
    <cellStyle name="Normal 6 4 2 2 2 3" xfId="25165" xr:uid="{00000000-0005-0000-0000-00006A620000}"/>
    <cellStyle name="Normal 6 4 2 2 2 3 2" xfId="25166" xr:uid="{00000000-0005-0000-0000-00006B620000}"/>
    <cellStyle name="Normal 6 4 2 2 2 3 3" xfId="25167" xr:uid="{00000000-0005-0000-0000-00006C620000}"/>
    <cellStyle name="Normal 6 4 2 2 2 3_Ark1" xfId="25168" xr:uid="{00000000-0005-0000-0000-00006D620000}"/>
    <cellStyle name="Normal 6 4 2 2 2 4" xfId="25169" xr:uid="{00000000-0005-0000-0000-00006E620000}"/>
    <cellStyle name="Normal 6 4 2 2 2 4 2" xfId="25170" xr:uid="{00000000-0005-0000-0000-00006F620000}"/>
    <cellStyle name="Normal 6 4 2 2 2 5" xfId="25171" xr:uid="{00000000-0005-0000-0000-000070620000}"/>
    <cellStyle name="Normal 6 4 2 2 2 6" xfId="25172" xr:uid="{00000000-0005-0000-0000-000071620000}"/>
    <cellStyle name="Normal 6 4 2 2 2 7" xfId="25173" xr:uid="{00000000-0005-0000-0000-000072620000}"/>
    <cellStyle name="Normal 6 4 2 2 2_8. Schibsted Classified_Acc" xfId="25174" xr:uid="{00000000-0005-0000-0000-000073620000}"/>
    <cellStyle name="Normal 6 4 2 2 3" xfId="25175" xr:uid="{00000000-0005-0000-0000-000074620000}"/>
    <cellStyle name="Normal 6 4 2 2 3 2" xfId="25176" xr:uid="{00000000-0005-0000-0000-000075620000}"/>
    <cellStyle name="Normal 6 4 2 2 3 2 2" xfId="25177" xr:uid="{00000000-0005-0000-0000-000076620000}"/>
    <cellStyle name="Normal 6 4 2 2 3 2 3" xfId="25178" xr:uid="{00000000-0005-0000-0000-000077620000}"/>
    <cellStyle name="Normal 6 4 2 2 3 2_Ark1" xfId="25179" xr:uid="{00000000-0005-0000-0000-000078620000}"/>
    <cellStyle name="Normal 6 4 2 2 3 3" xfId="25180" xr:uid="{00000000-0005-0000-0000-000079620000}"/>
    <cellStyle name="Normal 6 4 2 2 3 4" xfId="25181" xr:uid="{00000000-0005-0000-0000-00007A620000}"/>
    <cellStyle name="Normal 6 4 2 2 3 5" xfId="25182" xr:uid="{00000000-0005-0000-0000-00007B620000}"/>
    <cellStyle name="Normal 6 4 2 2 3_Ark1" xfId="25183" xr:uid="{00000000-0005-0000-0000-00007C620000}"/>
    <cellStyle name="Normal 6 4 2 2 4" xfId="25184" xr:uid="{00000000-0005-0000-0000-00007D620000}"/>
    <cellStyle name="Normal 6 4 2 2 4 2" xfId="25185" xr:uid="{00000000-0005-0000-0000-00007E620000}"/>
    <cellStyle name="Normal 6 4 2 2 4 3" xfId="25186" xr:uid="{00000000-0005-0000-0000-00007F620000}"/>
    <cellStyle name="Normal 6 4 2 2 4_Ark1" xfId="25187" xr:uid="{00000000-0005-0000-0000-000080620000}"/>
    <cellStyle name="Normal 6 4 2 2 5" xfId="25188" xr:uid="{00000000-0005-0000-0000-000081620000}"/>
    <cellStyle name="Normal 6 4 2 2 5 2" xfId="25189" xr:uid="{00000000-0005-0000-0000-000082620000}"/>
    <cellStyle name="Normal 6 4 2 2 6" xfId="25190" xr:uid="{00000000-0005-0000-0000-000083620000}"/>
    <cellStyle name="Normal 6 4 2 2 7" xfId="25191" xr:uid="{00000000-0005-0000-0000-000084620000}"/>
    <cellStyle name="Normal 6 4 2 2 8" xfId="25192" xr:uid="{00000000-0005-0000-0000-000085620000}"/>
    <cellStyle name="Normal 6 4 2 2 9" xfId="25193" xr:uid="{00000000-0005-0000-0000-000086620000}"/>
    <cellStyle name="Normal 6 4 2 2_8. ONLINE CLASSIFIEDS" xfId="25194" xr:uid="{00000000-0005-0000-0000-000087620000}"/>
    <cellStyle name="Normal 6 4 2 20" xfId="25195" xr:uid="{00000000-0005-0000-0000-000088620000}"/>
    <cellStyle name="Normal 6 4 2 21" xfId="25196" xr:uid="{00000000-0005-0000-0000-000089620000}"/>
    <cellStyle name="Normal 6 4 2 3" xfId="25197" xr:uid="{00000000-0005-0000-0000-00008A620000}"/>
    <cellStyle name="Normal 6 4 2 3 2" xfId="25198" xr:uid="{00000000-0005-0000-0000-00008B620000}"/>
    <cellStyle name="Normal 6 4 2 3 2 2" xfId="25199" xr:uid="{00000000-0005-0000-0000-00008C620000}"/>
    <cellStyle name="Normal 6 4 2 3 2 3" xfId="25200" xr:uid="{00000000-0005-0000-0000-00008D620000}"/>
    <cellStyle name="Normal 6 4 2 3 2 3 2" xfId="25201" xr:uid="{00000000-0005-0000-0000-00008E620000}"/>
    <cellStyle name="Normal 6 4 2 3 2 4" xfId="25202" xr:uid="{00000000-0005-0000-0000-00008F620000}"/>
    <cellStyle name="Normal 6 4 2 3 2 5" xfId="25203" xr:uid="{00000000-0005-0000-0000-000090620000}"/>
    <cellStyle name="Normal 6 4 2 3 2_Ark1" xfId="25204" xr:uid="{00000000-0005-0000-0000-000091620000}"/>
    <cellStyle name="Normal 6 4 2 3 3" xfId="25205" xr:uid="{00000000-0005-0000-0000-000092620000}"/>
    <cellStyle name="Normal 6 4 2 3 3 2" xfId="25206" xr:uid="{00000000-0005-0000-0000-000093620000}"/>
    <cellStyle name="Normal 6 4 2 3 3 3" xfId="25207" xr:uid="{00000000-0005-0000-0000-000094620000}"/>
    <cellStyle name="Normal 6 4 2 3 3_Ark1" xfId="25208" xr:uid="{00000000-0005-0000-0000-000095620000}"/>
    <cellStyle name="Normal 6 4 2 3 4" xfId="25209" xr:uid="{00000000-0005-0000-0000-000096620000}"/>
    <cellStyle name="Normal 6 4 2 3 4 2" xfId="25210" xr:uid="{00000000-0005-0000-0000-000097620000}"/>
    <cellStyle name="Normal 6 4 2 3 5" xfId="25211" xr:uid="{00000000-0005-0000-0000-000098620000}"/>
    <cellStyle name="Normal 6 4 2 3 6" xfId="25212" xr:uid="{00000000-0005-0000-0000-000099620000}"/>
    <cellStyle name="Normal 6 4 2 3 7" xfId="25213" xr:uid="{00000000-0005-0000-0000-00009A620000}"/>
    <cellStyle name="Normal 6 4 2 3_8. Schibsted Classified_Acc" xfId="25214" xr:uid="{00000000-0005-0000-0000-00009B620000}"/>
    <cellStyle name="Normal 6 4 2 4" xfId="25215" xr:uid="{00000000-0005-0000-0000-00009C620000}"/>
    <cellStyle name="Normal 6 4 2 4 2" xfId="25216" xr:uid="{00000000-0005-0000-0000-00009D620000}"/>
    <cellStyle name="Normal 6 4 2 4 2 2" xfId="25217" xr:uid="{00000000-0005-0000-0000-00009E620000}"/>
    <cellStyle name="Normal 6 4 2 4 2 3" xfId="25218" xr:uid="{00000000-0005-0000-0000-00009F620000}"/>
    <cellStyle name="Normal 6 4 2 4 2_Ark1" xfId="25219" xr:uid="{00000000-0005-0000-0000-0000A0620000}"/>
    <cellStyle name="Normal 6 4 2 4 3" xfId="25220" xr:uid="{00000000-0005-0000-0000-0000A1620000}"/>
    <cellStyle name="Normal 6 4 2 4 3 2" xfId="25221" xr:uid="{00000000-0005-0000-0000-0000A2620000}"/>
    <cellStyle name="Normal 6 4 2 4 4" xfId="25222" xr:uid="{00000000-0005-0000-0000-0000A3620000}"/>
    <cellStyle name="Normal 6 4 2 4 5" xfId="25223" xr:uid="{00000000-0005-0000-0000-0000A4620000}"/>
    <cellStyle name="Normal 6 4 2 4 6" xfId="25224" xr:uid="{00000000-0005-0000-0000-0000A5620000}"/>
    <cellStyle name="Normal 6 4 2 4_Ark1" xfId="25225" xr:uid="{00000000-0005-0000-0000-0000A6620000}"/>
    <cellStyle name="Normal 6 4 2 5" xfId="25226" xr:uid="{00000000-0005-0000-0000-0000A7620000}"/>
    <cellStyle name="Normal 6 4 2 5 2" xfId="25227" xr:uid="{00000000-0005-0000-0000-0000A8620000}"/>
    <cellStyle name="Normal 6 4 2 5 2 2" xfId="25228" xr:uid="{00000000-0005-0000-0000-0000A9620000}"/>
    <cellStyle name="Normal 6 4 2 5 2 3" xfId="25229" xr:uid="{00000000-0005-0000-0000-0000AA620000}"/>
    <cellStyle name="Normal 6 4 2 5 2_Ark1" xfId="25230" xr:uid="{00000000-0005-0000-0000-0000AB620000}"/>
    <cellStyle name="Normal 6 4 2 5 3" xfId="25231" xr:uid="{00000000-0005-0000-0000-0000AC620000}"/>
    <cellStyle name="Normal 6 4 2 5 4" xfId="25232" xr:uid="{00000000-0005-0000-0000-0000AD620000}"/>
    <cellStyle name="Normal 6 4 2 5 5" xfId="25233" xr:uid="{00000000-0005-0000-0000-0000AE620000}"/>
    <cellStyle name="Normal 6 4 2 5_Ark1" xfId="25234" xr:uid="{00000000-0005-0000-0000-0000AF620000}"/>
    <cellStyle name="Normal 6 4 2 6" xfId="25235" xr:uid="{00000000-0005-0000-0000-0000B0620000}"/>
    <cellStyle name="Normal 6 4 2 6 2" xfId="25236" xr:uid="{00000000-0005-0000-0000-0000B1620000}"/>
    <cellStyle name="Normal 6 4 2 6 2 2" xfId="25237" xr:uid="{00000000-0005-0000-0000-0000B2620000}"/>
    <cellStyle name="Normal 6 4 2 6 2_Ark1" xfId="25238" xr:uid="{00000000-0005-0000-0000-0000B3620000}"/>
    <cellStyle name="Normal 6 4 2 6 3" xfId="25239" xr:uid="{00000000-0005-0000-0000-0000B4620000}"/>
    <cellStyle name="Normal 6 4 2 6 4" xfId="25240" xr:uid="{00000000-0005-0000-0000-0000B5620000}"/>
    <cellStyle name="Normal 6 4 2 6_Ark1" xfId="25241" xr:uid="{00000000-0005-0000-0000-0000B6620000}"/>
    <cellStyle name="Normal 6 4 2 7" xfId="25242" xr:uid="{00000000-0005-0000-0000-0000B7620000}"/>
    <cellStyle name="Normal 6 4 2 7 2" xfId="25243" xr:uid="{00000000-0005-0000-0000-0000B8620000}"/>
    <cellStyle name="Normal 6 4 2 7 2 2" xfId="25244" xr:uid="{00000000-0005-0000-0000-0000B9620000}"/>
    <cellStyle name="Normal 6 4 2 7 2_Ark1" xfId="25245" xr:uid="{00000000-0005-0000-0000-0000BA620000}"/>
    <cellStyle name="Normal 6 4 2 7 3" xfId="25246" xr:uid="{00000000-0005-0000-0000-0000BB620000}"/>
    <cellStyle name="Normal 6 4 2 7 4" xfId="25247" xr:uid="{00000000-0005-0000-0000-0000BC620000}"/>
    <cellStyle name="Normal 6 4 2 7_Ark1" xfId="25248" xr:uid="{00000000-0005-0000-0000-0000BD620000}"/>
    <cellStyle name="Normal 6 4 2 8" xfId="25249" xr:uid="{00000000-0005-0000-0000-0000BE620000}"/>
    <cellStyle name="Normal 6 4 2 8 2" xfId="25250" xr:uid="{00000000-0005-0000-0000-0000BF620000}"/>
    <cellStyle name="Normal 6 4 2 8 2 2" xfId="25251" xr:uid="{00000000-0005-0000-0000-0000C0620000}"/>
    <cellStyle name="Normal 6 4 2 8 2_Ark1" xfId="25252" xr:uid="{00000000-0005-0000-0000-0000C1620000}"/>
    <cellStyle name="Normal 6 4 2 8 3" xfId="25253" xr:uid="{00000000-0005-0000-0000-0000C2620000}"/>
    <cellStyle name="Normal 6 4 2 8_Ark1" xfId="25254" xr:uid="{00000000-0005-0000-0000-0000C3620000}"/>
    <cellStyle name="Normal 6 4 2 9" xfId="25255" xr:uid="{00000000-0005-0000-0000-0000C4620000}"/>
    <cellStyle name="Normal 6 4 2 9 2" xfId="25256" xr:uid="{00000000-0005-0000-0000-0000C5620000}"/>
    <cellStyle name="Normal 6 4 2 9 3" xfId="25257" xr:uid="{00000000-0005-0000-0000-0000C6620000}"/>
    <cellStyle name="Normal 6 4 2 9_Ark1" xfId="25258" xr:uid="{00000000-0005-0000-0000-0000C7620000}"/>
    <cellStyle name="Normal 6 4 2_8. ONLINE CLASSIFIEDS" xfId="25259" xr:uid="{00000000-0005-0000-0000-0000C8620000}"/>
    <cellStyle name="Normal 6 4 20" xfId="25260" xr:uid="{00000000-0005-0000-0000-0000C9620000}"/>
    <cellStyle name="Normal 6 4 21" xfId="25261" xr:uid="{00000000-0005-0000-0000-0000CA620000}"/>
    <cellStyle name="Normal 6 4 3" xfId="25262" xr:uid="{00000000-0005-0000-0000-0000CB620000}"/>
    <cellStyle name="Normal 6 4 3 10" xfId="25263" xr:uid="{00000000-0005-0000-0000-0000CC620000}"/>
    <cellStyle name="Normal 6 4 3 2" xfId="25264" xr:uid="{00000000-0005-0000-0000-0000CD620000}"/>
    <cellStyle name="Normal 6 4 3 2 2" xfId="25265" xr:uid="{00000000-0005-0000-0000-0000CE620000}"/>
    <cellStyle name="Normal 6 4 3 2 3" xfId="25266" xr:uid="{00000000-0005-0000-0000-0000CF620000}"/>
    <cellStyle name="Normal 6 4 3 2 3 2" xfId="25267" xr:uid="{00000000-0005-0000-0000-0000D0620000}"/>
    <cellStyle name="Normal 6 4 3 2 3 3" xfId="25268" xr:uid="{00000000-0005-0000-0000-0000D1620000}"/>
    <cellStyle name="Normal 6 4 3 2 3_Ark1" xfId="25269" xr:uid="{00000000-0005-0000-0000-0000D2620000}"/>
    <cellStyle name="Normal 6 4 3 2 4" xfId="25270" xr:uid="{00000000-0005-0000-0000-0000D3620000}"/>
    <cellStyle name="Normal 6 4 3 2 4 2" xfId="25271" xr:uid="{00000000-0005-0000-0000-0000D4620000}"/>
    <cellStyle name="Normal 6 4 3 2 5" xfId="25272" xr:uid="{00000000-0005-0000-0000-0000D5620000}"/>
    <cellStyle name="Normal 6 4 3 2 6" xfId="25273" xr:uid="{00000000-0005-0000-0000-0000D6620000}"/>
    <cellStyle name="Normal 6 4 3 2 7" xfId="25274" xr:uid="{00000000-0005-0000-0000-0000D7620000}"/>
    <cellStyle name="Normal 6 4 3 2_8. Schibsted Classified_Acc" xfId="25275" xr:uid="{00000000-0005-0000-0000-0000D8620000}"/>
    <cellStyle name="Normal 6 4 3 3" xfId="25276" xr:uid="{00000000-0005-0000-0000-0000D9620000}"/>
    <cellStyle name="Normal 6 4 3 3 2" xfId="25277" xr:uid="{00000000-0005-0000-0000-0000DA620000}"/>
    <cellStyle name="Normal 6 4 3 3 2 2" xfId="25278" xr:uid="{00000000-0005-0000-0000-0000DB620000}"/>
    <cellStyle name="Normal 6 4 3 3 2 3" xfId="25279" xr:uid="{00000000-0005-0000-0000-0000DC620000}"/>
    <cellStyle name="Normal 6 4 3 3 2_Ark1" xfId="25280" xr:uid="{00000000-0005-0000-0000-0000DD620000}"/>
    <cellStyle name="Normal 6 4 3 3 3" xfId="25281" xr:uid="{00000000-0005-0000-0000-0000DE620000}"/>
    <cellStyle name="Normal 6 4 3 3 4" xfId="25282" xr:uid="{00000000-0005-0000-0000-0000DF620000}"/>
    <cellStyle name="Normal 6 4 3 3 5" xfId="25283" xr:uid="{00000000-0005-0000-0000-0000E0620000}"/>
    <cellStyle name="Normal 6 4 3 3_Ark1" xfId="25284" xr:uid="{00000000-0005-0000-0000-0000E1620000}"/>
    <cellStyle name="Normal 6 4 3 4" xfId="25285" xr:uid="{00000000-0005-0000-0000-0000E2620000}"/>
    <cellStyle name="Normal 6 4 3 4 2" xfId="25286" xr:uid="{00000000-0005-0000-0000-0000E3620000}"/>
    <cellStyle name="Normal 6 4 3 4 3" xfId="25287" xr:uid="{00000000-0005-0000-0000-0000E4620000}"/>
    <cellStyle name="Normal 6 4 3 4_Ark1" xfId="25288" xr:uid="{00000000-0005-0000-0000-0000E5620000}"/>
    <cellStyle name="Normal 6 4 3 5" xfId="25289" xr:uid="{00000000-0005-0000-0000-0000E6620000}"/>
    <cellStyle name="Normal 6 4 3 5 2" xfId="25290" xr:uid="{00000000-0005-0000-0000-0000E7620000}"/>
    <cellStyle name="Normal 6 4 3 6" xfId="25291" xr:uid="{00000000-0005-0000-0000-0000E8620000}"/>
    <cellStyle name="Normal 6 4 3 7" xfId="25292" xr:uid="{00000000-0005-0000-0000-0000E9620000}"/>
    <cellStyle name="Normal 6 4 3 8" xfId="25293" xr:uid="{00000000-0005-0000-0000-0000EA620000}"/>
    <cellStyle name="Normal 6 4 3 9" xfId="25294" xr:uid="{00000000-0005-0000-0000-0000EB620000}"/>
    <cellStyle name="Normal 6 4 3_8. ONLINE CLASSIFIEDS" xfId="25295" xr:uid="{00000000-0005-0000-0000-0000EC620000}"/>
    <cellStyle name="Normal 6 4 4" xfId="25296" xr:uid="{00000000-0005-0000-0000-0000ED620000}"/>
    <cellStyle name="Normal 6 4 4 2" xfId="25297" xr:uid="{00000000-0005-0000-0000-0000EE620000}"/>
    <cellStyle name="Normal 6 4 4 2 2" xfId="25298" xr:uid="{00000000-0005-0000-0000-0000EF620000}"/>
    <cellStyle name="Normal 6 4 4 2 3" xfId="25299" xr:uid="{00000000-0005-0000-0000-0000F0620000}"/>
    <cellStyle name="Normal 6 4 4 2 3 2" xfId="25300" xr:uid="{00000000-0005-0000-0000-0000F1620000}"/>
    <cellStyle name="Normal 6 4 4 2 4" xfId="25301" xr:uid="{00000000-0005-0000-0000-0000F2620000}"/>
    <cellStyle name="Normal 6 4 4 2 5" xfId="25302" xr:uid="{00000000-0005-0000-0000-0000F3620000}"/>
    <cellStyle name="Normal 6 4 4 2_Ark1" xfId="25303" xr:uid="{00000000-0005-0000-0000-0000F4620000}"/>
    <cellStyle name="Normal 6 4 4 3" xfId="25304" xr:uid="{00000000-0005-0000-0000-0000F5620000}"/>
    <cellStyle name="Normal 6 4 4 3 2" xfId="25305" xr:uid="{00000000-0005-0000-0000-0000F6620000}"/>
    <cellStyle name="Normal 6 4 4 3 3" xfId="25306" xr:uid="{00000000-0005-0000-0000-0000F7620000}"/>
    <cellStyle name="Normal 6 4 4 3_Ark1" xfId="25307" xr:uid="{00000000-0005-0000-0000-0000F8620000}"/>
    <cellStyle name="Normal 6 4 4 4" xfId="25308" xr:uid="{00000000-0005-0000-0000-0000F9620000}"/>
    <cellStyle name="Normal 6 4 4 4 2" xfId="25309" xr:uid="{00000000-0005-0000-0000-0000FA620000}"/>
    <cellStyle name="Normal 6 4 4 5" xfId="25310" xr:uid="{00000000-0005-0000-0000-0000FB620000}"/>
    <cellStyle name="Normal 6 4 4 6" xfId="25311" xr:uid="{00000000-0005-0000-0000-0000FC620000}"/>
    <cellStyle name="Normal 6 4 4 7" xfId="25312" xr:uid="{00000000-0005-0000-0000-0000FD620000}"/>
    <cellStyle name="Normal 6 4 4_8. Schibsted Classified_Acc" xfId="25313" xr:uid="{00000000-0005-0000-0000-0000FE620000}"/>
    <cellStyle name="Normal 6 4 5" xfId="25314" xr:uid="{00000000-0005-0000-0000-0000FF620000}"/>
    <cellStyle name="Normal 6 4 5 2" xfId="25315" xr:uid="{00000000-0005-0000-0000-000000630000}"/>
    <cellStyle name="Normal 6 4 5 2 2" xfId="25316" xr:uid="{00000000-0005-0000-0000-000001630000}"/>
    <cellStyle name="Normal 6 4 5 2 3" xfId="25317" xr:uid="{00000000-0005-0000-0000-000002630000}"/>
    <cellStyle name="Normal 6 4 5 2_Ark1" xfId="25318" xr:uid="{00000000-0005-0000-0000-000003630000}"/>
    <cellStyle name="Normal 6 4 5 3" xfId="25319" xr:uid="{00000000-0005-0000-0000-000004630000}"/>
    <cellStyle name="Normal 6 4 5 3 2" xfId="25320" xr:uid="{00000000-0005-0000-0000-000005630000}"/>
    <cellStyle name="Normal 6 4 5 4" xfId="25321" xr:uid="{00000000-0005-0000-0000-000006630000}"/>
    <cellStyle name="Normal 6 4 5 5" xfId="25322" xr:uid="{00000000-0005-0000-0000-000007630000}"/>
    <cellStyle name="Normal 6 4 5 6" xfId="25323" xr:uid="{00000000-0005-0000-0000-000008630000}"/>
    <cellStyle name="Normal 6 4 5_Ark1" xfId="25324" xr:uid="{00000000-0005-0000-0000-000009630000}"/>
    <cellStyle name="Normal 6 4 6" xfId="25325" xr:uid="{00000000-0005-0000-0000-00000A630000}"/>
    <cellStyle name="Normal 6 4 6 2" xfId="25326" xr:uid="{00000000-0005-0000-0000-00000B630000}"/>
    <cellStyle name="Normal 6 4 6 2 2" xfId="25327" xr:uid="{00000000-0005-0000-0000-00000C630000}"/>
    <cellStyle name="Normal 6 4 6 2 3" xfId="25328" xr:uid="{00000000-0005-0000-0000-00000D630000}"/>
    <cellStyle name="Normal 6 4 6 2_Ark1" xfId="25329" xr:uid="{00000000-0005-0000-0000-00000E630000}"/>
    <cellStyle name="Normal 6 4 6 3" xfId="25330" xr:uid="{00000000-0005-0000-0000-00000F630000}"/>
    <cellStyle name="Normal 6 4 6 4" xfId="25331" xr:uid="{00000000-0005-0000-0000-000010630000}"/>
    <cellStyle name="Normal 6 4 6 5" xfId="25332" xr:uid="{00000000-0005-0000-0000-000011630000}"/>
    <cellStyle name="Normal 6 4 6_Ark1" xfId="25333" xr:uid="{00000000-0005-0000-0000-000012630000}"/>
    <cellStyle name="Normal 6 4 7" xfId="25334" xr:uid="{00000000-0005-0000-0000-000013630000}"/>
    <cellStyle name="Normal 6 4 7 2" xfId="25335" xr:uid="{00000000-0005-0000-0000-000014630000}"/>
    <cellStyle name="Normal 6 4 7 2 2" xfId="25336" xr:uid="{00000000-0005-0000-0000-000015630000}"/>
    <cellStyle name="Normal 6 4 7 2_Ark1" xfId="25337" xr:uid="{00000000-0005-0000-0000-000016630000}"/>
    <cellStyle name="Normal 6 4 7 3" xfId="25338" xr:uid="{00000000-0005-0000-0000-000017630000}"/>
    <cellStyle name="Normal 6 4 7 4" xfId="25339" xr:uid="{00000000-0005-0000-0000-000018630000}"/>
    <cellStyle name="Normal 6 4 7_Ark1" xfId="25340" xr:uid="{00000000-0005-0000-0000-000019630000}"/>
    <cellStyle name="Normal 6 4 8" xfId="25341" xr:uid="{00000000-0005-0000-0000-00001A630000}"/>
    <cellStyle name="Normal 6 4 8 2" xfId="25342" xr:uid="{00000000-0005-0000-0000-00001B630000}"/>
    <cellStyle name="Normal 6 4 8 2 2" xfId="25343" xr:uid="{00000000-0005-0000-0000-00001C630000}"/>
    <cellStyle name="Normal 6 4 8 2_Ark1" xfId="25344" xr:uid="{00000000-0005-0000-0000-00001D630000}"/>
    <cellStyle name="Normal 6 4 8 3" xfId="25345" xr:uid="{00000000-0005-0000-0000-00001E630000}"/>
    <cellStyle name="Normal 6 4 8 4" xfId="25346" xr:uid="{00000000-0005-0000-0000-00001F630000}"/>
    <cellStyle name="Normal 6 4 8_Ark1" xfId="25347" xr:uid="{00000000-0005-0000-0000-000020630000}"/>
    <cellStyle name="Normal 6 4 9" xfId="25348" xr:uid="{00000000-0005-0000-0000-000021630000}"/>
    <cellStyle name="Normal 6 4 9 2" xfId="25349" xr:uid="{00000000-0005-0000-0000-000022630000}"/>
    <cellStyle name="Normal 6 4 9 2 2" xfId="25350" xr:uid="{00000000-0005-0000-0000-000023630000}"/>
    <cellStyle name="Normal 6 4 9 2_Ark1" xfId="25351" xr:uid="{00000000-0005-0000-0000-000024630000}"/>
    <cellStyle name="Normal 6 4 9 3" xfId="25352" xr:uid="{00000000-0005-0000-0000-000025630000}"/>
    <cellStyle name="Normal 6 4 9_Ark1" xfId="25353" xr:uid="{00000000-0005-0000-0000-000026630000}"/>
    <cellStyle name="Normal 6 4_6.MEDIA HOUSE NORWAY" xfId="25354" xr:uid="{00000000-0005-0000-0000-000027630000}"/>
    <cellStyle name="Normal 6 5" xfId="25355" xr:uid="{00000000-0005-0000-0000-000028630000}"/>
    <cellStyle name="Normal 6 5 10" xfId="25356" xr:uid="{00000000-0005-0000-0000-000029630000}"/>
    <cellStyle name="Normal 6 5 10 2" xfId="25357" xr:uid="{00000000-0005-0000-0000-00002A630000}"/>
    <cellStyle name="Normal 6 5 10 3" xfId="25358" xr:uid="{00000000-0005-0000-0000-00002B630000}"/>
    <cellStyle name="Normal 6 5 10_Ark1" xfId="25359" xr:uid="{00000000-0005-0000-0000-00002C630000}"/>
    <cellStyle name="Normal 6 5 11" xfId="25360" xr:uid="{00000000-0005-0000-0000-00002D630000}"/>
    <cellStyle name="Normal 6 5 11 2" xfId="25361" xr:uid="{00000000-0005-0000-0000-00002E630000}"/>
    <cellStyle name="Normal 6 5 11_Ark1" xfId="25362" xr:uid="{00000000-0005-0000-0000-00002F630000}"/>
    <cellStyle name="Normal 6 5 12" xfId="25363" xr:uid="{00000000-0005-0000-0000-000030630000}"/>
    <cellStyle name="Normal 6 5 13" xfId="25364" xr:uid="{00000000-0005-0000-0000-000031630000}"/>
    <cellStyle name="Normal 6 5 14" xfId="25365" xr:uid="{00000000-0005-0000-0000-000032630000}"/>
    <cellStyle name="Normal 6 5 15" xfId="25366" xr:uid="{00000000-0005-0000-0000-000033630000}"/>
    <cellStyle name="Normal 6 5 16" xfId="25367" xr:uid="{00000000-0005-0000-0000-000034630000}"/>
    <cellStyle name="Normal 6 5 17" xfId="25368" xr:uid="{00000000-0005-0000-0000-000035630000}"/>
    <cellStyle name="Normal 6 5 18" xfId="25369" xr:uid="{00000000-0005-0000-0000-000036630000}"/>
    <cellStyle name="Normal 6 5 19" xfId="25370" xr:uid="{00000000-0005-0000-0000-000037630000}"/>
    <cellStyle name="Normal 6 5 2" xfId="25371" xr:uid="{00000000-0005-0000-0000-000038630000}"/>
    <cellStyle name="Normal 6 5 2 10" xfId="25372" xr:uid="{00000000-0005-0000-0000-000039630000}"/>
    <cellStyle name="Normal 6 5 2 2" xfId="25373" xr:uid="{00000000-0005-0000-0000-00003A630000}"/>
    <cellStyle name="Normal 6 5 2 2 2" xfId="25374" xr:uid="{00000000-0005-0000-0000-00003B630000}"/>
    <cellStyle name="Normal 6 5 2 2 3" xfId="25375" xr:uid="{00000000-0005-0000-0000-00003C630000}"/>
    <cellStyle name="Normal 6 5 2 2 3 2" xfId="25376" xr:uid="{00000000-0005-0000-0000-00003D630000}"/>
    <cellStyle name="Normal 6 5 2 2 3 3" xfId="25377" xr:uid="{00000000-0005-0000-0000-00003E630000}"/>
    <cellStyle name="Normal 6 5 2 2 3_Ark1" xfId="25378" xr:uid="{00000000-0005-0000-0000-00003F630000}"/>
    <cellStyle name="Normal 6 5 2 2 4" xfId="25379" xr:uid="{00000000-0005-0000-0000-000040630000}"/>
    <cellStyle name="Normal 6 5 2 2 4 2" xfId="25380" xr:uid="{00000000-0005-0000-0000-000041630000}"/>
    <cellStyle name="Normal 6 5 2 2 5" xfId="25381" xr:uid="{00000000-0005-0000-0000-000042630000}"/>
    <cellStyle name="Normal 6 5 2 2 6" xfId="25382" xr:uid="{00000000-0005-0000-0000-000043630000}"/>
    <cellStyle name="Normal 6 5 2 2 7" xfId="25383" xr:uid="{00000000-0005-0000-0000-000044630000}"/>
    <cellStyle name="Normal 6 5 2 2_8. Schibsted Classified_Acc" xfId="25384" xr:uid="{00000000-0005-0000-0000-000045630000}"/>
    <cellStyle name="Normal 6 5 2 3" xfId="25385" xr:uid="{00000000-0005-0000-0000-000046630000}"/>
    <cellStyle name="Normal 6 5 2 3 2" xfId="25386" xr:uid="{00000000-0005-0000-0000-000047630000}"/>
    <cellStyle name="Normal 6 5 2 3 2 2" xfId="25387" xr:uid="{00000000-0005-0000-0000-000048630000}"/>
    <cellStyle name="Normal 6 5 2 3 2 3" xfId="25388" xr:uid="{00000000-0005-0000-0000-000049630000}"/>
    <cellStyle name="Normal 6 5 2 3 2_Ark1" xfId="25389" xr:uid="{00000000-0005-0000-0000-00004A630000}"/>
    <cellStyle name="Normal 6 5 2 3 3" xfId="25390" xr:uid="{00000000-0005-0000-0000-00004B630000}"/>
    <cellStyle name="Normal 6 5 2 3 4" xfId="25391" xr:uid="{00000000-0005-0000-0000-00004C630000}"/>
    <cellStyle name="Normal 6 5 2 3 5" xfId="25392" xr:uid="{00000000-0005-0000-0000-00004D630000}"/>
    <cellStyle name="Normal 6 5 2 3_Ark1" xfId="25393" xr:uid="{00000000-0005-0000-0000-00004E630000}"/>
    <cellStyle name="Normal 6 5 2 4" xfId="25394" xr:uid="{00000000-0005-0000-0000-00004F630000}"/>
    <cellStyle name="Normal 6 5 2 4 2" xfId="25395" xr:uid="{00000000-0005-0000-0000-000050630000}"/>
    <cellStyle name="Normal 6 5 2 4 3" xfId="25396" xr:uid="{00000000-0005-0000-0000-000051630000}"/>
    <cellStyle name="Normal 6 5 2 4_Ark1" xfId="25397" xr:uid="{00000000-0005-0000-0000-000052630000}"/>
    <cellStyle name="Normal 6 5 2 5" xfId="25398" xr:uid="{00000000-0005-0000-0000-000053630000}"/>
    <cellStyle name="Normal 6 5 2 5 2" xfId="25399" xr:uid="{00000000-0005-0000-0000-000054630000}"/>
    <cellStyle name="Normal 6 5 2 6" xfId="25400" xr:uid="{00000000-0005-0000-0000-000055630000}"/>
    <cellStyle name="Normal 6 5 2 7" xfId="25401" xr:uid="{00000000-0005-0000-0000-000056630000}"/>
    <cellStyle name="Normal 6 5 2 8" xfId="25402" xr:uid="{00000000-0005-0000-0000-000057630000}"/>
    <cellStyle name="Normal 6 5 2 9" xfId="25403" xr:uid="{00000000-0005-0000-0000-000058630000}"/>
    <cellStyle name="Normal 6 5 2_8. ONLINE CLASSIFIEDS" xfId="25404" xr:uid="{00000000-0005-0000-0000-000059630000}"/>
    <cellStyle name="Normal 6 5 20" xfId="25405" xr:uid="{00000000-0005-0000-0000-00005A630000}"/>
    <cellStyle name="Normal 6 5 21" xfId="25406" xr:uid="{00000000-0005-0000-0000-00005B630000}"/>
    <cellStyle name="Normal 6 5 3" xfId="25407" xr:uid="{00000000-0005-0000-0000-00005C630000}"/>
    <cellStyle name="Normal 6 5 3 2" xfId="25408" xr:uid="{00000000-0005-0000-0000-00005D630000}"/>
    <cellStyle name="Normal 6 5 3 2 2" xfId="25409" xr:uid="{00000000-0005-0000-0000-00005E630000}"/>
    <cellStyle name="Normal 6 5 3 2 3" xfId="25410" xr:uid="{00000000-0005-0000-0000-00005F630000}"/>
    <cellStyle name="Normal 6 5 3 2 3 2" xfId="25411" xr:uid="{00000000-0005-0000-0000-000060630000}"/>
    <cellStyle name="Normal 6 5 3 2 4" xfId="25412" xr:uid="{00000000-0005-0000-0000-000061630000}"/>
    <cellStyle name="Normal 6 5 3 2 5" xfId="25413" xr:uid="{00000000-0005-0000-0000-000062630000}"/>
    <cellStyle name="Normal 6 5 3 2_Ark1" xfId="25414" xr:uid="{00000000-0005-0000-0000-000063630000}"/>
    <cellStyle name="Normal 6 5 3 3" xfId="25415" xr:uid="{00000000-0005-0000-0000-000064630000}"/>
    <cellStyle name="Normal 6 5 3 3 2" xfId="25416" xr:uid="{00000000-0005-0000-0000-000065630000}"/>
    <cellStyle name="Normal 6 5 3 3 3" xfId="25417" xr:uid="{00000000-0005-0000-0000-000066630000}"/>
    <cellStyle name="Normal 6 5 3 3_Ark1" xfId="25418" xr:uid="{00000000-0005-0000-0000-000067630000}"/>
    <cellStyle name="Normal 6 5 3 4" xfId="25419" xr:uid="{00000000-0005-0000-0000-000068630000}"/>
    <cellStyle name="Normal 6 5 3 4 2" xfId="25420" xr:uid="{00000000-0005-0000-0000-000069630000}"/>
    <cellStyle name="Normal 6 5 3 5" xfId="25421" xr:uid="{00000000-0005-0000-0000-00006A630000}"/>
    <cellStyle name="Normal 6 5 3 6" xfId="25422" xr:uid="{00000000-0005-0000-0000-00006B630000}"/>
    <cellStyle name="Normal 6 5 3 7" xfId="25423" xr:uid="{00000000-0005-0000-0000-00006C630000}"/>
    <cellStyle name="Normal 6 5 3_8. Schibsted Classified_Acc" xfId="25424" xr:uid="{00000000-0005-0000-0000-00006D630000}"/>
    <cellStyle name="Normal 6 5 4" xfId="25425" xr:uid="{00000000-0005-0000-0000-00006E630000}"/>
    <cellStyle name="Normal 6 5 4 2" xfId="25426" xr:uid="{00000000-0005-0000-0000-00006F630000}"/>
    <cellStyle name="Normal 6 5 4 2 2" xfId="25427" xr:uid="{00000000-0005-0000-0000-000070630000}"/>
    <cellStyle name="Normal 6 5 4 2 3" xfId="25428" xr:uid="{00000000-0005-0000-0000-000071630000}"/>
    <cellStyle name="Normal 6 5 4 2_Ark1" xfId="25429" xr:uid="{00000000-0005-0000-0000-000072630000}"/>
    <cellStyle name="Normal 6 5 4 3" xfId="25430" xr:uid="{00000000-0005-0000-0000-000073630000}"/>
    <cellStyle name="Normal 6 5 4 3 2" xfId="25431" xr:uid="{00000000-0005-0000-0000-000074630000}"/>
    <cellStyle name="Normal 6 5 4 4" xfId="25432" xr:uid="{00000000-0005-0000-0000-000075630000}"/>
    <cellStyle name="Normal 6 5 4 5" xfId="25433" xr:uid="{00000000-0005-0000-0000-000076630000}"/>
    <cellStyle name="Normal 6 5 4 6" xfId="25434" xr:uid="{00000000-0005-0000-0000-000077630000}"/>
    <cellStyle name="Normal 6 5 4_Ark1" xfId="25435" xr:uid="{00000000-0005-0000-0000-000078630000}"/>
    <cellStyle name="Normal 6 5 5" xfId="25436" xr:uid="{00000000-0005-0000-0000-000079630000}"/>
    <cellStyle name="Normal 6 5 5 2" xfId="25437" xr:uid="{00000000-0005-0000-0000-00007A630000}"/>
    <cellStyle name="Normal 6 5 5 2 2" xfId="25438" xr:uid="{00000000-0005-0000-0000-00007B630000}"/>
    <cellStyle name="Normal 6 5 5 2 3" xfId="25439" xr:uid="{00000000-0005-0000-0000-00007C630000}"/>
    <cellStyle name="Normal 6 5 5 2_Ark1" xfId="25440" xr:uid="{00000000-0005-0000-0000-00007D630000}"/>
    <cellStyle name="Normal 6 5 5 3" xfId="25441" xr:uid="{00000000-0005-0000-0000-00007E630000}"/>
    <cellStyle name="Normal 6 5 5 4" xfId="25442" xr:uid="{00000000-0005-0000-0000-00007F630000}"/>
    <cellStyle name="Normal 6 5 5 5" xfId="25443" xr:uid="{00000000-0005-0000-0000-000080630000}"/>
    <cellStyle name="Normal 6 5 5_Ark1" xfId="25444" xr:uid="{00000000-0005-0000-0000-000081630000}"/>
    <cellStyle name="Normal 6 5 6" xfId="25445" xr:uid="{00000000-0005-0000-0000-000082630000}"/>
    <cellStyle name="Normal 6 5 6 2" xfId="25446" xr:uid="{00000000-0005-0000-0000-000083630000}"/>
    <cellStyle name="Normal 6 5 6 2 2" xfId="25447" xr:uid="{00000000-0005-0000-0000-000084630000}"/>
    <cellStyle name="Normal 6 5 6 2_Ark1" xfId="25448" xr:uid="{00000000-0005-0000-0000-000085630000}"/>
    <cellStyle name="Normal 6 5 6 3" xfId="25449" xr:uid="{00000000-0005-0000-0000-000086630000}"/>
    <cellStyle name="Normal 6 5 6 4" xfId="25450" xr:uid="{00000000-0005-0000-0000-000087630000}"/>
    <cellStyle name="Normal 6 5 6_Ark1" xfId="25451" xr:uid="{00000000-0005-0000-0000-000088630000}"/>
    <cellStyle name="Normal 6 5 7" xfId="25452" xr:uid="{00000000-0005-0000-0000-000089630000}"/>
    <cellStyle name="Normal 6 5 7 2" xfId="25453" xr:uid="{00000000-0005-0000-0000-00008A630000}"/>
    <cellStyle name="Normal 6 5 7 2 2" xfId="25454" xr:uid="{00000000-0005-0000-0000-00008B630000}"/>
    <cellStyle name="Normal 6 5 7 2_Ark1" xfId="25455" xr:uid="{00000000-0005-0000-0000-00008C630000}"/>
    <cellStyle name="Normal 6 5 7 3" xfId="25456" xr:uid="{00000000-0005-0000-0000-00008D630000}"/>
    <cellStyle name="Normal 6 5 7 4" xfId="25457" xr:uid="{00000000-0005-0000-0000-00008E630000}"/>
    <cellStyle name="Normal 6 5 7_Ark1" xfId="25458" xr:uid="{00000000-0005-0000-0000-00008F630000}"/>
    <cellStyle name="Normal 6 5 8" xfId="25459" xr:uid="{00000000-0005-0000-0000-000090630000}"/>
    <cellStyle name="Normal 6 5 8 2" xfId="25460" xr:uid="{00000000-0005-0000-0000-000091630000}"/>
    <cellStyle name="Normal 6 5 8 2 2" xfId="25461" xr:uid="{00000000-0005-0000-0000-000092630000}"/>
    <cellStyle name="Normal 6 5 8 2_Ark1" xfId="25462" xr:uid="{00000000-0005-0000-0000-000093630000}"/>
    <cellStyle name="Normal 6 5 8 3" xfId="25463" xr:uid="{00000000-0005-0000-0000-000094630000}"/>
    <cellStyle name="Normal 6 5 8_Ark1" xfId="25464" xr:uid="{00000000-0005-0000-0000-000095630000}"/>
    <cellStyle name="Normal 6 5 9" xfId="25465" xr:uid="{00000000-0005-0000-0000-000096630000}"/>
    <cellStyle name="Normal 6 5 9 2" xfId="25466" xr:uid="{00000000-0005-0000-0000-000097630000}"/>
    <cellStyle name="Normal 6 5 9 3" xfId="25467" xr:uid="{00000000-0005-0000-0000-000098630000}"/>
    <cellStyle name="Normal 6 5 9_Ark1" xfId="25468" xr:uid="{00000000-0005-0000-0000-000099630000}"/>
    <cellStyle name="Normal 6 5_8. ONLINE CLASSIFIEDS" xfId="25469" xr:uid="{00000000-0005-0000-0000-00009A630000}"/>
    <cellStyle name="Normal 6 6" xfId="25470" xr:uid="{00000000-0005-0000-0000-00009B630000}"/>
    <cellStyle name="Normal 6 6 10" xfId="25471" xr:uid="{00000000-0005-0000-0000-00009C630000}"/>
    <cellStyle name="Normal 6 6 2" xfId="25472" xr:uid="{00000000-0005-0000-0000-00009D630000}"/>
    <cellStyle name="Normal 6 6 2 2" xfId="25473" xr:uid="{00000000-0005-0000-0000-00009E630000}"/>
    <cellStyle name="Normal 6 6 2 3" xfId="25474" xr:uid="{00000000-0005-0000-0000-00009F630000}"/>
    <cellStyle name="Normal 6 6 2 3 2" xfId="25475" xr:uid="{00000000-0005-0000-0000-0000A0630000}"/>
    <cellStyle name="Normal 6 6 2 3 3" xfId="25476" xr:uid="{00000000-0005-0000-0000-0000A1630000}"/>
    <cellStyle name="Normal 6 6 2 3_Ark1" xfId="25477" xr:uid="{00000000-0005-0000-0000-0000A2630000}"/>
    <cellStyle name="Normal 6 6 2 4" xfId="25478" xr:uid="{00000000-0005-0000-0000-0000A3630000}"/>
    <cellStyle name="Normal 6 6 2 4 2" xfId="25479" xr:uid="{00000000-0005-0000-0000-0000A4630000}"/>
    <cellStyle name="Normal 6 6 2 5" xfId="25480" xr:uid="{00000000-0005-0000-0000-0000A5630000}"/>
    <cellStyle name="Normal 6 6 2 6" xfId="25481" xr:uid="{00000000-0005-0000-0000-0000A6630000}"/>
    <cellStyle name="Normal 6 6 2 7" xfId="25482" xr:uid="{00000000-0005-0000-0000-0000A7630000}"/>
    <cellStyle name="Normal 6 6 2_8. Schibsted Classified_Acc" xfId="25483" xr:uid="{00000000-0005-0000-0000-0000A8630000}"/>
    <cellStyle name="Normal 6 6 3" xfId="25484" xr:uid="{00000000-0005-0000-0000-0000A9630000}"/>
    <cellStyle name="Normal 6 6 3 2" xfId="25485" xr:uid="{00000000-0005-0000-0000-0000AA630000}"/>
    <cellStyle name="Normal 6 6 3 2 2" xfId="25486" xr:uid="{00000000-0005-0000-0000-0000AB630000}"/>
    <cellStyle name="Normal 6 6 3 2 3" xfId="25487" xr:uid="{00000000-0005-0000-0000-0000AC630000}"/>
    <cellStyle name="Normal 6 6 3 2_Ark1" xfId="25488" xr:uid="{00000000-0005-0000-0000-0000AD630000}"/>
    <cellStyle name="Normal 6 6 3 3" xfId="25489" xr:uid="{00000000-0005-0000-0000-0000AE630000}"/>
    <cellStyle name="Normal 6 6 3 4" xfId="25490" xr:uid="{00000000-0005-0000-0000-0000AF630000}"/>
    <cellStyle name="Normal 6 6 3 5" xfId="25491" xr:uid="{00000000-0005-0000-0000-0000B0630000}"/>
    <cellStyle name="Normal 6 6 3_Ark1" xfId="25492" xr:uid="{00000000-0005-0000-0000-0000B1630000}"/>
    <cellStyle name="Normal 6 6 4" xfId="25493" xr:uid="{00000000-0005-0000-0000-0000B2630000}"/>
    <cellStyle name="Normal 6 6 4 2" xfId="25494" xr:uid="{00000000-0005-0000-0000-0000B3630000}"/>
    <cellStyle name="Normal 6 6 4 3" xfId="25495" xr:uid="{00000000-0005-0000-0000-0000B4630000}"/>
    <cellStyle name="Normal 6 6 4_Ark1" xfId="25496" xr:uid="{00000000-0005-0000-0000-0000B5630000}"/>
    <cellStyle name="Normal 6 6 5" xfId="25497" xr:uid="{00000000-0005-0000-0000-0000B6630000}"/>
    <cellStyle name="Normal 6 6 5 2" xfId="25498" xr:uid="{00000000-0005-0000-0000-0000B7630000}"/>
    <cellStyle name="Normal 6 6 6" xfId="25499" xr:uid="{00000000-0005-0000-0000-0000B8630000}"/>
    <cellStyle name="Normal 6 6 7" xfId="25500" xr:uid="{00000000-0005-0000-0000-0000B9630000}"/>
    <cellStyle name="Normal 6 6 8" xfId="25501" xr:uid="{00000000-0005-0000-0000-0000BA630000}"/>
    <cellStyle name="Normal 6 6 9" xfId="25502" xr:uid="{00000000-0005-0000-0000-0000BB630000}"/>
    <cellStyle name="Normal 6 6_8. ONLINE CLASSIFIEDS" xfId="25503" xr:uid="{00000000-0005-0000-0000-0000BC630000}"/>
    <cellStyle name="Normal 6 7" xfId="25504" xr:uid="{00000000-0005-0000-0000-0000BD630000}"/>
    <cellStyle name="Normal 6 7 2" xfId="25505" xr:uid="{00000000-0005-0000-0000-0000BE630000}"/>
    <cellStyle name="Normal 6 7 2 2" xfId="25506" xr:uid="{00000000-0005-0000-0000-0000BF630000}"/>
    <cellStyle name="Normal 6 7 2 3" xfId="25507" xr:uid="{00000000-0005-0000-0000-0000C0630000}"/>
    <cellStyle name="Normal 6 7 2 3 2" xfId="25508" xr:uid="{00000000-0005-0000-0000-0000C1630000}"/>
    <cellStyle name="Normal 6 7 2 4" xfId="25509" xr:uid="{00000000-0005-0000-0000-0000C2630000}"/>
    <cellStyle name="Normal 6 7 2 5" xfId="25510" xr:uid="{00000000-0005-0000-0000-0000C3630000}"/>
    <cellStyle name="Normal 6 7 2_Ark1" xfId="25511" xr:uid="{00000000-0005-0000-0000-0000C4630000}"/>
    <cellStyle name="Normal 6 7 3" xfId="25512" xr:uid="{00000000-0005-0000-0000-0000C5630000}"/>
    <cellStyle name="Normal 6 7 3 2" xfId="25513" xr:uid="{00000000-0005-0000-0000-0000C6630000}"/>
    <cellStyle name="Normal 6 7 3 3" xfId="25514" xr:uid="{00000000-0005-0000-0000-0000C7630000}"/>
    <cellStyle name="Normal 6 7 3_Ark1" xfId="25515" xr:uid="{00000000-0005-0000-0000-0000C8630000}"/>
    <cellStyle name="Normal 6 7 4" xfId="25516" xr:uid="{00000000-0005-0000-0000-0000C9630000}"/>
    <cellStyle name="Normal 6 7 4 2" xfId="25517" xr:uid="{00000000-0005-0000-0000-0000CA630000}"/>
    <cellStyle name="Normal 6 7 5" xfId="25518" xr:uid="{00000000-0005-0000-0000-0000CB630000}"/>
    <cellStyle name="Normal 6 7 6" xfId="25519" xr:uid="{00000000-0005-0000-0000-0000CC630000}"/>
    <cellStyle name="Normal 6 7 7" xfId="25520" xr:uid="{00000000-0005-0000-0000-0000CD630000}"/>
    <cellStyle name="Normal 6 7_8. Schibsted Classified_Acc" xfId="25521" xr:uid="{00000000-0005-0000-0000-0000CE630000}"/>
    <cellStyle name="Normal 6 8" xfId="25522" xr:uid="{00000000-0005-0000-0000-0000CF630000}"/>
    <cellStyle name="Normal 6 8 2" xfId="25523" xr:uid="{00000000-0005-0000-0000-0000D0630000}"/>
    <cellStyle name="Normal 6 8 2 2" xfId="25524" xr:uid="{00000000-0005-0000-0000-0000D1630000}"/>
    <cellStyle name="Normal 6 8 2 3" xfId="25525" xr:uid="{00000000-0005-0000-0000-0000D2630000}"/>
    <cellStyle name="Normal 6 8 2_Ark1" xfId="25526" xr:uid="{00000000-0005-0000-0000-0000D3630000}"/>
    <cellStyle name="Normal 6 8 3" xfId="25527" xr:uid="{00000000-0005-0000-0000-0000D4630000}"/>
    <cellStyle name="Normal 6 8 3 2" xfId="25528" xr:uid="{00000000-0005-0000-0000-0000D5630000}"/>
    <cellStyle name="Normal 6 8 4" xfId="25529" xr:uid="{00000000-0005-0000-0000-0000D6630000}"/>
    <cellStyle name="Normal 6 8 5" xfId="25530" xr:uid="{00000000-0005-0000-0000-0000D7630000}"/>
    <cellStyle name="Normal 6 8 6" xfId="25531" xr:uid="{00000000-0005-0000-0000-0000D8630000}"/>
    <cellStyle name="Normal 6 8_Ark1" xfId="25532" xr:uid="{00000000-0005-0000-0000-0000D9630000}"/>
    <cellStyle name="Normal 6 9" xfId="25533" xr:uid="{00000000-0005-0000-0000-0000DA630000}"/>
    <cellStyle name="Normal 6 9 2" xfId="25534" xr:uid="{00000000-0005-0000-0000-0000DB630000}"/>
    <cellStyle name="Normal 6 9 2 2" xfId="25535" xr:uid="{00000000-0005-0000-0000-0000DC630000}"/>
    <cellStyle name="Normal 6 9 2 3" xfId="25536" xr:uid="{00000000-0005-0000-0000-0000DD630000}"/>
    <cellStyle name="Normal 6 9 2_Ark1" xfId="25537" xr:uid="{00000000-0005-0000-0000-0000DE630000}"/>
    <cellStyle name="Normal 6 9 3" xfId="25538" xr:uid="{00000000-0005-0000-0000-0000DF630000}"/>
    <cellStyle name="Normal 6 9 4" xfId="25539" xr:uid="{00000000-0005-0000-0000-0000E0630000}"/>
    <cellStyle name="Normal 6 9 5" xfId="25540" xr:uid="{00000000-0005-0000-0000-0000E1630000}"/>
    <cellStyle name="Normal 6 9_Ark1" xfId="25541" xr:uid="{00000000-0005-0000-0000-0000E2630000}"/>
    <cellStyle name="Normal 6_6.MEDIA HOUSE NORWAY" xfId="25542" xr:uid="{00000000-0005-0000-0000-0000E3630000}"/>
    <cellStyle name="Normal 60" xfId="25543" xr:uid="{00000000-0005-0000-0000-0000E4630000}"/>
    <cellStyle name="Normal 61" xfId="25544" xr:uid="{00000000-0005-0000-0000-0000E5630000}"/>
    <cellStyle name="Normal 62" xfId="25545" xr:uid="{00000000-0005-0000-0000-0000E6630000}"/>
    <cellStyle name="Normal 63" xfId="25546" xr:uid="{00000000-0005-0000-0000-0000E7630000}"/>
    <cellStyle name="Normal 64" xfId="25547" xr:uid="{00000000-0005-0000-0000-0000E8630000}"/>
    <cellStyle name="Normal 65" xfId="25548" xr:uid="{00000000-0005-0000-0000-0000E9630000}"/>
    <cellStyle name="Normal 66" xfId="25549" xr:uid="{00000000-0005-0000-0000-0000EA630000}"/>
    <cellStyle name="Normal 67" xfId="25550" xr:uid="{00000000-0005-0000-0000-0000EB630000}"/>
    <cellStyle name="Normal 68" xfId="25551" xr:uid="{00000000-0005-0000-0000-0000EC630000}"/>
    <cellStyle name="Normal 69" xfId="25552" xr:uid="{00000000-0005-0000-0000-0000ED630000}"/>
    <cellStyle name="Normal 7" xfId="146" xr:uid="{00000000-0005-0000-0000-0000EE630000}"/>
    <cellStyle name="Normal 7 2" xfId="25554" xr:uid="{00000000-0005-0000-0000-0000EF630000}"/>
    <cellStyle name="Normal 7 3" xfId="25555" xr:uid="{00000000-0005-0000-0000-0000F0630000}"/>
    <cellStyle name="Normal 7 4" xfId="25556" xr:uid="{00000000-0005-0000-0000-0000F1630000}"/>
    <cellStyle name="Normal 7 5" xfId="25557" xr:uid="{00000000-0005-0000-0000-0000F2630000}"/>
    <cellStyle name="Normal 7 6" xfId="25553" xr:uid="{00000000-0005-0000-0000-0000F3630000}"/>
    <cellStyle name="Normal 7_6.MEDIA HOUSE NORWAY" xfId="25558" xr:uid="{00000000-0005-0000-0000-0000F4630000}"/>
    <cellStyle name="Normal 70" xfId="25559" xr:uid="{00000000-0005-0000-0000-0000F5630000}"/>
    <cellStyle name="Normal 71" xfId="25560" xr:uid="{00000000-0005-0000-0000-0000F6630000}"/>
    <cellStyle name="Normal 72" xfId="25561" xr:uid="{00000000-0005-0000-0000-0000F7630000}"/>
    <cellStyle name="Normal 73" xfId="25562" xr:uid="{00000000-0005-0000-0000-0000F8630000}"/>
    <cellStyle name="Normal 74" xfId="25563" xr:uid="{00000000-0005-0000-0000-0000F9630000}"/>
    <cellStyle name="Normal 75" xfId="25564" xr:uid="{00000000-0005-0000-0000-0000FA630000}"/>
    <cellStyle name="Normal 76" xfId="25565" xr:uid="{00000000-0005-0000-0000-0000FB630000}"/>
    <cellStyle name="Normal 77" xfId="25566" xr:uid="{00000000-0005-0000-0000-0000FC630000}"/>
    <cellStyle name="Normal 78" xfId="25567" xr:uid="{00000000-0005-0000-0000-0000FD630000}"/>
    <cellStyle name="Normal 79" xfId="25568" xr:uid="{00000000-0005-0000-0000-0000FE630000}"/>
    <cellStyle name="Normal 79 2" xfId="25569" xr:uid="{00000000-0005-0000-0000-0000FF630000}"/>
    <cellStyle name="Normal 79 2 2" xfId="25570" xr:uid="{00000000-0005-0000-0000-000000640000}"/>
    <cellStyle name="Normal 79 2 2 2" xfId="25571" xr:uid="{00000000-0005-0000-0000-000001640000}"/>
    <cellStyle name="Normal 79 2 2 3" xfId="25572" xr:uid="{00000000-0005-0000-0000-000002640000}"/>
    <cellStyle name="Normal 79 2 2_Ark1" xfId="25573" xr:uid="{00000000-0005-0000-0000-000003640000}"/>
    <cellStyle name="Normal 79 2 3" xfId="25574" xr:uid="{00000000-0005-0000-0000-000004640000}"/>
    <cellStyle name="Normal 79 2 4" xfId="25575" xr:uid="{00000000-0005-0000-0000-000005640000}"/>
    <cellStyle name="Normal 79 2_Ark1" xfId="25576" xr:uid="{00000000-0005-0000-0000-000006640000}"/>
    <cellStyle name="Normal 79 3" xfId="25577" xr:uid="{00000000-0005-0000-0000-000007640000}"/>
    <cellStyle name="Normal 79 3 2" xfId="25578" xr:uid="{00000000-0005-0000-0000-000008640000}"/>
    <cellStyle name="Normal 79 3 3" xfId="25579" xr:uid="{00000000-0005-0000-0000-000009640000}"/>
    <cellStyle name="Normal 79 3_Ark1" xfId="25580" xr:uid="{00000000-0005-0000-0000-00000A640000}"/>
    <cellStyle name="Normal 79 4" xfId="25581" xr:uid="{00000000-0005-0000-0000-00000B640000}"/>
    <cellStyle name="Normal 79 5" xfId="25582" xr:uid="{00000000-0005-0000-0000-00000C640000}"/>
    <cellStyle name="Normal 8" xfId="25583" xr:uid="{00000000-0005-0000-0000-00000D640000}"/>
    <cellStyle name="Normal 8 10" xfId="25584" xr:uid="{00000000-0005-0000-0000-00000E640000}"/>
    <cellStyle name="Normal 8 10 2" xfId="25585" xr:uid="{00000000-0005-0000-0000-00000F640000}"/>
    <cellStyle name="Normal 8 10 2 2" xfId="25586" xr:uid="{00000000-0005-0000-0000-000010640000}"/>
    <cellStyle name="Normal 8 10 2_Ark1" xfId="25587" xr:uid="{00000000-0005-0000-0000-000011640000}"/>
    <cellStyle name="Normal 8 10 3" xfId="25588" xr:uid="{00000000-0005-0000-0000-000012640000}"/>
    <cellStyle name="Normal 8 10 4" xfId="25589" xr:uid="{00000000-0005-0000-0000-000013640000}"/>
    <cellStyle name="Normal 8 10_Ark1" xfId="25590" xr:uid="{00000000-0005-0000-0000-000014640000}"/>
    <cellStyle name="Normal 8 11" xfId="25591" xr:uid="{00000000-0005-0000-0000-000015640000}"/>
    <cellStyle name="Normal 8 11 2" xfId="25592" xr:uid="{00000000-0005-0000-0000-000016640000}"/>
    <cellStyle name="Normal 8 11 3" xfId="25593" xr:uid="{00000000-0005-0000-0000-000017640000}"/>
    <cellStyle name="Normal 8 11 4" xfId="25594" xr:uid="{00000000-0005-0000-0000-000018640000}"/>
    <cellStyle name="Normal 8 12" xfId="25595" xr:uid="{00000000-0005-0000-0000-000019640000}"/>
    <cellStyle name="Normal 8 12 2" xfId="25596" xr:uid="{00000000-0005-0000-0000-00001A640000}"/>
    <cellStyle name="Normal 8 12_Ark1" xfId="25597" xr:uid="{00000000-0005-0000-0000-00001B640000}"/>
    <cellStyle name="Normal 8 13" xfId="25598" xr:uid="{00000000-0005-0000-0000-00001C640000}"/>
    <cellStyle name="Normal 8 14" xfId="25599" xr:uid="{00000000-0005-0000-0000-00001D640000}"/>
    <cellStyle name="Normal 8 15" xfId="25600" xr:uid="{00000000-0005-0000-0000-00001E640000}"/>
    <cellStyle name="Normal 8 16" xfId="25601" xr:uid="{00000000-0005-0000-0000-00001F640000}"/>
    <cellStyle name="Normal 8 17" xfId="25602" xr:uid="{00000000-0005-0000-0000-000020640000}"/>
    <cellStyle name="Normal 8 18" xfId="25603" xr:uid="{00000000-0005-0000-0000-000021640000}"/>
    <cellStyle name="Normal 8 19" xfId="25604" xr:uid="{00000000-0005-0000-0000-000022640000}"/>
    <cellStyle name="Normal 8 2" xfId="25605" xr:uid="{00000000-0005-0000-0000-000023640000}"/>
    <cellStyle name="Normal 8 2 10" xfId="25606" xr:uid="{00000000-0005-0000-0000-000024640000}"/>
    <cellStyle name="Normal 8 2 10 2" xfId="25607" xr:uid="{00000000-0005-0000-0000-000025640000}"/>
    <cellStyle name="Normal 8 2 10 2 2" xfId="25608" xr:uid="{00000000-0005-0000-0000-000026640000}"/>
    <cellStyle name="Normal 8 2 10 2_Ark1" xfId="25609" xr:uid="{00000000-0005-0000-0000-000027640000}"/>
    <cellStyle name="Normal 8 2 10 3" xfId="25610" xr:uid="{00000000-0005-0000-0000-000028640000}"/>
    <cellStyle name="Normal 8 2 10 4" xfId="25611" xr:uid="{00000000-0005-0000-0000-000029640000}"/>
    <cellStyle name="Normal 8 2 10_Ark1" xfId="25612" xr:uid="{00000000-0005-0000-0000-00002A640000}"/>
    <cellStyle name="Normal 8 2 11" xfId="25613" xr:uid="{00000000-0005-0000-0000-00002B640000}"/>
    <cellStyle name="Normal 8 2 11 2" xfId="25614" xr:uid="{00000000-0005-0000-0000-00002C640000}"/>
    <cellStyle name="Normal 8 2 11 2 2" xfId="25615" xr:uid="{00000000-0005-0000-0000-00002D640000}"/>
    <cellStyle name="Normal 8 2 11 2_Ark1" xfId="25616" xr:uid="{00000000-0005-0000-0000-00002E640000}"/>
    <cellStyle name="Normal 8 2 11 3" xfId="25617" xr:uid="{00000000-0005-0000-0000-00002F640000}"/>
    <cellStyle name="Normal 8 2 11_Ark1" xfId="25618" xr:uid="{00000000-0005-0000-0000-000030640000}"/>
    <cellStyle name="Normal 8 2 12" xfId="25619" xr:uid="{00000000-0005-0000-0000-000031640000}"/>
    <cellStyle name="Normal 8 2 12 2" xfId="25620" xr:uid="{00000000-0005-0000-0000-000032640000}"/>
    <cellStyle name="Normal 8 2 12_Ark1" xfId="25621" xr:uid="{00000000-0005-0000-0000-000033640000}"/>
    <cellStyle name="Normal 8 2 13" xfId="25622" xr:uid="{00000000-0005-0000-0000-000034640000}"/>
    <cellStyle name="Normal 8 2 14" xfId="25623" xr:uid="{00000000-0005-0000-0000-000035640000}"/>
    <cellStyle name="Normal 8 2 15" xfId="25624" xr:uid="{00000000-0005-0000-0000-000036640000}"/>
    <cellStyle name="Normal 8 2 16" xfId="25625" xr:uid="{00000000-0005-0000-0000-000037640000}"/>
    <cellStyle name="Normal 8 2 17" xfId="25626" xr:uid="{00000000-0005-0000-0000-000038640000}"/>
    <cellStyle name="Normal 8 2 18" xfId="25627" xr:uid="{00000000-0005-0000-0000-000039640000}"/>
    <cellStyle name="Normal 8 2 19" xfId="25628" xr:uid="{00000000-0005-0000-0000-00003A640000}"/>
    <cellStyle name="Normal 8 2 2" xfId="25629" xr:uid="{00000000-0005-0000-0000-00003B640000}"/>
    <cellStyle name="Normal 8 2 20" xfId="25630" xr:uid="{00000000-0005-0000-0000-00003C640000}"/>
    <cellStyle name="Normal 8 2 21" xfId="25631" xr:uid="{00000000-0005-0000-0000-00003D640000}"/>
    <cellStyle name="Normal 8 2 22" xfId="25632" xr:uid="{00000000-0005-0000-0000-00003E640000}"/>
    <cellStyle name="Normal 8 2 3" xfId="25633" xr:uid="{00000000-0005-0000-0000-00003F640000}"/>
    <cellStyle name="Normal 8 2 3 10" xfId="25634" xr:uid="{00000000-0005-0000-0000-000040640000}"/>
    <cellStyle name="Normal 8 2 3 10 2" xfId="25635" xr:uid="{00000000-0005-0000-0000-000041640000}"/>
    <cellStyle name="Normal 8 2 3 10 3" xfId="25636" xr:uid="{00000000-0005-0000-0000-000042640000}"/>
    <cellStyle name="Normal 8 2 3 10_Ark1" xfId="25637" xr:uid="{00000000-0005-0000-0000-000043640000}"/>
    <cellStyle name="Normal 8 2 3 11" xfId="25638" xr:uid="{00000000-0005-0000-0000-000044640000}"/>
    <cellStyle name="Normal 8 2 3 11 2" xfId="25639" xr:uid="{00000000-0005-0000-0000-000045640000}"/>
    <cellStyle name="Normal 8 2 3 11_Ark1" xfId="25640" xr:uid="{00000000-0005-0000-0000-000046640000}"/>
    <cellStyle name="Normal 8 2 3 12" xfId="25641" xr:uid="{00000000-0005-0000-0000-000047640000}"/>
    <cellStyle name="Normal 8 2 3 13" xfId="25642" xr:uid="{00000000-0005-0000-0000-000048640000}"/>
    <cellStyle name="Normal 8 2 3 14" xfId="25643" xr:uid="{00000000-0005-0000-0000-000049640000}"/>
    <cellStyle name="Normal 8 2 3 15" xfId="25644" xr:uid="{00000000-0005-0000-0000-00004A640000}"/>
    <cellStyle name="Normal 8 2 3 16" xfId="25645" xr:uid="{00000000-0005-0000-0000-00004B640000}"/>
    <cellStyle name="Normal 8 2 3 17" xfId="25646" xr:uid="{00000000-0005-0000-0000-00004C640000}"/>
    <cellStyle name="Normal 8 2 3 18" xfId="25647" xr:uid="{00000000-0005-0000-0000-00004D640000}"/>
    <cellStyle name="Normal 8 2 3 19" xfId="25648" xr:uid="{00000000-0005-0000-0000-00004E640000}"/>
    <cellStyle name="Normal 8 2 3 2" xfId="25649" xr:uid="{00000000-0005-0000-0000-00004F640000}"/>
    <cellStyle name="Normal 8 2 3 2 10" xfId="25650" xr:uid="{00000000-0005-0000-0000-000050640000}"/>
    <cellStyle name="Normal 8 2 3 2 10 2" xfId="25651" xr:uid="{00000000-0005-0000-0000-000051640000}"/>
    <cellStyle name="Normal 8 2 3 2 10 3" xfId="25652" xr:uid="{00000000-0005-0000-0000-000052640000}"/>
    <cellStyle name="Normal 8 2 3 2 10_Ark1" xfId="25653" xr:uid="{00000000-0005-0000-0000-000053640000}"/>
    <cellStyle name="Normal 8 2 3 2 11" xfId="25654" xr:uid="{00000000-0005-0000-0000-000054640000}"/>
    <cellStyle name="Normal 8 2 3 2 11 2" xfId="25655" xr:uid="{00000000-0005-0000-0000-000055640000}"/>
    <cellStyle name="Normal 8 2 3 2 11_Ark1" xfId="25656" xr:uid="{00000000-0005-0000-0000-000056640000}"/>
    <cellStyle name="Normal 8 2 3 2 12" xfId="25657" xr:uid="{00000000-0005-0000-0000-000057640000}"/>
    <cellStyle name="Normal 8 2 3 2 13" xfId="25658" xr:uid="{00000000-0005-0000-0000-000058640000}"/>
    <cellStyle name="Normal 8 2 3 2 14" xfId="25659" xr:uid="{00000000-0005-0000-0000-000059640000}"/>
    <cellStyle name="Normal 8 2 3 2 15" xfId="25660" xr:uid="{00000000-0005-0000-0000-00005A640000}"/>
    <cellStyle name="Normal 8 2 3 2 16" xfId="25661" xr:uid="{00000000-0005-0000-0000-00005B640000}"/>
    <cellStyle name="Normal 8 2 3 2 17" xfId="25662" xr:uid="{00000000-0005-0000-0000-00005C640000}"/>
    <cellStyle name="Normal 8 2 3 2 18" xfId="25663" xr:uid="{00000000-0005-0000-0000-00005D640000}"/>
    <cellStyle name="Normal 8 2 3 2 19" xfId="25664" xr:uid="{00000000-0005-0000-0000-00005E640000}"/>
    <cellStyle name="Normal 8 2 3 2 2" xfId="25665" xr:uid="{00000000-0005-0000-0000-00005F640000}"/>
    <cellStyle name="Normal 8 2 3 2 2 10" xfId="25666" xr:uid="{00000000-0005-0000-0000-000060640000}"/>
    <cellStyle name="Normal 8 2 3 2 2 2" xfId="25667" xr:uid="{00000000-0005-0000-0000-000061640000}"/>
    <cellStyle name="Normal 8 2 3 2 2 2 2" xfId="25668" xr:uid="{00000000-0005-0000-0000-000062640000}"/>
    <cellStyle name="Normal 8 2 3 2 2 2 3" xfId="25669" xr:uid="{00000000-0005-0000-0000-000063640000}"/>
    <cellStyle name="Normal 8 2 3 2 2 2 3 2" xfId="25670" xr:uid="{00000000-0005-0000-0000-000064640000}"/>
    <cellStyle name="Normal 8 2 3 2 2 2 3 3" xfId="25671" xr:uid="{00000000-0005-0000-0000-000065640000}"/>
    <cellStyle name="Normal 8 2 3 2 2 2 3_Ark1" xfId="25672" xr:uid="{00000000-0005-0000-0000-000066640000}"/>
    <cellStyle name="Normal 8 2 3 2 2 2 4" xfId="25673" xr:uid="{00000000-0005-0000-0000-000067640000}"/>
    <cellStyle name="Normal 8 2 3 2 2 2 4 2" xfId="25674" xr:uid="{00000000-0005-0000-0000-000068640000}"/>
    <cellStyle name="Normal 8 2 3 2 2 2 5" xfId="25675" xr:uid="{00000000-0005-0000-0000-000069640000}"/>
    <cellStyle name="Normal 8 2 3 2 2 2 6" xfId="25676" xr:uid="{00000000-0005-0000-0000-00006A640000}"/>
    <cellStyle name="Normal 8 2 3 2 2 2 7" xfId="25677" xr:uid="{00000000-0005-0000-0000-00006B640000}"/>
    <cellStyle name="Normal 8 2 3 2 2 2_8. Schibsted Classified_Acc" xfId="25678" xr:uid="{00000000-0005-0000-0000-00006C640000}"/>
    <cellStyle name="Normal 8 2 3 2 2 3" xfId="25679" xr:uid="{00000000-0005-0000-0000-00006D640000}"/>
    <cellStyle name="Normal 8 2 3 2 2 3 2" xfId="25680" xr:uid="{00000000-0005-0000-0000-00006E640000}"/>
    <cellStyle name="Normal 8 2 3 2 2 3 2 2" xfId="25681" xr:uid="{00000000-0005-0000-0000-00006F640000}"/>
    <cellStyle name="Normal 8 2 3 2 2 3 2 3" xfId="25682" xr:uid="{00000000-0005-0000-0000-000070640000}"/>
    <cellStyle name="Normal 8 2 3 2 2 3 2_Ark1" xfId="25683" xr:uid="{00000000-0005-0000-0000-000071640000}"/>
    <cellStyle name="Normal 8 2 3 2 2 3 3" xfId="25684" xr:uid="{00000000-0005-0000-0000-000072640000}"/>
    <cellStyle name="Normal 8 2 3 2 2 3 4" xfId="25685" xr:uid="{00000000-0005-0000-0000-000073640000}"/>
    <cellStyle name="Normal 8 2 3 2 2 3 5" xfId="25686" xr:uid="{00000000-0005-0000-0000-000074640000}"/>
    <cellStyle name="Normal 8 2 3 2 2 3_Ark1" xfId="25687" xr:uid="{00000000-0005-0000-0000-000075640000}"/>
    <cellStyle name="Normal 8 2 3 2 2 4" xfId="25688" xr:uid="{00000000-0005-0000-0000-000076640000}"/>
    <cellStyle name="Normal 8 2 3 2 2 4 2" xfId="25689" xr:uid="{00000000-0005-0000-0000-000077640000}"/>
    <cellStyle name="Normal 8 2 3 2 2 4 3" xfId="25690" xr:uid="{00000000-0005-0000-0000-000078640000}"/>
    <cellStyle name="Normal 8 2 3 2 2 4_Ark1" xfId="25691" xr:uid="{00000000-0005-0000-0000-000079640000}"/>
    <cellStyle name="Normal 8 2 3 2 2 5" xfId="25692" xr:uid="{00000000-0005-0000-0000-00007A640000}"/>
    <cellStyle name="Normal 8 2 3 2 2 5 2" xfId="25693" xr:uid="{00000000-0005-0000-0000-00007B640000}"/>
    <cellStyle name="Normal 8 2 3 2 2 6" xfId="25694" xr:uid="{00000000-0005-0000-0000-00007C640000}"/>
    <cellStyle name="Normal 8 2 3 2 2 7" xfId="25695" xr:uid="{00000000-0005-0000-0000-00007D640000}"/>
    <cellStyle name="Normal 8 2 3 2 2 8" xfId="25696" xr:uid="{00000000-0005-0000-0000-00007E640000}"/>
    <cellStyle name="Normal 8 2 3 2 2 9" xfId="25697" xr:uid="{00000000-0005-0000-0000-00007F640000}"/>
    <cellStyle name="Normal 8 2 3 2 2_8. ONLINE CLASSIFIEDS" xfId="25698" xr:uid="{00000000-0005-0000-0000-000080640000}"/>
    <cellStyle name="Normal 8 2 3 2 20" xfId="25699" xr:uid="{00000000-0005-0000-0000-000081640000}"/>
    <cellStyle name="Normal 8 2 3 2 21" xfId="25700" xr:uid="{00000000-0005-0000-0000-000082640000}"/>
    <cellStyle name="Normal 8 2 3 2 3" xfId="25701" xr:uid="{00000000-0005-0000-0000-000083640000}"/>
    <cellStyle name="Normal 8 2 3 2 3 2" xfId="25702" xr:uid="{00000000-0005-0000-0000-000084640000}"/>
    <cellStyle name="Normal 8 2 3 2 3 2 2" xfId="25703" xr:uid="{00000000-0005-0000-0000-000085640000}"/>
    <cellStyle name="Normal 8 2 3 2 3 2 3" xfId="25704" xr:uid="{00000000-0005-0000-0000-000086640000}"/>
    <cellStyle name="Normal 8 2 3 2 3 2 3 2" xfId="25705" xr:uid="{00000000-0005-0000-0000-000087640000}"/>
    <cellStyle name="Normal 8 2 3 2 3 2 4" xfId="25706" xr:uid="{00000000-0005-0000-0000-000088640000}"/>
    <cellStyle name="Normal 8 2 3 2 3 2 5" xfId="25707" xr:uid="{00000000-0005-0000-0000-000089640000}"/>
    <cellStyle name="Normal 8 2 3 2 3 2_Ark1" xfId="25708" xr:uid="{00000000-0005-0000-0000-00008A640000}"/>
    <cellStyle name="Normal 8 2 3 2 3 3" xfId="25709" xr:uid="{00000000-0005-0000-0000-00008B640000}"/>
    <cellStyle name="Normal 8 2 3 2 3 3 2" xfId="25710" xr:uid="{00000000-0005-0000-0000-00008C640000}"/>
    <cellStyle name="Normal 8 2 3 2 3 3 3" xfId="25711" xr:uid="{00000000-0005-0000-0000-00008D640000}"/>
    <cellStyle name="Normal 8 2 3 2 3 3_Ark1" xfId="25712" xr:uid="{00000000-0005-0000-0000-00008E640000}"/>
    <cellStyle name="Normal 8 2 3 2 3 4" xfId="25713" xr:uid="{00000000-0005-0000-0000-00008F640000}"/>
    <cellStyle name="Normal 8 2 3 2 3 4 2" xfId="25714" xr:uid="{00000000-0005-0000-0000-000090640000}"/>
    <cellStyle name="Normal 8 2 3 2 3 5" xfId="25715" xr:uid="{00000000-0005-0000-0000-000091640000}"/>
    <cellStyle name="Normal 8 2 3 2 3 6" xfId="25716" xr:uid="{00000000-0005-0000-0000-000092640000}"/>
    <cellStyle name="Normal 8 2 3 2 3 7" xfId="25717" xr:uid="{00000000-0005-0000-0000-000093640000}"/>
    <cellStyle name="Normal 8 2 3 2 3_8. Schibsted Classified_Acc" xfId="25718" xr:uid="{00000000-0005-0000-0000-000094640000}"/>
    <cellStyle name="Normal 8 2 3 2 4" xfId="25719" xr:uid="{00000000-0005-0000-0000-000095640000}"/>
    <cellStyle name="Normal 8 2 3 2 4 2" xfId="25720" xr:uid="{00000000-0005-0000-0000-000096640000}"/>
    <cellStyle name="Normal 8 2 3 2 4 2 2" xfId="25721" xr:uid="{00000000-0005-0000-0000-000097640000}"/>
    <cellStyle name="Normal 8 2 3 2 4 2 3" xfId="25722" xr:uid="{00000000-0005-0000-0000-000098640000}"/>
    <cellStyle name="Normal 8 2 3 2 4 2_Ark1" xfId="25723" xr:uid="{00000000-0005-0000-0000-000099640000}"/>
    <cellStyle name="Normal 8 2 3 2 4 3" xfId="25724" xr:uid="{00000000-0005-0000-0000-00009A640000}"/>
    <cellStyle name="Normal 8 2 3 2 4 3 2" xfId="25725" xr:uid="{00000000-0005-0000-0000-00009B640000}"/>
    <cellStyle name="Normal 8 2 3 2 4 4" xfId="25726" xr:uid="{00000000-0005-0000-0000-00009C640000}"/>
    <cellStyle name="Normal 8 2 3 2 4 5" xfId="25727" xr:uid="{00000000-0005-0000-0000-00009D640000}"/>
    <cellStyle name="Normal 8 2 3 2 4 6" xfId="25728" xr:uid="{00000000-0005-0000-0000-00009E640000}"/>
    <cellStyle name="Normal 8 2 3 2 4_Ark1" xfId="25729" xr:uid="{00000000-0005-0000-0000-00009F640000}"/>
    <cellStyle name="Normal 8 2 3 2 5" xfId="25730" xr:uid="{00000000-0005-0000-0000-0000A0640000}"/>
    <cellStyle name="Normal 8 2 3 2 5 2" xfId="25731" xr:uid="{00000000-0005-0000-0000-0000A1640000}"/>
    <cellStyle name="Normal 8 2 3 2 5 2 2" xfId="25732" xr:uid="{00000000-0005-0000-0000-0000A2640000}"/>
    <cellStyle name="Normal 8 2 3 2 5 2 3" xfId="25733" xr:uid="{00000000-0005-0000-0000-0000A3640000}"/>
    <cellStyle name="Normal 8 2 3 2 5 2_Ark1" xfId="25734" xr:uid="{00000000-0005-0000-0000-0000A4640000}"/>
    <cellStyle name="Normal 8 2 3 2 5 3" xfId="25735" xr:uid="{00000000-0005-0000-0000-0000A5640000}"/>
    <cellStyle name="Normal 8 2 3 2 5 4" xfId="25736" xr:uid="{00000000-0005-0000-0000-0000A6640000}"/>
    <cellStyle name="Normal 8 2 3 2 5 5" xfId="25737" xr:uid="{00000000-0005-0000-0000-0000A7640000}"/>
    <cellStyle name="Normal 8 2 3 2 5_Ark1" xfId="25738" xr:uid="{00000000-0005-0000-0000-0000A8640000}"/>
    <cellStyle name="Normal 8 2 3 2 6" xfId="25739" xr:uid="{00000000-0005-0000-0000-0000A9640000}"/>
    <cellStyle name="Normal 8 2 3 2 6 2" xfId="25740" xr:uid="{00000000-0005-0000-0000-0000AA640000}"/>
    <cellStyle name="Normal 8 2 3 2 6 2 2" xfId="25741" xr:uid="{00000000-0005-0000-0000-0000AB640000}"/>
    <cellStyle name="Normal 8 2 3 2 6 2_Ark1" xfId="25742" xr:uid="{00000000-0005-0000-0000-0000AC640000}"/>
    <cellStyle name="Normal 8 2 3 2 6 3" xfId="25743" xr:uid="{00000000-0005-0000-0000-0000AD640000}"/>
    <cellStyle name="Normal 8 2 3 2 6 4" xfId="25744" xr:uid="{00000000-0005-0000-0000-0000AE640000}"/>
    <cellStyle name="Normal 8 2 3 2 6_Ark1" xfId="25745" xr:uid="{00000000-0005-0000-0000-0000AF640000}"/>
    <cellStyle name="Normal 8 2 3 2 7" xfId="25746" xr:uid="{00000000-0005-0000-0000-0000B0640000}"/>
    <cellStyle name="Normal 8 2 3 2 7 2" xfId="25747" xr:uid="{00000000-0005-0000-0000-0000B1640000}"/>
    <cellStyle name="Normal 8 2 3 2 7 2 2" xfId="25748" xr:uid="{00000000-0005-0000-0000-0000B2640000}"/>
    <cellStyle name="Normal 8 2 3 2 7 2_Ark1" xfId="25749" xr:uid="{00000000-0005-0000-0000-0000B3640000}"/>
    <cellStyle name="Normal 8 2 3 2 7 3" xfId="25750" xr:uid="{00000000-0005-0000-0000-0000B4640000}"/>
    <cellStyle name="Normal 8 2 3 2 7 4" xfId="25751" xr:uid="{00000000-0005-0000-0000-0000B5640000}"/>
    <cellStyle name="Normal 8 2 3 2 7_Ark1" xfId="25752" xr:uid="{00000000-0005-0000-0000-0000B6640000}"/>
    <cellStyle name="Normal 8 2 3 2 8" xfId="25753" xr:uid="{00000000-0005-0000-0000-0000B7640000}"/>
    <cellStyle name="Normal 8 2 3 2 8 2" xfId="25754" xr:uid="{00000000-0005-0000-0000-0000B8640000}"/>
    <cellStyle name="Normal 8 2 3 2 8 2 2" xfId="25755" xr:uid="{00000000-0005-0000-0000-0000B9640000}"/>
    <cellStyle name="Normal 8 2 3 2 8 2_Ark1" xfId="25756" xr:uid="{00000000-0005-0000-0000-0000BA640000}"/>
    <cellStyle name="Normal 8 2 3 2 8 3" xfId="25757" xr:uid="{00000000-0005-0000-0000-0000BB640000}"/>
    <cellStyle name="Normal 8 2 3 2 8_Ark1" xfId="25758" xr:uid="{00000000-0005-0000-0000-0000BC640000}"/>
    <cellStyle name="Normal 8 2 3 2 9" xfId="25759" xr:uid="{00000000-0005-0000-0000-0000BD640000}"/>
    <cellStyle name="Normal 8 2 3 2 9 2" xfId="25760" xr:uid="{00000000-0005-0000-0000-0000BE640000}"/>
    <cellStyle name="Normal 8 2 3 2 9 3" xfId="25761" xr:uid="{00000000-0005-0000-0000-0000BF640000}"/>
    <cellStyle name="Normal 8 2 3 2 9_Ark1" xfId="25762" xr:uid="{00000000-0005-0000-0000-0000C0640000}"/>
    <cellStyle name="Normal 8 2 3 2_8. ONLINE CLASSIFIEDS" xfId="25763" xr:uid="{00000000-0005-0000-0000-0000C1640000}"/>
    <cellStyle name="Normal 8 2 3 20" xfId="25764" xr:uid="{00000000-0005-0000-0000-0000C2640000}"/>
    <cellStyle name="Normal 8 2 3 21" xfId="25765" xr:uid="{00000000-0005-0000-0000-0000C3640000}"/>
    <cellStyle name="Normal 8 2 3 3" xfId="25766" xr:uid="{00000000-0005-0000-0000-0000C4640000}"/>
    <cellStyle name="Normal 8 2 3 3 10" xfId="25767" xr:uid="{00000000-0005-0000-0000-0000C5640000}"/>
    <cellStyle name="Normal 8 2 3 3 2" xfId="25768" xr:uid="{00000000-0005-0000-0000-0000C6640000}"/>
    <cellStyle name="Normal 8 2 3 3 2 2" xfId="25769" xr:uid="{00000000-0005-0000-0000-0000C7640000}"/>
    <cellStyle name="Normal 8 2 3 3 2 3" xfId="25770" xr:uid="{00000000-0005-0000-0000-0000C8640000}"/>
    <cellStyle name="Normal 8 2 3 3 2 3 2" xfId="25771" xr:uid="{00000000-0005-0000-0000-0000C9640000}"/>
    <cellStyle name="Normal 8 2 3 3 2 3 3" xfId="25772" xr:uid="{00000000-0005-0000-0000-0000CA640000}"/>
    <cellStyle name="Normal 8 2 3 3 2 3_Ark1" xfId="25773" xr:uid="{00000000-0005-0000-0000-0000CB640000}"/>
    <cellStyle name="Normal 8 2 3 3 2 4" xfId="25774" xr:uid="{00000000-0005-0000-0000-0000CC640000}"/>
    <cellStyle name="Normal 8 2 3 3 2 4 2" xfId="25775" xr:uid="{00000000-0005-0000-0000-0000CD640000}"/>
    <cellStyle name="Normal 8 2 3 3 2 5" xfId="25776" xr:uid="{00000000-0005-0000-0000-0000CE640000}"/>
    <cellStyle name="Normal 8 2 3 3 2 6" xfId="25777" xr:uid="{00000000-0005-0000-0000-0000CF640000}"/>
    <cellStyle name="Normal 8 2 3 3 2 7" xfId="25778" xr:uid="{00000000-0005-0000-0000-0000D0640000}"/>
    <cellStyle name="Normal 8 2 3 3 2_8. Schibsted Classified_Acc" xfId="25779" xr:uid="{00000000-0005-0000-0000-0000D1640000}"/>
    <cellStyle name="Normal 8 2 3 3 3" xfId="25780" xr:uid="{00000000-0005-0000-0000-0000D2640000}"/>
    <cellStyle name="Normal 8 2 3 3 3 2" xfId="25781" xr:uid="{00000000-0005-0000-0000-0000D3640000}"/>
    <cellStyle name="Normal 8 2 3 3 3 2 2" xfId="25782" xr:uid="{00000000-0005-0000-0000-0000D4640000}"/>
    <cellStyle name="Normal 8 2 3 3 3 2 3" xfId="25783" xr:uid="{00000000-0005-0000-0000-0000D5640000}"/>
    <cellStyle name="Normal 8 2 3 3 3 2_Ark1" xfId="25784" xr:uid="{00000000-0005-0000-0000-0000D6640000}"/>
    <cellStyle name="Normal 8 2 3 3 3 3" xfId="25785" xr:uid="{00000000-0005-0000-0000-0000D7640000}"/>
    <cellStyle name="Normal 8 2 3 3 3 4" xfId="25786" xr:uid="{00000000-0005-0000-0000-0000D8640000}"/>
    <cellStyle name="Normal 8 2 3 3 3 5" xfId="25787" xr:uid="{00000000-0005-0000-0000-0000D9640000}"/>
    <cellStyle name="Normal 8 2 3 3 3_Ark1" xfId="25788" xr:uid="{00000000-0005-0000-0000-0000DA640000}"/>
    <cellStyle name="Normal 8 2 3 3 4" xfId="25789" xr:uid="{00000000-0005-0000-0000-0000DB640000}"/>
    <cellStyle name="Normal 8 2 3 3 4 2" xfId="25790" xr:uid="{00000000-0005-0000-0000-0000DC640000}"/>
    <cellStyle name="Normal 8 2 3 3 4 3" xfId="25791" xr:uid="{00000000-0005-0000-0000-0000DD640000}"/>
    <cellStyle name="Normal 8 2 3 3 4_Ark1" xfId="25792" xr:uid="{00000000-0005-0000-0000-0000DE640000}"/>
    <cellStyle name="Normal 8 2 3 3 5" xfId="25793" xr:uid="{00000000-0005-0000-0000-0000DF640000}"/>
    <cellStyle name="Normal 8 2 3 3 5 2" xfId="25794" xr:uid="{00000000-0005-0000-0000-0000E0640000}"/>
    <cellStyle name="Normal 8 2 3 3 6" xfId="25795" xr:uid="{00000000-0005-0000-0000-0000E1640000}"/>
    <cellStyle name="Normal 8 2 3 3 7" xfId="25796" xr:uid="{00000000-0005-0000-0000-0000E2640000}"/>
    <cellStyle name="Normal 8 2 3 3 8" xfId="25797" xr:uid="{00000000-0005-0000-0000-0000E3640000}"/>
    <cellStyle name="Normal 8 2 3 3 9" xfId="25798" xr:uid="{00000000-0005-0000-0000-0000E4640000}"/>
    <cellStyle name="Normal 8 2 3 3_8. ONLINE CLASSIFIEDS" xfId="25799" xr:uid="{00000000-0005-0000-0000-0000E5640000}"/>
    <cellStyle name="Normal 8 2 3 4" xfId="25800" xr:uid="{00000000-0005-0000-0000-0000E6640000}"/>
    <cellStyle name="Normal 8 2 3 4 2" xfId="25801" xr:uid="{00000000-0005-0000-0000-0000E7640000}"/>
    <cellStyle name="Normal 8 2 3 4 2 2" xfId="25802" xr:uid="{00000000-0005-0000-0000-0000E8640000}"/>
    <cellStyle name="Normal 8 2 3 4 2 3" xfId="25803" xr:uid="{00000000-0005-0000-0000-0000E9640000}"/>
    <cellStyle name="Normal 8 2 3 4 2 3 2" xfId="25804" xr:uid="{00000000-0005-0000-0000-0000EA640000}"/>
    <cellStyle name="Normal 8 2 3 4 2 4" xfId="25805" xr:uid="{00000000-0005-0000-0000-0000EB640000}"/>
    <cellStyle name="Normal 8 2 3 4 2 5" xfId="25806" xr:uid="{00000000-0005-0000-0000-0000EC640000}"/>
    <cellStyle name="Normal 8 2 3 4 2_Ark1" xfId="25807" xr:uid="{00000000-0005-0000-0000-0000ED640000}"/>
    <cellStyle name="Normal 8 2 3 4 3" xfId="25808" xr:uid="{00000000-0005-0000-0000-0000EE640000}"/>
    <cellStyle name="Normal 8 2 3 4 3 2" xfId="25809" xr:uid="{00000000-0005-0000-0000-0000EF640000}"/>
    <cellStyle name="Normal 8 2 3 4 3 3" xfId="25810" xr:uid="{00000000-0005-0000-0000-0000F0640000}"/>
    <cellStyle name="Normal 8 2 3 4 3_Ark1" xfId="25811" xr:uid="{00000000-0005-0000-0000-0000F1640000}"/>
    <cellStyle name="Normal 8 2 3 4 4" xfId="25812" xr:uid="{00000000-0005-0000-0000-0000F2640000}"/>
    <cellStyle name="Normal 8 2 3 4 4 2" xfId="25813" xr:uid="{00000000-0005-0000-0000-0000F3640000}"/>
    <cellStyle name="Normal 8 2 3 4 5" xfId="25814" xr:uid="{00000000-0005-0000-0000-0000F4640000}"/>
    <cellStyle name="Normal 8 2 3 4 6" xfId="25815" xr:uid="{00000000-0005-0000-0000-0000F5640000}"/>
    <cellStyle name="Normal 8 2 3 4 7" xfId="25816" xr:uid="{00000000-0005-0000-0000-0000F6640000}"/>
    <cellStyle name="Normal 8 2 3 4_8. Schibsted Classified_Acc" xfId="25817" xr:uid="{00000000-0005-0000-0000-0000F7640000}"/>
    <cellStyle name="Normal 8 2 3 5" xfId="25818" xr:uid="{00000000-0005-0000-0000-0000F8640000}"/>
    <cellStyle name="Normal 8 2 3 5 2" xfId="25819" xr:uid="{00000000-0005-0000-0000-0000F9640000}"/>
    <cellStyle name="Normal 8 2 3 5 2 2" xfId="25820" xr:uid="{00000000-0005-0000-0000-0000FA640000}"/>
    <cellStyle name="Normal 8 2 3 5 2 3" xfId="25821" xr:uid="{00000000-0005-0000-0000-0000FB640000}"/>
    <cellStyle name="Normal 8 2 3 5 2_Ark1" xfId="25822" xr:uid="{00000000-0005-0000-0000-0000FC640000}"/>
    <cellStyle name="Normal 8 2 3 5 3" xfId="25823" xr:uid="{00000000-0005-0000-0000-0000FD640000}"/>
    <cellStyle name="Normal 8 2 3 5 3 2" xfId="25824" xr:uid="{00000000-0005-0000-0000-0000FE640000}"/>
    <cellStyle name="Normal 8 2 3 5 4" xfId="25825" xr:uid="{00000000-0005-0000-0000-0000FF640000}"/>
    <cellStyle name="Normal 8 2 3 5 5" xfId="25826" xr:uid="{00000000-0005-0000-0000-000000650000}"/>
    <cellStyle name="Normal 8 2 3 5 6" xfId="25827" xr:uid="{00000000-0005-0000-0000-000001650000}"/>
    <cellStyle name="Normal 8 2 3 5_Ark1" xfId="25828" xr:uid="{00000000-0005-0000-0000-000002650000}"/>
    <cellStyle name="Normal 8 2 3 6" xfId="25829" xr:uid="{00000000-0005-0000-0000-000003650000}"/>
    <cellStyle name="Normal 8 2 3 6 2" xfId="25830" xr:uid="{00000000-0005-0000-0000-000004650000}"/>
    <cellStyle name="Normal 8 2 3 6 2 2" xfId="25831" xr:uid="{00000000-0005-0000-0000-000005650000}"/>
    <cellStyle name="Normal 8 2 3 6 2 3" xfId="25832" xr:uid="{00000000-0005-0000-0000-000006650000}"/>
    <cellStyle name="Normal 8 2 3 6 2_Ark1" xfId="25833" xr:uid="{00000000-0005-0000-0000-000007650000}"/>
    <cellStyle name="Normal 8 2 3 6 3" xfId="25834" xr:uid="{00000000-0005-0000-0000-000008650000}"/>
    <cellStyle name="Normal 8 2 3 6 4" xfId="25835" xr:uid="{00000000-0005-0000-0000-000009650000}"/>
    <cellStyle name="Normal 8 2 3 6 5" xfId="25836" xr:uid="{00000000-0005-0000-0000-00000A650000}"/>
    <cellStyle name="Normal 8 2 3 6_Ark1" xfId="25837" xr:uid="{00000000-0005-0000-0000-00000B650000}"/>
    <cellStyle name="Normal 8 2 3 7" xfId="25838" xr:uid="{00000000-0005-0000-0000-00000C650000}"/>
    <cellStyle name="Normal 8 2 3 7 2" xfId="25839" xr:uid="{00000000-0005-0000-0000-00000D650000}"/>
    <cellStyle name="Normal 8 2 3 7 2 2" xfId="25840" xr:uid="{00000000-0005-0000-0000-00000E650000}"/>
    <cellStyle name="Normal 8 2 3 7 2_Ark1" xfId="25841" xr:uid="{00000000-0005-0000-0000-00000F650000}"/>
    <cellStyle name="Normal 8 2 3 7 3" xfId="25842" xr:uid="{00000000-0005-0000-0000-000010650000}"/>
    <cellStyle name="Normal 8 2 3 7 4" xfId="25843" xr:uid="{00000000-0005-0000-0000-000011650000}"/>
    <cellStyle name="Normal 8 2 3 7_Ark1" xfId="25844" xr:uid="{00000000-0005-0000-0000-000012650000}"/>
    <cellStyle name="Normal 8 2 3 8" xfId="25845" xr:uid="{00000000-0005-0000-0000-000013650000}"/>
    <cellStyle name="Normal 8 2 3 8 2" xfId="25846" xr:uid="{00000000-0005-0000-0000-000014650000}"/>
    <cellStyle name="Normal 8 2 3 8 2 2" xfId="25847" xr:uid="{00000000-0005-0000-0000-000015650000}"/>
    <cellStyle name="Normal 8 2 3 8 2_Ark1" xfId="25848" xr:uid="{00000000-0005-0000-0000-000016650000}"/>
    <cellStyle name="Normal 8 2 3 8 3" xfId="25849" xr:uid="{00000000-0005-0000-0000-000017650000}"/>
    <cellStyle name="Normal 8 2 3 8 4" xfId="25850" xr:uid="{00000000-0005-0000-0000-000018650000}"/>
    <cellStyle name="Normal 8 2 3 8_Ark1" xfId="25851" xr:uid="{00000000-0005-0000-0000-000019650000}"/>
    <cellStyle name="Normal 8 2 3 9" xfId="25852" xr:uid="{00000000-0005-0000-0000-00001A650000}"/>
    <cellStyle name="Normal 8 2 3 9 2" xfId="25853" xr:uid="{00000000-0005-0000-0000-00001B650000}"/>
    <cellStyle name="Normal 8 2 3 9 2 2" xfId="25854" xr:uid="{00000000-0005-0000-0000-00001C650000}"/>
    <cellStyle name="Normal 8 2 3 9 2_Ark1" xfId="25855" xr:uid="{00000000-0005-0000-0000-00001D650000}"/>
    <cellStyle name="Normal 8 2 3 9 3" xfId="25856" xr:uid="{00000000-0005-0000-0000-00001E650000}"/>
    <cellStyle name="Normal 8 2 3 9_Ark1" xfId="25857" xr:uid="{00000000-0005-0000-0000-00001F650000}"/>
    <cellStyle name="Normal 8 2 3_6.MEDIA HOUSE NORWAY" xfId="25858" xr:uid="{00000000-0005-0000-0000-000020650000}"/>
    <cellStyle name="Normal 8 2 4" xfId="25859" xr:uid="{00000000-0005-0000-0000-000021650000}"/>
    <cellStyle name="Normal 8 2 4 10" xfId="25860" xr:uid="{00000000-0005-0000-0000-000022650000}"/>
    <cellStyle name="Normal 8 2 4 10 2" xfId="25861" xr:uid="{00000000-0005-0000-0000-000023650000}"/>
    <cellStyle name="Normal 8 2 4 10 3" xfId="25862" xr:uid="{00000000-0005-0000-0000-000024650000}"/>
    <cellStyle name="Normal 8 2 4 10_Ark1" xfId="25863" xr:uid="{00000000-0005-0000-0000-000025650000}"/>
    <cellStyle name="Normal 8 2 4 11" xfId="25864" xr:uid="{00000000-0005-0000-0000-000026650000}"/>
    <cellStyle name="Normal 8 2 4 11 2" xfId="25865" xr:uid="{00000000-0005-0000-0000-000027650000}"/>
    <cellStyle name="Normal 8 2 4 11_Ark1" xfId="25866" xr:uid="{00000000-0005-0000-0000-000028650000}"/>
    <cellStyle name="Normal 8 2 4 12" xfId="25867" xr:uid="{00000000-0005-0000-0000-000029650000}"/>
    <cellStyle name="Normal 8 2 4 13" xfId="25868" xr:uid="{00000000-0005-0000-0000-00002A650000}"/>
    <cellStyle name="Normal 8 2 4 14" xfId="25869" xr:uid="{00000000-0005-0000-0000-00002B650000}"/>
    <cellStyle name="Normal 8 2 4 15" xfId="25870" xr:uid="{00000000-0005-0000-0000-00002C650000}"/>
    <cellStyle name="Normal 8 2 4 16" xfId="25871" xr:uid="{00000000-0005-0000-0000-00002D650000}"/>
    <cellStyle name="Normal 8 2 4 17" xfId="25872" xr:uid="{00000000-0005-0000-0000-00002E650000}"/>
    <cellStyle name="Normal 8 2 4 18" xfId="25873" xr:uid="{00000000-0005-0000-0000-00002F650000}"/>
    <cellStyle name="Normal 8 2 4 19" xfId="25874" xr:uid="{00000000-0005-0000-0000-000030650000}"/>
    <cellStyle name="Normal 8 2 4 2" xfId="25875" xr:uid="{00000000-0005-0000-0000-000031650000}"/>
    <cellStyle name="Normal 8 2 4 2 10" xfId="25876" xr:uid="{00000000-0005-0000-0000-000032650000}"/>
    <cellStyle name="Normal 8 2 4 2 2" xfId="25877" xr:uid="{00000000-0005-0000-0000-000033650000}"/>
    <cellStyle name="Normal 8 2 4 2 2 2" xfId="25878" xr:uid="{00000000-0005-0000-0000-000034650000}"/>
    <cellStyle name="Normal 8 2 4 2 2 3" xfId="25879" xr:uid="{00000000-0005-0000-0000-000035650000}"/>
    <cellStyle name="Normal 8 2 4 2 2 3 2" xfId="25880" xr:uid="{00000000-0005-0000-0000-000036650000}"/>
    <cellStyle name="Normal 8 2 4 2 2 3 3" xfId="25881" xr:uid="{00000000-0005-0000-0000-000037650000}"/>
    <cellStyle name="Normal 8 2 4 2 2 3_Ark1" xfId="25882" xr:uid="{00000000-0005-0000-0000-000038650000}"/>
    <cellStyle name="Normal 8 2 4 2 2 4" xfId="25883" xr:uid="{00000000-0005-0000-0000-000039650000}"/>
    <cellStyle name="Normal 8 2 4 2 2 4 2" xfId="25884" xr:uid="{00000000-0005-0000-0000-00003A650000}"/>
    <cellStyle name="Normal 8 2 4 2 2 5" xfId="25885" xr:uid="{00000000-0005-0000-0000-00003B650000}"/>
    <cellStyle name="Normal 8 2 4 2 2 6" xfId="25886" xr:uid="{00000000-0005-0000-0000-00003C650000}"/>
    <cellStyle name="Normal 8 2 4 2 2 7" xfId="25887" xr:uid="{00000000-0005-0000-0000-00003D650000}"/>
    <cellStyle name="Normal 8 2 4 2 2_8. Schibsted Classified_Acc" xfId="25888" xr:uid="{00000000-0005-0000-0000-00003E650000}"/>
    <cellStyle name="Normal 8 2 4 2 3" xfId="25889" xr:uid="{00000000-0005-0000-0000-00003F650000}"/>
    <cellStyle name="Normal 8 2 4 2 3 2" xfId="25890" xr:uid="{00000000-0005-0000-0000-000040650000}"/>
    <cellStyle name="Normal 8 2 4 2 3 2 2" xfId="25891" xr:uid="{00000000-0005-0000-0000-000041650000}"/>
    <cellStyle name="Normal 8 2 4 2 3 2 3" xfId="25892" xr:uid="{00000000-0005-0000-0000-000042650000}"/>
    <cellStyle name="Normal 8 2 4 2 3 2_Ark1" xfId="25893" xr:uid="{00000000-0005-0000-0000-000043650000}"/>
    <cellStyle name="Normal 8 2 4 2 3 3" xfId="25894" xr:uid="{00000000-0005-0000-0000-000044650000}"/>
    <cellStyle name="Normal 8 2 4 2 3 4" xfId="25895" xr:uid="{00000000-0005-0000-0000-000045650000}"/>
    <cellStyle name="Normal 8 2 4 2 3 5" xfId="25896" xr:uid="{00000000-0005-0000-0000-000046650000}"/>
    <cellStyle name="Normal 8 2 4 2 3_Ark1" xfId="25897" xr:uid="{00000000-0005-0000-0000-000047650000}"/>
    <cellStyle name="Normal 8 2 4 2 4" xfId="25898" xr:uid="{00000000-0005-0000-0000-000048650000}"/>
    <cellStyle name="Normal 8 2 4 2 4 2" xfId="25899" xr:uid="{00000000-0005-0000-0000-000049650000}"/>
    <cellStyle name="Normal 8 2 4 2 4 3" xfId="25900" xr:uid="{00000000-0005-0000-0000-00004A650000}"/>
    <cellStyle name="Normal 8 2 4 2 4_Ark1" xfId="25901" xr:uid="{00000000-0005-0000-0000-00004B650000}"/>
    <cellStyle name="Normal 8 2 4 2 5" xfId="25902" xr:uid="{00000000-0005-0000-0000-00004C650000}"/>
    <cellStyle name="Normal 8 2 4 2 5 2" xfId="25903" xr:uid="{00000000-0005-0000-0000-00004D650000}"/>
    <cellStyle name="Normal 8 2 4 2 6" xfId="25904" xr:uid="{00000000-0005-0000-0000-00004E650000}"/>
    <cellStyle name="Normal 8 2 4 2 7" xfId="25905" xr:uid="{00000000-0005-0000-0000-00004F650000}"/>
    <cellStyle name="Normal 8 2 4 2 8" xfId="25906" xr:uid="{00000000-0005-0000-0000-000050650000}"/>
    <cellStyle name="Normal 8 2 4 2 9" xfId="25907" xr:uid="{00000000-0005-0000-0000-000051650000}"/>
    <cellStyle name="Normal 8 2 4 2_8. ONLINE CLASSIFIEDS" xfId="25908" xr:uid="{00000000-0005-0000-0000-000052650000}"/>
    <cellStyle name="Normal 8 2 4 20" xfId="25909" xr:uid="{00000000-0005-0000-0000-000053650000}"/>
    <cellStyle name="Normal 8 2 4 21" xfId="25910" xr:uid="{00000000-0005-0000-0000-000054650000}"/>
    <cellStyle name="Normal 8 2 4 3" xfId="25911" xr:uid="{00000000-0005-0000-0000-000055650000}"/>
    <cellStyle name="Normal 8 2 4 3 2" xfId="25912" xr:uid="{00000000-0005-0000-0000-000056650000}"/>
    <cellStyle name="Normal 8 2 4 3 2 2" xfId="25913" xr:uid="{00000000-0005-0000-0000-000057650000}"/>
    <cellStyle name="Normal 8 2 4 3 2 3" xfId="25914" xr:uid="{00000000-0005-0000-0000-000058650000}"/>
    <cellStyle name="Normal 8 2 4 3 2 3 2" xfId="25915" xr:uid="{00000000-0005-0000-0000-000059650000}"/>
    <cellStyle name="Normal 8 2 4 3 2 4" xfId="25916" xr:uid="{00000000-0005-0000-0000-00005A650000}"/>
    <cellStyle name="Normal 8 2 4 3 2 5" xfId="25917" xr:uid="{00000000-0005-0000-0000-00005B650000}"/>
    <cellStyle name="Normal 8 2 4 3 2_Ark1" xfId="25918" xr:uid="{00000000-0005-0000-0000-00005C650000}"/>
    <cellStyle name="Normal 8 2 4 3 3" xfId="25919" xr:uid="{00000000-0005-0000-0000-00005D650000}"/>
    <cellStyle name="Normal 8 2 4 3 3 2" xfId="25920" xr:uid="{00000000-0005-0000-0000-00005E650000}"/>
    <cellStyle name="Normal 8 2 4 3 3 3" xfId="25921" xr:uid="{00000000-0005-0000-0000-00005F650000}"/>
    <cellStyle name="Normal 8 2 4 3 3_Ark1" xfId="25922" xr:uid="{00000000-0005-0000-0000-000060650000}"/>
    <cellStyle name="Normal 8 2 4 3 4" xfId="25923" xr:uid="{00000000-0005-0000-0000-000061650000}"/>
    <cellStyle name="Normal 8 2 4 3 4 2" xfId="25924" xr:uid="{00000000-0005-0000-0000-000062650000}"/>
    <cellStyle name="Normal 8 2 4 3 5" xfId="25925" xr:uid="{00000000-0005-0000-0000-000063650000}"/>
    <cellStyle name="Normal 8 2 4 3 6" xfId="25926" xr:uid="{00000000-0005-0000-0000-000064650000}"/>
    <cellStyle name="Normal 8 2 4 3 7" xfId="25927" xr:uid="{00000000-0005-0000-0000-000065650000}"/>
    <cellStyle name="Normal 8 2 4 3_8. Schibsted Classified_Acc" xfId="25928" xr:uid="{00000000-0005-0000-0000-000066650000}"/>
    <cellStyle name="Normal 8 2 4 4" xfId="25929" xr:uid="{00000000-0005-0000-0000-000067650000}"/>
    <cellStyle name="Normal 8 2 4 4 2" xfId="25930" xr:uid="{00000000-0005-0000-0000-000068650000}"/>
    <cellStyle name="Normal 8 2 4 4 2 2" xfId="25931" xr:uid="{00000000-0005-0000-0000-000069650000}"/>
    <cellStyle name="Normal 8 2 4 4 2 3" xfId="25932" xr:uid="{00000000-0005-0000-0000-00006A650000}"/>
    <cellStyle name="Normal 8 2 4 4 2_Ark1" xfId="25933" xr:uid="{00000000-0005-0000-0000-00006B650000}"/>
    <cellStyle name="Normal 8 2 4 4 3" xfId="25934" xr:uid="{00000000-0005-0000-0000-00006C650000}"/>
    <cellStyle name="Normal 8 2 4 4 3 2" xfId="25935" xr:uid="{00000000-0005-0000-0000-00006D650000}"/>
    <cellStyle name="Normal 8 2 4 4 4" xfId="25936" xr:uid="{00000000-0005-0000-0000-00006E650000}"/>
    <cellStyle name="Normal 8 2 4 4 5" xfId="25937" xr:uid="{00000000-0005-0000-0000-00006F650000}"/>
    <cellStyle name="Normal 8 2 4 4 6" xfId="25938" xr:uid="{00000000-0005-0000-0000-000070650000}"/>
    <cellStyle name="Normal 8 2 4 4_Ark1" xfId="25939" xr:uid="{00000000-0005-0000-0000-000071650000}"/>
    <cellStyle name="Normal 8 2 4 5" xfId="25940" xr:uid="{00000000-0005-0000-0000-000072650000}"/>
    <cellStyle name="Normal 8 2 4 5 2" xfId="25941" xr:uid="{00000000-0005-0000-0000-000073650000}"/>
    <cellStyle name="Normal 8 2 4 5 2 2" xfId="25942" xr:uid="{00000000-0005-0000-0000-000074650000}"/>
    <cellStyle name="Normal 8 2 4 5 2 3" xfId="25943" xr:uid="{00000000-0005-0000-0000-000075650000}"/>
    <cellStyle name="Normal 8 2 4 5 2_Ark1" xfId="25944" xr:uid="{00000000-0005-0000-0000-000076650000}"/>
    <cellStyle name="Normal 8 2 4 5 3" xfId="25945" xr:uid="{00000000-0005-0000-0000-000077650000}"/>
    <cellStyle name="Normal 8 2 4 5 4" xfId="25946" xr:uid="{00000000-0005-0000-0000-000078650000}"/>
    <cellStyle name="Normal 8 2 4 5 5" xfId="25947" xr:uid="{00000000-0005-0000-0000-000079650000}"/>
    <cellStyle name="Normal 8 2 4 5_Ark1" xfId="25948" xr:uid="{00000000-0005-0000-0000-00007A650000}"/>
    <cellStyle name="Normal 8 2 4 6" xfId="25949" xr:uid="{00000000-0005-0000-0000-00007B650000}"/>
    <cellStyle name="Normal 8 2 4 6 2" xfId="25950" xr:uid="{00000000-0005-0000-0000-00007C650000}"/>
    <cellStyle name="Normal 8 2 4 6 2 2" xfId="25951" xr:uid="{00000000-0005-0000-0000-00007D650000}"/>
    <cellStyle name="Normal 8 2 4 6 2_Ark1" xfId="25952" xr:uid="{00000000-0005-0000-0000-00007E650000}"/>
    <cellStyle name="Normal 8 2 4 6 3" xfId="25953" xr:uid="{00000000-0005-0000-0000-00007F650000}"/>
    <cellStyle name="Normal 8 2 4 6 4" xfId="25954" xr:uid="{00000000-0005-0000-0000-000080650000}"/>
    <cellStyle name="Normal 8 2 4 6_Ark1" xfId="25955" xr:uid="{00000000-0005-0000-0000-000081650000}"/>
    <cellStyle name="Normal 8 2 4 7" xfId="25956" xr:uid="{00000000-0005-0000-0000-000082650000}"/>
    <cellStyle name="Normal 8 2 4 7 2" xfId="25957" xr:uid="{00000000-0005-0000-0000-000083650000}"/>
    <cellStyle name="Normal 8 2 4 7 2 2" xfId="25958" xr:uid="{00000000-0005-0000-0000-000084650000}"/>
    <cellStyle name="Normal 8 2 4 7 2_Ark1" xfId="25959" xr:uid="{00000000-0005-0000-0000-000085650000}"/>
    <cellStyle name="Normal 8 2 4 7 3" xfId="25960" xr:uid="{00000000-0005-0000-0000-000086650000}"/>
    <cellStyle name="Normal 8 2 4 7 4" xfId="25961" xr:uid="{00000000-0005-0000-0000-000087650000}"/>
    <cellStyle name="Normal 8 2 4 7_Ark1" xfId="25962" xr:uid="{00000000-0005-0000-0000-000088650000}"/>
    <cellStyle name="Normal 8 2 4 8" xfId="25963" xr:uid="{00000000-0005-0000-0000-000089650000}"/>
    <cellStyle name="Normal 8 2 4 8 2" xfId="25964" xr:uid="{00000000-0005-0000-0000-00008A650000}"/>
    <cellStyle name="Normal 8 2 4 8 2 2" xfId="25965" xr:uid="{00000000-0005-0000-0000-00008B650000}"/>
    <cellStyle name="Normal 8 2 4 8 2_Ark1" xfId="25966" xr:uid="{00000000-0005-0000-0000-00008C650000}"/>
    <cellStyle name="Normal 8 2 4 8 3" xfId="25967" xr:uid="{00000000-0005-0000-0000-00008D650000}"/>
    <cellStyle name="Normal 8 2 4 8_Ark1" xfId="25968" xr:uid="{00000000-0005-0000-0000-00008E650000}"/>
    <cellStyle name="Normal 8 2 4 9" xfId="25969" xr:uid="{00000000-0005-0000-0000-00008F650000}"/>
    <cellStyle name="Normal 8 2 4 9 2" xfId="25970" xr:uid="{00000000-0005-0000-0000-000090650000}"/>
    <cellStyle name="Normal 8 2 4 9 3" xfId="25971" xr:uid="{00000000-0005-0000-0000-000091650000}"/>
    <cellStyle name="Normal 8 2 4 9_Ark1" xfId="25972" xr:uid="{00000000-0005-0000-0000-000092650000}"/>
    <cellStyle name="Normal 8 2 4_8. ONLINE CLASSIFIEDS" xfId="25973" xr:uid="{00000000-0005-0000-0000-000093650000}"/>
    <cellStyle name="Normal 8 2 5" xfId="25974" xr:uid="{00000000-0005-0000-0000-000094650000}"/>
    <cellStyle name="Normal 8 2 5 10" xfId="25975" xr:uid="{00000000-0005-0000-0000-000095650000}"/>
    <cellStyle name="Normal 8 2 5 2" xfId="25976" xr:uid="{00000000-0005-0000-0000-000096650000}"/>
    <cellStyle name="Normal 8 2 5 2 2" xfId="25977" xr:uid="{00000000-0005-0000-0000-000097650000}"/>
    <cellStyle name="Normal 8 2 5 2 3" xfId="25978" xr:uid="{00000000-0005-0000-0000-000098650000}"/>
    <cellStyle name="Normal 8 2 5 2 3 2" xfId="25979" xr:uid="{00000000-0005-0000-0000-000099650000}"/>
    <cellStyle name="Normal 8 2 5 2 3 3" xfId="25980" xr:uid="{00000000-0005-0000-0000-00009A650000}"/>
    <cellStyle name="Normal 8 2 5 2 3_Ark1" xfId="25981" xr:uid="{00000000-0005-0000-0000-00009B650000}"/>
    <cellStyle name="Normal 8 2 5 2 4" xfId="25982" xr:uid="{00000000-0005-0000-0000-00009C650000}"/>
    <cellStyle name="Normal 8 2 5 2 4 2" xfId="25983" xr:uid="{00000000-0005-0000-0000-00009D650000}"/>
    <cellStyle name="Normal 8 2 5 2 5" xfId="25984" xr:uid="{00000000-0005-0000-0000-00009E650000}"/>
    <cellStyle name="Normal 8 2 5 2 6" xfId="25985" xr:uid="{00000000-0005-0000-0000-00009F650000}"/>
    <cellStyle name="Normal 8 2 5 2 7" xfId="25986" xr:uid="{00000000-0005-0000-0000-0000A0650000}"/>
    <cellStyle name="Normal 8 2 5 2_8. Schibsted Classified_Acc" xfId="25987" xr:uid="{00000000-0005-0000-0000-0000A1650000}"/>
    <cellStyle name="Normal 8 2 5 3" xfId="25988" xr:uid="{00000000-0005-0000-0000-0000A2650000}"/>
    <cellStyle name="Normal 8 2 5 3 2" xfId="25989" xr:uid="{00000000-0005-0000-0000-0000A3650000}"/>
    <cellStyle name="Normal 8 2 5 3 2 2" xfId="25990" xr:uid="{00000000-0005-0000-0000-0000A4650000}"/>
    <cellStyle name="Normal 8 2 5 3 2 3" xfId="25991" xr:uid="{00000000-0005-0000-0000-0000A5650000}"/>
    <cellStyle name="Normal 8 2 5 3 2_Ark1" xfId="25992" xr:uid="{00000000-0005-0000-0000-0000A6650000}"/>
    <cellStyle name="Normal 8 2 5 3 3" xfId="25993" xr:uid="{00000000-0005-0000-0000-0000A7650000}"/>
    <cellStyle name="Normal 8 2 5 3 4" xfId="25994" xr:uid="{00000000-0005-0000-0000-0000A8650000}"/>
    <cellStyle name="Normal 8 2 5 3 5" xfId="25995" xr:uid="{00000000-0005-0000-0000-0000A9650000}"/>
    <cellStyle name="Normal 8 2 5 3_Ark1" xfId="25996" xr:uid="{00000000-0005-0000-0000-0000AA650000}"/>
    <cellStyle name="Normal 8 2 5 4" xfId="25997" xr:uid="{00000000-0005-0000-0000-0000AB650000}"/>
    <cellStyle name="Normal 8 2 5 4 2" xfId="25998" xr:uid="{00000000-0005-0000-0000-0000AC650000}"/>
    <cellStyle name="Normal 8 2 5 4 3" xfId="25999" xr:uid="{00000000-0005-0000-0000-0000AD650000}"/>
    <cellStyle name="Normal 8 2 5 4_Ark1" xfId="26000" xr:uid="{00000000-0005-0000-0000-0000AE650000}"/>
    <cellStyle name="Normal 8 2 5 5" xfId="26001" xr:uid="{00000000-0005-0000-0000-0000AF650000}"/>
    <cellStyle name="Normal 8 2 5 5 2" xfId="26002" xr:uid="{00000000-0005-0000-0000-0000B0650000}"/>
    <cellStyle name="Normal 8 2 5 6" xfId="26003" xr:uid="{00000000-0005-0000-0000-0000B1650000}"/>
    <cellStyle name="Normal 8 2 5 7" xfId="26004" xr:uid="{00000000-0005-0000-0000-0000B2650000}"/>
    <cellStyle name="Normal 8 2 5 8" xfId="26005" xr:uid="{00000000-0005-0000-0000-0000B3650000}"/>
    <cellStyle name="Normal 8 2 5 9" xfId="26006" xr:uid="{00000000-0005-0000-0000-0000B4650000}"/>
    <cellStyle name="Normal 8 2 5_8. ONLINE CLASSIFIEDS" xfId="26007" xr:uid="{00000000-0005-0000-0000-0000B5650000}"/>
    <cellStyle name="Normal 8 2 6" xfId="26008" xr:uid="{00000000-0005-0000-0000-0000B6650000}"/>
    <cellStyle name="Normal 8 2 6 2" xfId="26009" xr:uid="{00000000-0005-0000-0000-0000B7650000}"/>
    <cellStyle name="Normal 8 2 6 2 2" xfId="26010" xr:uid="{00000000-0005-0000-0000-0000B8650000}"/>
    <cellStyle name="Normal 8 2 6 2 3" xfId="26011" xr:uid="{00000000-0005-0000-0000-0000B9650000}"/>
    <cellStyle name="Normal 8 2 6 2 3 2" xfId="26012" xr:uid="{00000000-0005-0000-0000-0000BA650000}"/>
    <cellStyle name="Normal 8 2 6 2 4" xfId="26013" xr:uid="{00000000-0005-0000-0000-0000BB650000}"/>
    <cellStyle name="Normal 8 2 6 2 5" xfId="26014" xr:uid="{00000000-0005-0000-0000-0000BC650000}"/>
    <cellStyle name="Normal 8 2 6 2_Ark1" xfId="26015" xr:uid="{00000000-0005-0000-0000-0000BD650000}"/>
    <cellStyle name="Normal 8 2 6 3" xfId="26016" xr:uid="{00000000-0005-0000-0000-0000BE650000}"/>
    <cellStyle name="Normal 8 2 6 3 2" xfId="26017" xr:uid="{00000000-0005-0000-0000-0000BF650000}"/>
    <cellStyle name="Normal 8 2 6 3 3" xfId="26018" xr:uid="{00000000-0005-0000-0000-0000C0650000}"/>
    <cellStyle name="Normal 8 2 6 3_Ark1" xfId="26019" xr:uid="{00000000-0005-0000-0000-0000C1650000}"/>
    <cellStyle name="Normal 8 2 6 4" xfId="26020" xr:uid="{00000000-0005-0000-0000-0000C2650000}"/>
    <cellStyle name="Normal 8 2 6 4 2" xfId="26021" xr:uid="{00000000-0005-0000-0000-0000C3650000}"/>
    <cellStyle name="Normal 8 2 6 5" xfId="26022" xr:uid="{00000000-0005-0000-0000-0000C4650000}"/>
    <cellStyle name="Normal 8 2 6 6" xfId="26023" xr:uid="{00000000-0005-0000-0000-0000C5650000}"/>
    <cellStyle name="Normal 8 2 6 7" xfId="26024" xr:uid="{00000000-0005-0000-0000-0000C6650000}"/>
    <cellStyle name="Normal 8 2 6_8. Schibsted Classified_Acc" xfId="26025" xr:uid="{00000000-0005-0000-0000-0000C7650000}"/>
    <cellStyle name="Normal 8 2 7" xfId="26026" xr:uid="{00000000-0005-0000-0000-0000C8650000}"/>
    <cellStyle name="Normal 8 2 7 2" xfId="26027" xr:uid="{00000000-0005-0000-0000-0000C9650000}"/>
    <cellStyle name="Normal 8 2 7 2 2" xfId="26028" xr:uid="{00000000-0005-0000-0000-0000CA650000}"/>
    <cellStyle name="Normal 8 2 7 2 3" xfId="26029" xr:uid="{00000000-0005-0000-0000-0000CB650000}"/>
    <cellStyle name="Normal 8 2 7 2_Ark1" xfId="26030" xr:uid="{00000000-0005-0000-0000-0000CC650000}"/>
    <cellStyle name="Normal 8 2 7 3" xfId="26031" xr:uid="{00000000-0005-0000-0000-0000CD650000}"/>
    <cellStyle name="Normal 8 2 7 3 2" xfId="26032" xr:uid="{00000000-0005-0000-0000-0000CE650000}"/>
    <cellStyle name="Normal 8 2 7 4" xfId="26033" xr:uid="{00000000-0005-0000-0000-0000CF650000}"/>
    <cellStyle name="Normal 8 2 7 5" xfId="26034" xr:uid="{00000000-0005-0000-0000-0000D0650000}"/>
    <cellStyle name="Normal 8 2 7 6" xfId="26035" xr:uid="{00000000-0005-0000-0000-0000D1650000}"/>
    <cellStyle name="Normal 8 2 7_Ark1" xfId="26036" xr:uid="{00000000-0005-0000-0000-0000D2650000}"/>
    <cellStyle name="Normal 8 2 8" xfId="26037" xr:uid="{00000000-0005-0000-0000-0000D3650000}"/>
    <cellStyle name="Normal 8 2 8 2" xfId="26038" xr:uid="{00000000-0005-0000-0000-0000D4650000}"/>
    <cellStyle name="Normal 8 2 8 2 2" xfId="26039" xr:uid="{00000000-0005-0000-0000-0000D5650000}"/>
    <cellStyle name="Normal 8 2 8 2 3" xfId="26040" xr:uid="{00000000-0005-0000-0000-0000D6650000}"/>
    <cellStyle name="Normal 8 2 8 2_Ark1" xfId="26041" xr:uid="{00000000-0005-0000-0000-0000D7650000}"/>
    <cellStyle name="Normal 8 2 8 3" xfId="26042" xr:uid="{00000000-0005-0000-0000-0000D8650000}"/>
    <cellStyle name="Normal 8 2 8 4" xfId="26043" xr:uid="{00000000-0005-0000-0000-0000D9650000}"/>
    <cellStyle name="Normal 8 2 8 5" xfId="26044" xr:uid="{00000000-0005-0000-0000-0000DA650000}"/>
    <cellStyle name="Normal 8 2 8_Ark1" xfId="26045" xr:uid="{00000000-0005-0000-0000-0000DB650000}"/>
    <cellStyle name="Normal 8 2 9" xfId="26046" xr:uid="{00000000-0005-0000-0000-0000DC650000}"/>
    <cellStyle name="Normal 8 2 9 2" xfId="26047" xr:uid="{00000000-0005-0000-0000-0000DD650000}"/>
    <cellStyle name="Normal 8 2 9 2 2" xfId="26048" xr:uid="{00000000-0005-0000-0000-0000DE650000}"/>
    <cellStyle name="Normal 8 2 9 2_Ark1" xfId="26049" xr:uid="{00000000-0005-0000-0000-0000DF650000}"/>
    <cellStyle name="Normal 8 2 9 3" xfId="26050" xr:uid="{00000000-0005-0000-0000-0000E0650000}"/>
    <cellStyle name="Normal 8 2 9 4" xfId="26051" xr:uid="{00000000-0005-0000-0000-0000E1650000}"/>
    <cellStyle name="Normal 8 2 9_Ark1" xfId="26052" xr:uid="{00000000-0005-0000-0000-0000E2650000}"/>
    <cellStyle name="Normal 8 2_6.MEDIA HOUSE NORWAY" xfId="26053" xr:uid="{00000000-0005-0000-0000-0000E3650000}"/>
    <cellStyle name="Normal 8 20" xfId="26054" xr:uid="{00000000-0005-0000-0000-0000E4650000}"/>
    <cellStyle name="Normal 8 21" xfId="26055" xr:uid="{00000000-0005-0000-0000-0000E5650000}"/>
    <cellStyle name="Normal 8 22" xfId="26056" xr:uid="{00000000-0005-0000-0000-0000E6650000}"/>
    <cellStyle name="Normal 8 23" xfId="26057" xr:uid="{00000000-0005-0000-0000-0000E7650000}"/>
    <cellStyle name="Normal 8 3" xfId="26058" xr:uid="{00000000-0005-0000-0000-0000E8650000}"/>
    <cellStyle name="Normal 8 4" xfId="26059" xr:uid="{00000000-0005-0000-0000-0000E9650000}"/>
    <cellStyle name="Normal 8 4 10" xfId="26060" xr:uid="{00000000-0005-0000-0000-0000EA650000}"/>
    <cellStyle name="Normal 8 4 10 2" xfId="26061" xr:uid="{00000000-0005-0000-0000-0000EB650000}"/>
    <cellStyle name="Normal 8 4 10 3" xfId="26062" xr:uid="{00000000-0005-0000-0000-0000EC650000}"/>
    <cellStyle name="Normal 8 4 10_Ark1" xfId="26063" xr:uid="{00000000-0005-0000-0000-0000ED650000}"/>
    <cellStyle name="Normal 8 4 11" xfId="26064" xr:uid="{00000000-0005-0000-0000-0000EE650000}"/>
    <cellStyle name="Normal 8 4 11 2" xfId="26065" xr:uid="{00000000-0005-0000-0000-0000EF650000}"/>
    <cellStyle name="Normal 8 4 11_Ark1" xfId="26066" xr:uid="{00000000-0005-0000-0000-0000F0650000}"/>
    <cellStyle name="Normal 8 4 12" xfId="26067" xr:uid="{00000000-0005-0000-0000-0000F1650000}"/>
    <cellStyle name="Normal 8 4 13" xfId="26068" xr:uid="{00000000-0005-0000-0000-0000F2650000}"/>
    <cellStyle name="Normal 8 4 14" xfId="26069" xr:uid="{00000000-0005-0000-0000-0000F3650000}"/>
    <cellStyle name="Normal 8 4 15" xfId="26070" xr:uid="{00000000-0005-0000-0000-0000F4650000}"/>
    <cellStyle name="Normal 8 4 16" xfId="26071" xr:uid="{00000000-0005-0000-0000-0000F5650000}"/>
    <cellStyle name="Normal 8 4 17" xfId="26072" xr:uid="{00000000-0005-0000-0000-0000F6650000}"/>
    <cellStyle name="Normal 8 4 18" xfId="26073" xr:uid="{00000000-0005-0000-0000-0000F7650000}"/>
    <cellStyle name="Normal 8 4 19" xfId="26074" xr:uid="{00000000-0005-0000-0000-0000F8650000}"/>
    <cellStyle name="Normal 8 4 2" xfId="26075" xr:uid="{00000000-0005-0000-0000-0000F9650000}"/>
    <cellStyle name="Normal 8 4 2 10" xfId="26076" xr:uid="{00000000-0005-0000-0000-0000FA650000}"/>
    <cellStyle name="Normal 8 4 2 10 2" xfId="26077" xr:uid="{00000000-0005-0000-0000-0000FB650000}"/>
    <cellStyle name="Normal 8 4 2 10 3" xfId="26078" xr:uid="{00000000-0005-0000-0000-0000FC650000}"/>
    <cellStyle name="Normal 8 4 2 10_Ark1" xfId="26079" xr:uid="{00000000-0005-0000-0000-0000FD650000}"/>
    <cellStyle name="Normal 8 4 2 11" xfId="26080" xr:uid="{00000000-0005-0000-0000-0000FE650000}"/>
    <cellStyle name="Normal 8 4 2 11 2" xfId="26081" xr:uid="{00000000-0005-0000-0000-0000FF650000}"/>
    <cellStyle name="Normal 8 4 2 11_Ark1" xfId="26082" xr:uid="{00000000-0005-0000-0000-000000660000}"/>
    <cellStyle name="Normal 8 4 2 12" xfId="26083" xr:uid="{00000000-0005-0000-0000-000001660000}"/>
    <cellStyle name="Normal 8 4 2 13" xfId="26084" xr:uid="{00000000-0005-0000-0000-000002660000}"/>
    <cellStyle name="Normal 8 4 2 14" xfId="26085" xr:uid="{00000000-0005-0000-0000-000003660000}"/>
    <cellStyle name="Normal 8 4 2 15" xfId="26086" xr:uid="{00000000-0005-0000-0000-000004660000}"/>
    <cellStyle name="Normal 8 4 2 16" xfId="26087" xr:uid="{00000000-0005-0000-0000-000005660000}"/>
    <cellStyle name="Normal 8 4 2 17" xfId="26088" xr:uid="{00000000-0005-0000-0000-000006660000}"/>
    <cellStyle name="Normal 8 4 2 18" xfId="26089" xr:uid="{00000000-0005-0000-0000-000007660000}"/>
    <cellStyle name="Normal 8 4 2 19" xfId="26090" xr:uid="{00000000-0005-0000-0000-000008660000}"/>
    <cellStyle name="Normal 8 4 2 2" xfId="26091" xr:uid="{00000000-0005-0000-0000-000009660000}"/>
    <cellStyle name="Normal 8 4 2 2 10" xfId="26092" xr:uid="{00000000-0005-0000-0000-00000A660000}"/>
    <cellStyle name="Normal 8 4 2 2 2" xfId="26093" xr:uid="{00000000-0005-0000-0000-00000B660000}"/>
    <cellStyle name="Normal 8 4 2 2 2 2" xfId="26094" xr:uid="{00000000-0005-0000-0000-00000C660000}"/>
    <cellStyle name="Normal 8 4 2 2 2 3" xfId="26095" xr:uid="{00000000-0005-0000-0000-00000D660000}"/>
    <cellStyle name="Normal 8 4 2 2 2 3 2" xfId="26096" xr:uid="{00000000-0005-0000-0000-00000E660000}"/>
    <cellStyle name="Normal 8 4 2 2 2 3 3" xfId="26097" xr:uid="{00000000-0005-0000-0000-00000F660000}"/>
    <cellStyle name="Normal 8 4 2 2 2 3_Ark1" xfId="26098" xr:uid="{00000000-0005-0000-0000-000010660000}"/>
    <cellStyle name="Normal 8 4 2 2 2 4" xfId="26099" xr:uid="{00000000-0005-0000-0000-000011660000}"/>
    <cellStyle name="Normal 8 4 2 2 2 4 2" xfId="26100" xr:uid="{00000000-0005-0000-0000-000012660000}"/>
    <cellStyle name="Normal 8 4 2 2 2 5" xfId="26101" xr:uid="{00000000-0005-0000-0000-000013660000}"/>
    <cellStyle name="Normal 8 4 2 2 2 6" xfId="26102" xr:uid="{00000000-0005-0000-0000-000014660000}"/>
    <cellStyle name="Normal 8 4 2 2 2 7" xfId="26103" xr:uid="{00000000-0005-0000-0000-000015660000}"/>
    <cellStyle name="Normal 8 4 2 2 2_8. Schibsted Classified_Acc" xfId="26104" xr:uid="{00000000-0005-0000-0000-000016660000}"/>
    <cellStyle name="Normal 8 4 2 2 3" xfId="26105" xr:uid="{00000000-0005-0000-0000-000017660000}"/>
    <cellStyle name="Normal 8 4 2 2 3 2" xfId="26106" xr:uid="{00000000-0005-0000-0000-000018660000}"/>
    <cellStyle name="Normal 8 4 2 2 3 2 2" xfId="26107" xr:uid="{00000000-0005-0000-0000-000019660000}"/>
    <cellStyle name="Normal 8 4 2 2 3 2 3" xfId="26108" xr:uid="{00000000-0005-0000-0000-00001A660000}"/>
    <cellStyle name="Normal 8 4 2 2 3 2_Ark1" xfId="26109" xr:uid="{00000000-0005-0000-0000-00001B660000}"/>
    <cellStyle name="Normal 8 4 2 2 3 3" xfId="26110" xr:uid="{00000000-0005-0000-0000-00001C660000}"/>
    <cellStyle name="Normal 8 4 2 2 3 4" xfId="26111" xr:uid="{00000000-0005-0000-0000-00001D660000}"/>
    <cellStyle name="Normal 8 4 2 2 3 5" xfId="26112" xr:uid="{00000000-0005-0000-0000-00001E660000}"/>
    <cellStyle name="Normal 8 4 2 2 3_Ark1" xfId="26113" xr:uid="{00000000-0005-0000-0000-00001F660000}"/>
    <cellStyle name="Normal 8 4 2 2 4" xfId="26114" xr:uid="{00000000-0005-0000-0000-000020660000}"/>
    <cellStyle name="Normal 8 4 2 2 4 2" xfId="26115" xr:uid="{00000000-0005-0000-0000-000021660000}"/>
    <cellStyle name="Normal 8 4 2 2 4 3" xfId="26116" xr:uid="{00000000-0005-0000-0000-000022660000}"/>
    <cellStyle name="Normal 8 4 2 2 4_Ark1" xfId="26117" xr:uid="{00000000-0005-0000-0000-000023660000}"/>
    <cellStyle name="Normal 8 4 2 2 5" xfId="26118" xr:uid="{00000000-0005-0000-0000-000024660000}"/>
    <cellStyle name="Normal 8 4 2 2 5 2" xfId="26119" xr:uid="{00000000-0005-0000-0000-000025660000}"/>
    <cellStyle name="Normal 8 4 2 2 6" xfId="26120" xr:uid="{00000000-0005-0000-0000-000026660000}"/>
    <cellStyle name="Normal 8 4 2 2 7" xfId="26121" xr:uid="{00000000-0005-0000-0000-000027660000}"/>
    <cellStyle name="Normal 8 4 2 2 8" xfId="26122" xr:uid="{00000000-0005-0000-0000-000028660000}"/>
    <cellStyle name="Normal 8 4 2 2 9" xfId="26123" xr:uid="{00000000-0005-0000-0000-000029660000}"/>
    <cellStyle name="Normal 8 4 2 2_8. ONLINE CLASSIFIEDS" xfId="26124" xr:uid="{00000000-0005-0000-0000-00002A660000}"/>
    <cellStyle name="Normal 8 4 2 20" xfId="26125" xr:uid="{00000000-0005-0000-0000-00002B660000}"/>
    <cellStyle name="Normal 8 4 2 21" xfId="26126" xr:uid="{00000000-0005-0000-0000-00002C660000}"/>
    <cellStyle name="Normal 8 4 2 3" xfId="26127" xr:uid="{00000000-0005-0000-0000-00002D660000}"/>
    <cellStyle name="Normal 8 4 2 3 2" xfId="26128" xr:uid="{00000000-0005-0000-0000-00002E660000}"/>
    <cellStyle name="Normal 8 4 2 3 2 2" xfId="26129" xr:uid="{00000000-0005-0000-0000-00002F660000}"/>
    <cellStyle name="Normal 8 4 2 3 2 3" xfId="26130" xr:uid="{00000000-0005-0000-0000-000030660000}"/>
    <cellStyle name="Normal 8 4 2 3 2 3 2" xfId="26131" xr:uid="{00000000-0005-0000-0000-000031660000}"/>
    <cellStyle name="Normal 8 4 2 3 2 4" xfId="26132" xr:uid="{00000000-0005-0000-0000-000032660000}"/>
    <cellStyle name="Normal 8 4 2 3 2 5" xfId="26133" xr:uid="{00000000-0005-0000-0000-000033660000}"/>
    <cellStyle name="Normal 8 4 2 3 2_Ark1" xfId="26134" xr:uid="{00000000-0005-0000-0000-000034660000}"/>
    <cellStyle name="Normal 8 4 2 3 3" xfId="26135" xr:uid="{00000000-0005-0000-0000-000035660000}"/>
    <cellStyle name="Normal 8 4 2 3 3 2" xfId="26136" xr:uid="{00000000-0005-0000-0000-000036660000}"/>
    <cellStyle name="Normal 8 4 2 3 3 3" xfId="26137" xr:uid="{00000000-0005-0000-0000-000037660000}"/>
    <cellStyle name="Normal 8 4 2 3 3_Ark1" xfId="26138" xr:uid="{00000000-0005-0000-0000-000038660000}"/>
    <cellStyle name="Normal 8 4 2 3 4" xfId="26139" xr:uid="{00000000-0005-0000-0000-000039660000}"/>
    <cellStyle name="Normal 8 4 2 3 4 2" xfId="26140" xr:uid="{00000000-0005-0000-0000-00003A660000}"/>
    <cellStyle name="Normal 8 4 2 3 5" xfId="26141" xr:uid="{00000000-0005-0000-0000-00003B660000}"/>
    <cellStyle name="Normal 8 4 2 3 6" xfId="26142" xr:uid="{00000000-0005-0000-0000-00003C660000}"/>
    <cellStyle name="Normal 8 4 2 3 7" xfId="26143" xr:uid="{00000000-0005-0000-0000-00003D660000}"/>
    <cellStyle name="Normal 8 4 2 3_8. Schibsted Classified_Acc" xfId="26144" xr:uid="{00000000-0005-0000-0000-00003E660000}"/>
    <cellStyle name="Normal 8 4 2 4" xfId="26145" xr:uid="{00000000-0005-0000-0000-00003F660000}"/>
    <cellStyle name="Normal 8 4 2 4 2" xfId="26146" xr:uid="{00000000-0005-0000-0000-000040660000}"/>
    <cellStyle name="Normal 8 4 2 4 2 2" xfId="26147" xr:uid="{00000000-0005-0000-0000-000041660000}"/>
    <cellStyle name="Normal 8 4 2 4 2 3" xfId="26148" xr:uid="{00000000-0005-0000-0000-000042660000}"/>
    <cellStyle name="Normal 8 4 2 4 2_Ark1" xfId="26149" xr:uid="{00000000-0005-0000-0000-000043660000}"/>
    <cellStyle name="Normal 8 4 2 4 3" xfId="26150" xr:uid="{00000000-0005-0000-0000-000044660000}"/>
    <cellStyle name="Normal 8 4 2 4 3 2" xfId="26151" xr:uid="{00000000-0005-0000-0000-000045660000}"/>
    <cellStyle name="Normal 8 4 2 4 4" xfId="26152" xr:uid="{00000000-0005-0000-0000-000046660000}"/>
    <cellStyle name="Normal 8 4 2 4 5" xfId="26153" xr:uid="{00000000-0005-0000-0000-000047660000}"/>
    <cellStyle name="Normal 8 4 2 4 6" xfId="26154" xr:uid="{00000000-0005-0000-0000-000048660000}"/>
    <cellStyle name="Normal 8 4 2 4_Ark1" xfId="26155" xr:uid="{00000000-0005-0000-0000-000049660000}"/>
    <cellStyle name="Normal 8 4 2 5" xfId="26156" xr:uid="{00000000-0005-0000-0000-00004A660000}"/>
    <cellStyle name="Normal 8 4 2 5 2" xfId="26157" xr:uid="{00000000-0005-0000-0000-00004B660000}"/>
    <cellStyle name="Normal 8 4 2 5 2 2" xfId="26158" xr:uid="{00000000-0005-0000-0000-00004C660000}"/>
    <cellStyle name="Normal 8 4 2 5 2 3" xfId="26159" xr:uid="{00000000-0005-0000-0000-00004D660000}"/>
    <cellStyle name="Normal 8 4 2 5 2_Ark1" xfId="26160" xr:uid="{00000000-0005-0000-0000-00004E660000}"/>
    <cellStyle name="Normal 8 4 2 5 3" xfId="26161" xr:uid="{00000000-0005-0000-0000-00004F660000}"/>
    <cellStyle name="Normal 8 4 2 5 4" xfId="26162" xr:uid="{00000000-0005-0000-0000-000050660000}"/>
    <cellStyle name="Normal 8 4 2 5 5" xfId="26163" xr:uid="{00000000-0005-0000-0000-000051660000}"/>
    <cellStyle name="Normal 8 4 2 5_Ark1" xfId="26164" xr:uid="{00000000-0005-0000-0000-000052660000}"/>
    <cellStyle name="Normal 8 4 2 6" xfId="26165" xr:uid="{00000000-0005-0000-0000-000053660000}"/>
    <cellStyle name="Normal 8 4 2 6 2" xfId="26166" xr:uid="{00000000-0005-0000-0000-000054660000}"/>
    <cellStyle name="Normal 8 4 2 6 2 2" xfId="26167" xr:uid="{00000000-0005-0000-0000-000055660000}"/>
    <cellStyle name="Normal 8 4 2 6 2_Ark1" xfId="26168" xr:uid="{00000000-0005-0000-0000-000056660000}"/>
    <cellStyle name="Normal 8 4 2 6 3" xfId="26169" xr:uid="{00000000-0005-0000-0000-000057660000}"/>
    <cellStyle name="Normal 8 4 2 6 4" xfId="26170" xr:uid="{00000000-0005-0000-0000-000058660000}"/>
    <cellStyle name="Normal 8 4 2 6_Ark1" xfId="26171" xr:uid="{00000000-0005-0000-0000-000059660000}"/>
    <cellStyle name="Normal 8 4 2 7" xfId="26172" xr:uid="{00000000-0005-0000-0000-00005A660000}"/>
    <cellStyle name="Normal 8 4 2 7 2" xfId="26173" xr:uid="{00000000-0005-0000-0000-00005B660000}"/>
    <cellStyle name="Normal 8 4 2 7 2 2" xfId="26174" xr:uid="{00000000-0005-0000-0000-00005C660000}"/>
    <cellStyle name="Normal 8 4 2 7 2_Ark1" xfId="26175" xr:uid="{00000000-0005-0000-0000-00005D660000}"/>
    <cellStyle name="Normal 8 4 2 7 3" xfId="26176" xr:uid="{00000000-0005-0000-0000-00005E660000}"/>
    <cellStyle name="Normal 8 4 2 7 4" xfId="26177" xr:uid="{00000000-0005-0000-0000-00005F660000}"/>
    <cellStyle name="Normal 8 4 2 7_Ark1" xfId="26178" xr:uid="{00000000-0005-0000-0000-000060660000}"/>
    <cellStyle name="Normal 8 4 2 8" xfId="26179" xr:uid="{00000000-0005-0000-0000-000061660000}"/>
    <cellStyle name="Normal 8 4 2 8 2" xfId="26180" xr:uid="{00000000-0005-0000-0000-000062660000}"/>
    <cellStyle name="Normal 8 4 2 8 2 2" xfId="26181" xr:uid="{00000000-0005-0000-0000-000063660000}"/>
    <cellStyle name="Normal 8 4 2 8 2_Ark1" xfId="26182" xr:uid="{00000000-0005-0000-0000-000064660000}"/>
    <cellStyle name="Normal 8 4 2 8 3" xfId="26183" xr:uid="{00000000-0005-0000-0000-000065660000}"/>
    <cellStyle name="Normal 8 4 2 8_Ark1" xfId="26184" xr:uid="{00000000-0005-0000-0000-000066660000}"/>
    <cellStyle name="Normal 8 4 2 9" xfId="26185" xr:uid="{00000000-0005-0000-0000-000067660000}"/>
    <cellStyle name="Normal 8 4 2 9 2" xfId="26186" xr:uid="{00000000-0005-0000-0000-000068660000}"/>
    <cellStyle name="Normal 8 4 2 9 3" xfId="26187" xr:uid="{00000000-0005-0000-0000-000069660000}"/>
    <cellStyle name="Normal 8 4 2 9_Ark1" xfId="26188" xr:uid="{00000000-0005-0000-0000-00006A660000}"/>
    <cellStyle name="Normal 8 4 2_8. ONLINE CLASSIFIEDS" xfId="26189" xr:uid="{00000000-0005-0000-0000-00006B660000}"/>
    <cellStyle name="Normal 8 4 20" xfId="26190" xr:uid="{00000000-0005-0000-0000-00006C660000}"/>
    <cellStyle name="Normal 8 4 21" xfId="26191" xr:uid="{00000000-0005-0000-0000-00006D660000}"/>
    <cellStyle name="Normal 8 4 3" xfId="26192" xr:uid="{00000000-0005-0000-0000-00006E660000}"/>
    <cellStyle name="Normal 8 4 3 10" xfId="26193" xr:uid="{00000000-0005-0000-0000-00006F660000}"/>
    <cellStyle name="Normal 8 4 3 2" xfId="26194" xr:uid="{00000000-0005-0000-0000-000070660000}"/>
    <cellStyle name="Normal 8 4 3 2 2" xfId="26195" xr:uid="{00000000-0005-0000-0000-000071660000}"/>
    <cellStyle name="Normal 8 4 3 2 3" xfId="26196" xr:uid="{00000000-0005-0000-0000-000072660000}"/>
    <cellStyle name="Normal 8 4 3 2 3 2" xfId="26197" xr:uid="{00000000-0005-0000-0000-000073660000}"/>
    <cellStyle name="Normal 8 4 3 2 3 3" xfId="26198" xr:uid="{00000000-0005-0000-0000-000074660000}"/>
    <cellStyle name="Normal 8 4 3 2 3_Ark1" xfId="26199" xr:uid="{00000000-0005-0000-0000-000075660000}"/>
    <cellStyle name="Normal 8 4 3 2 4" xfId="26200" xr:uid="{00000000-0005-0000-0000-000076660000}"/>
    <cellStyle name="Normal 8 4 3 2 4 2" xfId="26201" xr:uid="{00000000-0005-0000-0000-000077660000}"/>
    <cellStyle name="Normal 8 4 3 2 5" xfId="26202" xr:uid="{00000000-0005-0000-0000-000078660000}"/>
    <cellStyle name="Normal 8 4 3 2 6" xfId="26203" xr:uid="{00000000-0005-0000-0000-000079660000}"/>
    <cellStyle name="Normal 8 4 3 2 7" xfId="26204" xr:uid="{00000000-0005-0000-0000-00007A660000}"/>
    <cellStyle name="Normal 8 4 3 2_8. Schibsted Classified_Acc" xfId="26205" xr:uid="{00000000-0005-0000-0000-00007B660000}"/>
    <cellStyle name="Normal 8 4 3 3" xfId="26206" xr:uid="{00000000-0005-0000-0000-00007C660000}"/>
    <cellStyle name="Normal 8 4 3 3 2" xfId="26207" xr:uid="{00000000-0005-0000-0000-00007D660000}"/>
    <cellStyle name="Normal 8 4 3 3 2 2" xfId="26208" xr:uid="{00000000-0005-0000-0000-00007E660000}"/>
    <cellStyle name="Normal 8 4 3 3 2 3" xfId="26209" xr:uid="{00000000-0005-0000-0000-00007F660000}"/>
    <cellStyle name="Normal 8 4 3 3 2_Ark1" xfId="26210" xr:uid="{00000000-0005-0000-0000-000080660000}"/>
    <cellStyle name="Normal 8 4 3 3 3" xfId="26211" xr:uid="{00000000-0005-0000-0000-000081660000}"/>
    <cellStyle name="Normal 8 4 3 3 4" xfId="26212" xr:uid="{00000000-0005-0000-0000-000082660000}"/>
    <cellStyle name="Normal 8 4 3 3 5" xfId="26213" xr:uid="{00000000-0005-0000-0000-000083660000}"/>
    <cellStyle name="Normal 8 4 3 3_Ark1" xfId="26214" xr:uid="{00000000-0005-0000-0000-000084660000}"/>
    <cellStyle name="Normal 8 4 3 4" xfId="26215" xr:uid="{00000000-0005-0000-0000-000085660000}"/>
    <cellStyle name="Normal 8 4 3 4 2" xfId="26216" xr:uid="{00000000-0005-0000-0000-000086660000}"/>
    <cellStyle name="Normal 8 4 3 4 3" xfId="26217" xr:uid="{00000000-0005-0000-0000-000087660000}"/>
    <cellStyle name="Normal 8 4 3 4_Ark1" xfId="26218" xr:uid="{00000000-0005-0000-0000-000088660000}"/>
    <cellStyle name="Normal 8 4 3 5" xfId="26219" xr:uid="{00000000-0005-0000-0000-000089660000}"/>
    <cellStyle name="Normal 8 4 3 5 2" xfId="26220" xr:uid="{00000000-0005-0000-0000-00008A660000}"/>
    <cellStyle name="Normal 8 4 3 6" xfId="26221" xr:uid="{00000000-0005-0000-0000-00008B660000}"/>
    <cellStyle name="Normal 8 4 3 7" xfId="26222" xr:uid="{00000000-0005-0000-0000-00008C660000}"/>
    <cellStyle name="Normal 8 4 3 8" xfId="26223" xr:uid="{00000000-0005-0000-0000-00008D660000}"/>
    <cellStyle name="Normal 8 4 3 9" xfId="26224" xr:uid="{00000000-0005-0000-0000-00008E660000}"/>
    <cellStyle name="Normal 8 4 3_8. ONLINE CLASSIFIEDS" xfId="26225" xr:uid="{00000000-0005-0000-0000-00008F660000}"/>
    <cellStyle name="Normal 8 4 4" xfId="26226" xr:uid="{00000000-0005-0000-0000-000090660000}"/>
    <cellStyle name="Normal 8 4 4 2" xfId="26227" xr:uid="{00000000-0005-0000-0000-000091660000}"/>
    <cellStyle name="Normal 8 4 4 2 2" xfId="26228" xr:uid="{00000000-0005-0000-0000-000092660000}"/>
    <cellStyle name="Normal 8 4 4 2 3" xfId="26229" xr:uid="{00000000-0005-0000-0000-000093660000}"/>
    <cellStyle name="Normal 8 4 4 2 3 2" xfId="26230" xr:uid="{00000000-0005-0000-0000-000094660000}"/>
    <cellStyle name="Normal 8 4 4 2 4" xfId="26231" xr:uid="{00000000-0005-0000-0000-000095660000}"/>
    <cellStyle name="Normal 8 4 4 2 5" xfId="26232" xr:uid="{00000000-0005-0000-0000-000096660000}"/>
    <cellStyle name="Normal 8 4 4 2_Ark1" xfId="26233" xr:uid="{00000000-0005-0000-0000-000097660000}"/>
    <cellStyle name="Normal 8 4 4 3" xfId="26234" xr:uid="{00000000-0005-0000-0000-000098660000}"/>
    <cellStyle name="Normal 8 4 4 3 2" xfId="26235" xr:uid="{00000000-0005-0000-0000-000099660000}"/>
    <cellStyle name="Normal 8 4 4 3 3" xfId="26236" xr:uid="{00000000-0005-0000-0000-00009A660000}"/>
    <cellStyle name="Normal 8 4 4 3_Ark1" xfId="26237" xr:uid="{00000000-0005-0000-0000-00009B660000}"/>
    <cellStyle name="Normal 8 4 4 4" xfId="26238" xr:uid="{00000000-0005-0000-0000-00009C660000}"/>
    <cellStyle name="Normal 8 4 4 4 2" xfId="26239" xr:uid="{00000000-0005-0000-0000-00009D660000}"/>
    <cellStyle name="Normal 8 4 4 5" xfId="26240" xr:uid="{00000000-0005-0000-0000-00009E660000}"/>
    <cellStyle name="Normal 8 4 4 6" xfId="26241" xr:uid="{00000000-0005-0000-0000-00009F660000}"/>
    <cellStyle name="Normal 8 4 4 7" xfId="26242" xr:uid="{00000000-0005-0000-0000-0000A0660000}"/>
    <cellStyle name="Normal 8 4 4_8. Schibsted Classified_Acc" xfId="26243" xr:uid="{00000000-0005-0000-0000-0000A1660000}"/>
    <cellStyle name="Normal 8 4 5" xfId="26244" xr:uid="{00000000-0005-0000-0000-0000A2660000}"/>
    <cellStyle name="Normal 8 4 5 2" xfId="26245" xr:uid="{00000000-0005-0000-0000-0000A3660000}"/>
    <cellStyle name="Normal 8 4 5 2 2" xfId="26246" xr:uid="{00000000-0005-0000-0000-0000A4660000}"/>
    <cellStyle name="Normal 8 4 5 2 3" xfId="26247" xr:uid="{00000000-0005-0000-0000-0000A5660000}"/>
    <cellStyle name="Normal 8 4 5 2_Ark1" xfId="26248" xr:uid="{00000000-0005-0000-0000-0000A6660000}"/>
    <cellStyle name="Normal 8 4 5 3" xfId="26249" xr:uid="{00000000-0005-0000-0000-0000A7660000}"/>
    <cellStyle name="Normal 8 4 5 3 2" xfId="26250" xr:uid="{00000000-0005-0000-0000-0000A8660000}"/>
    <cellStyle name="Normal 8 4 5 4" xfId="26251" xr:uid="{00000000-0005-0000-0000-0000A9660000}"/>
    <cellStyle name="Normal 8 4 5 5" xfId="26252" xr:uid="{00000000-0005-0000-0000-0000AA660000}"/>
    <cellStyle name="Normal 8 4 5 6" xfId="26253" xr:uid="{00000000-0005-0000-0000-0000AB660000}"/>
    <cellStyle name="Normal 8 4 5_Ark1" xfId="26254" xr:uid="{00000000-0005-0000-0000-0000AC660000}"/>
    <cellStyle name="Normal 8 4 6" xfId="26255" xr:uid="{00000000-0005-0000-0000-0000AD660000}"/>
    <cellStyle name="Normal 8 4 6 2" xfId="26256" xr:uid="{00000000-0005-0000-0000-0000AE660000}"/>
    <cellStyle name="Normal 8 4 6 2 2" xfId="26257" xr:uid="{00000000-0005-0000-0000-0000AF660000}"/>
    <cellStyle name="Normal 8 4 6 2 3" xfId="26258" xr:uid="{00000000-0005-0000-0000-0000B0660000}"/>
    <cellStyle name="Normal 8 4 6 2_Ark1" xfId="26259" xr:uid="{00000000-0005-0000-0000-0000B1660000}"/>
    <cellStyle name="Normal 8 4 6 3" xfId="26260" xr:uid="{00000000-0005-0000-0000-0000B2660000}"/>
    <cellStyle name="Normal 8 4 6 4" xfId="26261" xr:uid="{00000000-0005-0000-0000-0000B3660000}"/>
    <cellStyle name="Normal 8 4 6 5" xfId="26262" xr:uid="{00000000-0005-0000-0000-0000B4660000}"/>
    <cellStyle name="Normal 8 4 6_Ark1" xfId="26263" xr:uid="{00000000-0005-0000-0000-0000B5660000}"/>
    <cellStyle name="Normal 8 4 7" xfId="26264" xr:uid="{00000000-0005-0000-0000-0000B6660000}"/>
    <cellStyle name="Normal 8 4 7 2" xfId="26265" xr:uid="{00000000-0005-0000-0000-0000B7660000}"/>
    <cellStyle name="Normal 8 4 7 2 2" xfId="26266" xr:uid="{00000000-0005-0000-0000-0000B8660000}"/>
    <cellStyle name="Normal 8 4 7 2_Ark1" xfId="26267" xr:uid="{00000000-0005-0000-0000-0000B9660000}"/>
    <cellStyle name="Normal 8 4 7 3" xfId="26268" xr:uid="{00000000-0005-0000-0000-0000BA660000}"/>
    <cellStyle name="Normal 8 4 7 4" xfId="26269" xr:uid="{00000000-0005-0000-0000-0000BB660000}"/>
    <cellStyle name="Normal 8 4 7_Ark1" xfId="26270" xr:uid="{00000000-0005-0000-0000-0000BC660000}"/>
    <cellStyle name="Normal 8 4 8" xfId="26271" xr:uid="{00000000-0005-0000-0000-0000BD660000}"/>
    <cellStyle name="Normal 8 4 8 2" xfId="26272" xr:uid="{00000000-0005-0000-0000-0000BE660000}"/>
    <cellStyle name="Normal 8 4 8 2 2" xfId="26273" xr:uid="{00000000-0005-0000-0000-0000BF660000}"/>
    <cellStyle name="Normal 8 4 8 2_Ark1" xfId="26274" xr:uid="{00000000-0005-0000-0000-0000C0660000}"/>
    <cellStyle name="Normal 8 4 8 3" xfId="26275" xr:uid="{00000000-0005-0000-0000-0000C1660000}"/>
    <cellStyle name="Normal 8 4 8 4" xfId="26276" xr:uid="{00000000-0005-0000-0000-0000C2660000}"/>
    <cellStyle name="Normal 8 4 8_Ark1" xfId="26277" xr:uid="{00000000-0005-0000-0000-0000C3660000}"/>
    <cellStyle name="Normal 8 4 9" xfId="26278" xr:uid="{00000000-0005-0000-0000-0000C4660000}"/>
    <cellStyle name="Normal 8 4 9 2" xfId="26279" xr:uid="{00000000-0005-0000-0000-0000C5660000}"/>
    <cellStyle name="Normal 8 4 9 2 2" xfId="26280" xr:uid="{00000000-0005-0000-0000-0000C6660000}"/>
    <cellStyle name="Normal 8 4 9 2_Ark1" xfId="26281" xr:uid="{00000000-0005-0000-0000-0000C7660000}"/>
    <cellStyle name="Normal 8 4 9 3" xfId="26282" xr:uid="{00000000-0005-0000-0000-0000C8660000}"/>
    <cellStyle name="Normal 8 4 9_Ark1" xfId="26283" xr:uid="{00000000-0005-0000-0000-0000C9660000}"/>
    <cellStyle name="Normal 8 4_6.MEDIA HOUSE NORWAY" xfId="26284" xr:uid="{00000000-0005-0000-0000-0000CA660000}"/>
    <cellStyle name="Normal 8 5" xfId="26285" xr:uid="{00000000-0005-0000-0000-0000CB660000}"/>
    <cellStyle name="Normal 8 5 10" xfId="26286" xr:uid="{00000000-0005-0000-0000-0000CC660000}"/>
    <cellStyle name="Normal 8 5 10 2" xfId="26287" xr:uid="{00000000-0005-0000-0000-0000CD660000}"/>
    <cellStyle name="Normal 8 5 10 3" xfId="26288" xr:uid="{00000000-0005-0000-0000-0000CE660000}"/>
    <cellStyle name="Normal 8 5 10_Ark1" xfId="26289" xr:uid="{00000000-0005-0000-0000-0000CF660000}"/>
    <cellStyle name="Normal 8 5 11" xfId="26290" xr:uid="{00000000-0005-0000-0000-0000D0660000}"/>
    <cellStyle name="Normal 8 5 11 2" xfId="26291" xr:uid="{00000000-0005-0000-0000-0000D1660000}"/>
    <cellStyle name="Normal 8 5 11_Ark1" xfId="26292" xr:uid="{00000000-0005-0000-0000-0000D2660000}"/>
    <cellStyle name="Normal 8 5 12" xfId="26293" xr:uid="{00000000-0005-0000-0000-0000D3660000}"/>
    <cellStyle name="Normal 8 5 13" xfId="26294" xr:uid="{00000000-0005-0000-0000-0000D4660000}"/>
    <cellStyle name="Normal 8 5 14" xfId="26295" xr:uid="{00000000-0005-0000-0000-0000D5660000}"/>
    <cellStyle name="Normal 8 5 15" xfId="26296" xr:uid="{00000000-0005-0000-0000-0000D6660000}"/>
    <cellStyle name="Normal 8 5 16" xfId="26297" xr:uid="{00000000-0005-0000-0000-0000D7660000}"/>
    <cellStyle name="Normal 8 5 17" xfId="26298" xr:uid="{00000000-0005-0000-0000-0000D8660000}"/>
    <cellStyle name="Normal 8 5 18" xfId="26299" xr:uid="{00000000-0005-0000-0000-0000D9660000}"/>
    <cellStyle name="Normal 8 5 19" xfId="26300" xr:uid="{00000000-0005-0000-0000-0000DA660000}"/>
    <cellStyle name="Normal 8 5 2" xfId="26301" xr:uid="{00000000-0005-0000-0000-0000DB660000}"/>
    <cellStyle name="Normal 8 5 2 10" xfId="26302" xr:uid="{00000000-0005-0000-0000-0000DC660000}"/>
    <cellStyle name="Normal 8 5 2 2" xfId="26303" xr:uid="{00000000-0005-0000-0000-0000DD660000}"/>
    <cellStyle name="Normal 8 5 2 2 2" xfId="26304" xr:uid="{00000000-0005-0000-0000-0000DE660000}"/>
    <cellStyle name="Normal 8 5 2 2 3" xfId="26305" xr:uid="{00000000-0005-0000-0000-0000DF660000}"/>
    <cellStyle name="Normal 8 5 2 2 3 2" xfId="26306" xr:uid="{00000000-0005-0000-0000-0000E0660000}"/>
    <cellStyle name="Normal 8 5 2 2 3 3" xfId="26307" xr:uid="{00000000-0005-0000-0000-0000E1660000}"/>
    <cellStyle name="Normal 8 5 2 2 3_Ark1" xfId="26308" xr:uid="{00000000-0005-0000-0000-0000E2660000}"/>
    <cellStyle name="Normal 8 5 2 2 4" xfId="26309" xr:uid="{00000000-0005-0000-0000-0000E3660000}"/>
    <cellStyle name="Normal 8 5 2 2 4 2" xfId="26310" xr:uid="{00000000-0005-0000-0000-0000E4660000}"/>
    <cellStyle name="Normal 8 5 2 2 5" xfId="26311" xr:uid="{00000000-0005-0000-0000-0000E5660000}"/>
    <cellStyle name="Normal 8 5 2 2 6" xfId="26312" xr:uid="{00000000-0005-0000-0000-0000E6660000}"/>
    <cellStyle name="Normal 8 5 2 2 7" xfId="26313" xr:uid="{00000000-0005-0000-0000-0000E7660000}"/>
    <cellStyle name="Normal 8 5 2 2_8. Schibsted Classified_Acc" xfId="26314" xr:uid="{00000000-0005-0000-0000-0000E8660000}"/>
    <cellStyle name="Normal 8 5 2 3" xfId="26315" xr:uid="{00000000-0005-0000-0000-0000E9660000}"/>
    <cellStyle name="Normal 8 5 2 3 2" xfId="26316" xr:uid="{00000000-0005-0000-0000-0000EA660000}"/>
    <cellStyle name="Normal 8 5 2 3 2 2" xfId="26317" xr:uid="{00000000-0005-0000-0000-0000EB660000}"/>
    <cellStyle name="Normal 8 5 2 3 2 3" xfId="26318" xr:uid="{00000000-0005-0000-0000-0000EC660000}"/>
    <cellStyle name="Normal 8 5 2 3 2_Ark1" xfId="26319" xr:uid="{00000000-0005-0000-0000-0000ED660000}"/>
    <cellStyle name="Normal 8 5 2 3 3" xfId="26320" xr:uid="{00000000-0005-0000-0000-0000EE660000}"/>
    <cellStyle name="Normal 8 5 2 3 4" xfId="26321" xr:uid="{00000000-0005-0000-0000-0000EF660000}"/>
    <cellStyle name="Normal 8 5 2 3 5" xfId="26322" xr:uid="{00000000-0005-0000-0000-0000F0660000}"/>
    <cellStyle name="Normal 8 5 2 3_Ark1" xfId="26323" xr:uid="{00000000-0005-0000-0000-0000F1660000}"/>
    <cellStyle name="Normal 8 5 2 4" xfId="26324" xr:uid="{00000000-0005-0000-0000-0000F2660000}"/>
    <cellStyle name="Normal 8 5 2 4 2" xfId="26325" xr:uid="{00000000-0005-0000-0000-0000F3660000}"/>
    <cellStyle name="Normal 8 5 2 4 3" xfId="26326" xr:uid="{00000000-0005-0000-0000-0000F4660000}"/>
    <cellStyle name="Normal 8 5 2 4_Ark1" xfId="26327" xr:uid="{00000000-0005-0000-0000-0000F5660000}"/>
    <cellStyle name="Normal 8 5 2 5" xfId="26328" xr:uid="{00000000-0005-0000-0000-0000F6660000}"/>
    <cellStyle name="Normal 8 5 2 5 2" xfId="26329" xr:uid="{00000000-0005-0000-0000-0000F7660000}"/>
    <cellStyle name="Normal 8 5 2 6" xfId="26330" xr:uid="{00000000-0005-0000-0000-0000F8660000}"/>
    <cellStyle name="Normal 8 5 2 7" xfId="26331" xr:uid="{00000000-0005-0000-0000-0000F9660000}"/>
    <cellStyle name="Normal 8 5 2 8" xfId="26332" xr:uid="{00000000-0005-0000-0000-0000FA660000}"/>
    <cellStyle name="Normal 8 5 2 9" xfId="26333" xr:uid="{00000000-0005-0000-0000-0000FB660000}"/>
    <cellStyle name="Normal 8 5 2_8. ONLINE CLASSIFIEDS" xfId="26334" xr:uid="{00000000-0005-0000-0000-0000FC660000}"/>
    <cellStyle name="Normal 8 5 20" xfId="26335" xr:uid="{00000000-0005-0000-0000-0000FD660000}"/>
    <cellStyle name="Normal 8 5 21" xfId="26336" xr:uid="{00000000-0005-0000-0000-0000FE660000}"/>
    <cellStyle name="Normal 8 5 3" xfId="26337" xr:uid="{00000000-0005-0000-0000-0000FF660000}"/>
    <cellStyle name="Normal 8 5 3 2" xfId="26338" xr:uid="{00000000-0005-0000-0000-000000670000}"/>
    <cellStyle name="Normal 8 5 3 2 2" xfId="26339" xr:uid="{00000000-0005-0000-0000-000001670000}"/>
    <cellStyle name="Normal 8 5 3 2 3" xfId="26340" xr:uid="{00000000-0005-0000-0000-000002670000}"/>
    <cellStyle name="Normal 8 5 3 2 3 2" xfId="26341" xr:uid="{00000000-0005-0000-0000-000003670000}"/>
    <cellStyle name="Normal 8 5 3 2 4" xfId="26342" xr:uid="{00000000-0005-0000-0000-000004670000}"/>
    <cellStyle name="Normal 8 5 3 2 5" xfId="26343" xr:uid="{00000000-0005-0000-0000-000005670000}"/>
    <cellStyle name="Normal 8 5 3 2_Ark1" xfId="26344" xr:uid="{00000000-0005-0000-0000-000006670000}"/>
    <cellStyle name="Normal 8 5 3 3" xfId="26345" xr:uid="{00000000-0005-0000-0000-000007670000}"/>
    <cellStyle name="Normal 8 5 3 3 2" xfId="26346" xr:uid="{00000000-0005-0000-0000-000008670000}"/>
    <cellStyle name="Normal 8 5 3 3 3" xfId="26347" xr:uid="{00000000-0005-0000-0000-000009670000}"/>
    <cellStyle name="Normal 8 5 3 3_Ark1" xfId="26348" xr:uid="{00000000-0005-0000-0000-00000A670000}"/>
    <cellStyle name="Normal 8 5 3 4" xfId="26349" xr:uid="{00000000-0005-0000-0000-00000B670000}"/>
    <cellStyle name="Normal 8 5 3 4 2" xfId="26350" xr:uid="{00000000-0005-0000-0000-00000C670000}"/>
    <cellStyle name="Normal 8 5 3 5" xfId="26351" xr:uid="{00000000-0005-0000-0000-00000D670000}"/>
    <cellStyle name="Normal 8 5 3 6" xfId="26352" xr:uid="{00000000-0005-0000-0000-00000E670000}"/>
    <cellStyle name="Normal 8 5 3 7" xfId="26353" xr:uid="{00000000-0005-0000-0000-00000F670000}"/>
    <cellStyle name="Normal 8 5 3_8. Schibsted Classified_Acc" xfId="26354" xr:uid="{00000000-0005-0000-0000-000010670000}"/>
    <cellStyle name="Normal 8 5 4" xfId="26355" xr:uid="{00000000-0005-0000-0000-000011670000}"/>
    <cellStyle name="Normal 8 5 4 2" xfId="26356" xr:uid="{00000000-0005-0000-0000-000012670000}"/>
    <cellStyle name="Normal 8 5 4 2 2" xfId="26357" xr:uid="{00000000-0005-0000-0000-000013670000}"/>
    <cellStyle name="Normal 8 5 4 2 3" xfId="26358" xr:uid="{00000000-0005-0000-0000-000014670000}"/>
    <cellStyle name="Normal 8 5 4 2_Ark1" xfId="26359" xr:uid="{00000000-0005-0000-0000-000015670000}"/>
    <cellStyle name="Normal 8 5 4 3" xfId="26360" xr:uid="{00000000-0005-0000-0000-000016670000}"/>
    <cellStyle name="Normal 8 5 4 3 2" xfId="26361" xr:uid="{00000000-0005-0000-0000-000017670000}"/>
    <cellStyle name="Normal 8 5 4 4" xfId="26362" xr:uid="{00000000-0005-0000-0000-000018670000}"/>
    <cellStyle name="Normal 8 5 4 5" xfId="26363" xr:uid="{00000000-0005-0000-0000-000019670000}"/>
    <cellStyle name="Normal 8 5 4 6" xfId="26364" xr:uid="{00000000-0005-0000-0000-00001A670000}"/>
    <cellStyle name="Normal 8 5 4_Ark1" xfId="26365" xr:uid="{00000000-0005-0000-0000-00001B670000}"/>
    <cellStyle name="Normal 8 5 5" xfId="26366" xr:uid="{00000000-0005-0000-0000-00001C670000}"/>
    <cellStyle name="Normal 8 5 5 2" xfId="26367" xr:uid="{00000000-0005-0000-0000-00001D670000}"/>
    <cellStyle name="Normal 8 5 5 2 2" xfId="26368" xr:uid="{00000000-0005-0000-0000-00001E670000}"/>
    <cellStyle name="Normal 8 5 5 2 3" xfId="26369" xr:uid="{00000000-0005-0000-0000-00001F670000}"/>
    <cellStyle name="Normal 8 5 5 2_Ark1" xfId="26370" xr:uid="{00000000-0005-0000-0000-000020670000}"/>
    <cellStyle name="Normal 8 5 5 3" xfId="26371" xr:uid="{00000000-0005-0000-0000-000021670000}"/>
    <cellStyle name="Normal 8 5 5 4" xfId="26372" xr:uid="{00000000-0005-0000-0000-000022670000}"/>
    <cellStyle name="Normal 8 5 5 5" xfId="26373" xr:uid="{00000000-0005-0000-0000-000023670000}"/>
    <cellStyle name="Normal 8 5 5_Ark1" xfId="26374" xr:uid="{00000000-0005-0000-0000-000024670000}"/>
    <cellStyle name="Normal 8 5 6" xfId="26375" xr:uid="{00000000-0005-0000-0000-000025670000}"/>
    <cellStyle name="Normal 8 5 6 2" xfId="26376" xr:uid="{00000000-0005-0000-0000-000026670000}"/>
    <cellStyle name="Normal 8 5 6 2 2" xfId="26377" xr:uid="{00000000-0005-0000-0000-000027670000}"/>
    <cellStyle name="Normal 8 5 6 2_Ark1" xfId="26378" xr:uid="{00000000-0005-0000-0000-000028670000}"/>
    <cellStyle name="Normal 8 5 6 3" xfId="26379" xr:uid="{00000000-0005-0000-0000-000029670000}"/>
    <cellStyle name="Normal 8 5 6 4" xfId="26380" xr:uid="{00000000-0005-0000-0000-00002A670000}"/>
    <cellStyle name="Normal 8 5 6_Ark1" xfId="26381" xr:uid="{00000000-0005-0000-0000-00002B670000}"/>
    <cellStyle name="Normal 8 5 7" xfId="26382" xr:uid="{00000000-0005-0000-0000-00002C670000}"/>
    <cellStyle name="Normal 8 5 7 2" xfId="26383" xr:uid="{00000000-0005-0000-0000-00002D670000}"/>
    <cellStyle name="Normal 8 5 7 2 2" xfId="26384" xr:uid="{00000000-0005-0000-0000-00002E670000}"/>
    <cellStyle name="Normal 8 5 7 2_Ark1" xfId="26385" xr:uid="{00000000-0005-0000-0000-00002F670000}"/>
    <cellStyle name="Normal 8 5 7 3" xfId="26386" xr:uid="{00000000-0005-0000-0000-000030670000}"/>
    <cellStyle name="Normal 8 5 7 4" xfId="26387" xr:uid="{00000000-0005-0000-0000-000031670000}"/>
    <cellStyle name="Normal 8 5 7_Ark1" xfId="26388" xr:uid="{00000000-0005-0000-0000-000032670000}"/>
    <cellStyle name="Normal 8 5 8" xfId="26389" xr:uid="{00000000-0005-0000-0000-000033670000}"/>
    <cellStyle name="Normal 8 5 8 2" xfId="26390" xr:uid="{00000000-0005-0000-0000-000034670000}"/>
    <cellStyle name="Normal 8 5 8 2 2" xfId="26391" xr:uid="{00000000-0005-0000-0000-000035670000}"/>
    <cellStyle name="Normal 8 5 8 2_Ark1" xfId="26392" xr:uid="{00000000-0005-0000-0000-000036670000}"/>
    <cellStyle name="Normal 8 5 8 3" xfId="26393" xr:uid="{00000000-0005-0000-0000-000037670000}"/>
    <cellStyle name="Normal 8 5 8_Ark1" xfId="26394" xr:uid="{00000000-0005-0000-0000-000038670000}"/>
    <cellStyle name="Normal 8 5 9" xfId="26395" xr:uid="{00000000-0005-0000-0000-000039670000}"/>
    <cellStyle name="Normal 8 5 9 2" xfId="26396" xr:uid="{00000000-0005-0000-0000-00003A670000}"/>
    <cellStyle name="Normal 8 5 9 3" xfId="26397" xr:uid="{00000000-0005-0000-0000-00003B670000}"/>
    <cellStyle name="Normal 8 5 9_Ark1" xfId="26398" xr:uid="{00000000-0005-0000-0000-00003C670000}"/>
    <cellStyle name="Normal 8 5_8. ONLINE CLASSIFIEDS" xfId="26399" xr:uid="{00000000-0005-0000-0000-00003D670000}"/>
    <cellStyle name="Normal 8 6" xfId="26400" xr:uid="{00000000-0005-0000-0000-00003E670000}"/>
    <cellStyle name="Normal 8 6 10" xfId="26401" xr:uid="{00000000-0005-0000-0000-00003F670000}"/>
    <cellStyle name="Normal 8 6 2" xfId="26402" xr:uid="{00000000-0005-0000-0000-000040670000}"/>
    <cellStyle name="Normal 8 6 2 2" xfId="26403" xr:uid="{00000000-0005-0000-0000-000041670000}"/>
    <cellStyle name="Normal 8 6 2 3" xfId="26404" xr:uid="{00000000-0005-0000-0000-000042670000}"/>
    <cellStyle name="Normal 8 6 2 3 2" xfId="26405" xr:uid="{00000000-0005-0000-0000-000043670000}"/>
    <cellStyle name="Normal 8 6 2 3 3" xfId="26406" xr:uid="{00000000-0005-0000-0000-000044670000}"/>
    <cellStyle name="Normal 8 6 2 3_Ark1" xfId="26407" xr:uid="{00000000-0005-0000-0000-000045670000}"/>
    <cellStyle name="Normal 8 6 2 4" xfId="26408" xr:uid="{00000000-0005-0000-0000-000046670000}"/>
    <cellStyle name="Normal 8 6 2 4 2" xfId="26409" xr:uid="{00000000-0005-0000-0000-000047670000}"/>
    <cellStyle name="Normal 8 6 2 5" xfId="26410" xr:uid="{00000000-0005-0000-0000-000048670000}"/>
    <cellStyle name="Normal 8 6 2 6" xfId="26411" xr:uid="{00000000-0005-0000-0000-000049670000}"/>
    <cellStyle name="Normal 8 6 2 7" xfId="26412" xr:uid="{00000000-0005-0000-0000-00004A670000}"/>
    <cellStyle name="Normal 8 6 2_8. Schibsted Classified_Acc" xfId="26413" xr:uid="{00000000-0005-0000-0000-00004B670000}"/>
    <cellStyle name="Normal 8 6 3" xfId="26414" xr:uid="{00000000-0005-0000-0000-00004C670000}"/>
    <cellStyle name="Normal 8 6 3 2" xfId="26415" xr:uid="{00000000-0005-0000-0000-00004D670000}"/>
    <cellStyle name="Normal 8 6 3 2 2" xfId="26416" xr:uid="{00000000-0005-0000-0000-00004E670000}"/>
    <cellStyle name="Normal 8 6 3 2 3" xfId="26417" xr:uid="{00000000-0005-0000-0000-00004F670000}"/>
    <cellStyle name="Normal 8 6 3 2_Ark1" xfId="26418" xr:uid="{00000000-0005-0000-0000-000050670000}"/>
    <cellStyle name="Normal 8 6 3 3" xfId="26419" xr:uid="{00000000-0005-0000-0000-000051670000}"/>
    <cellStyle name="Normal 8 6 3 4" xfId="26420" xr:uid="{00000000-0005-0000-0000-000052670000}"/>
    <cellStyle name="Normal 8 6 3 5" xfId="26421" xr:uid="{00000000-0005-0000-0000-000053670000}"/>
    <cellStyle name="Normal 8 6 3_Ark1" xfId="26422" xr:uid="{00000000-0005-0000-0000-000054670000}"/>
    <cellStyle name="Normal 8 6 4" xfId="26423" xr:uid="{00000000-0005-0000-0000-000055670000}"/>
    <cellStyle name="Normal 8 6 4 2" xfId="26424" xr:uid="{00000000-0005-0000-0000-000056670000}"/>
    <cellStyle name="Normal 8 6 4 3" xfId="26425" xr:uid="{00000000-0005-0000-0000-000057670000}"/>
    <cellStyle name="Normal 8 6 4_Ark1" xfId="26426" xr:uid="{00000000-0005-0000-0000-000058670000}"/>
    <cellStyle name="Normal 8 6 5" xfId="26427" xr:uid="{00000000-0005-0000-0000-000059670000}"/>
    <cellStyle name="Normal 8 6 5 2" xfId="26428" xr:uid="{00000000-0005-0000-0000-00005A670000}"/>
    <cellStyle name="Normal 8 6 6" xfId="26429" xr:uid="{00000000-0005-0000-0000-00005B670000}"/>
    <cellStyle name="Normal 8 6 7" xfId="26430" xr:uid="{00000000-0005-0000-0000-00005C670000}"/>
    <cellStyle name="Normal 8 6 8" xfId="26431" xr:uid="{00000000-0005-0000-0000-00005D670000}"/>
    <cellStyle name="Normal 8 6 9" xfId="26432" xr:uid="{00000000-0005-0000-0000-00005E670000}"/>
    <cellStyle name="Normal 8 6_8. ONLINE CLASSIFIEDS" xfId="26433" xr:uid="{00000000-0005-0000-0000-00005F670000}"/>
    <cellStyle name="Normal 8 7" xfId="26434" xr:uid="{00000000-0005-0000-0000-000060670000}"/>
    <cellStyle name="Normal 8 7 2" xfId="26435" xr:uid="{00000000-0005-0000-0000-000061670000}"/>
    <cellStyle name="Normal 8 7 2 2" xfId="26436" xr:uid="{00000000-0005-0000-0000-000062670000}"/>
    <cellStyle name="Normal 8 7 2 3" xfId="26437" xr:uid="{00000000-0005-0000-0000-000063670000}"/>
    <cellStyle name="Normal 8 7 2 3 2" xfId="26438" xr:uid="{00000000-0005-0000-0000-000064670000}"/>
    <cellStyle name="Normal 8 7 2 4" xfId="26439" xr:uid="{00000000-0005-0000-0000-000065670000}"/>
    <cellStyle name="Normal 8 7 2 5" xfId="26440" xr:uid="{00000000-0005-0000-0000-000066670000}"/>
    <cellStyle name="Normal 8 7 2_Ark1" xfId="26441" xr:uid="{00000000-0005-0000-0000-000067670000}"/>
    <cellStyle name="Normal 8 7 3" xfId="26442" xr:uid="{00000000-0005-0000-0000-000068670000}"/>
    <cellStyle name="Normal 8 7 3 2" xfId="26443" xr:uid="{00000000-0005-0000-0000-000069670000}"/>
    <cellStyle name="Normal 8 7 3 3" xfId="26444" xr:uid="{00000000-0005-0000-0000-00006A670000}"/>
    <cellStyle name="Normal 8 7 3_Ark1" xfId="26445" xr:uid="{00000000-0005-0000-0000-00006B670000}"/>
    <cellStyle name="Normal 8 7 4" xfId="26446" xr:uid="{00000000-0005-0000-0000-00006C670000}"/>
    <cellStyle name="Normal 8 7 4 2" xfId="26447" xr:uid="{00000000-0005-0000-0000-00006D670000}"/>
    <cellStyle name="Normal 8 7 5" xfId="26448" xr:uid="{00000000-0005-0000-0000-00006E670000}"/>
    <cellStyle name="Normal 8 7 6" xfId="26449" xr:uid="{00000000-0005-0000-0000-00006F670000}"/>
    <cellStyle name="Normal 8 7 7" xfId="26450" xr:uid="{00000000-0005-0000-0000-000070670000}"/>
    <cellStyle name="Normal 8 7_8. Schibsted Classified_Acc" xfId="26451" xr:uid="{00000000-0005-0000-0000-000071670000}"/>
    <cellStyle name="Normal 8 8" xfId="26452" xr:uid="{00000000-0005-0000-0000-000072670000}"/>
    <cellStyle name="Normal 8 8 2" xfId="26453" xr:uid="{00000000-0005-0000-0000-000073670000}"/>
    <cellStyle name="Normal 8 8 2 2" xfId="26454" xr:uid="{00000000-0005-0000-0000-000074670000}"/>
    <cellStyle name="Normal 8 8 2 3" xfId="26455" xr:uid="{00000000-0005-0000-0000-000075670000}"/>
    <cellStyle name="Normal 8 8 2_Ark1" xfId="26456" xr:uid="{00000000-0005-0000-0000-000076670000}"/>
    <cellStyle name="Normal 8 8 3" xfId="26457" xr:uid="{00000000-0005-0000-0000-000077670000}"/>
    <cellStyle name="Normal 8 8 3 2" xfId="26458" xr:uid="{00000000-0005-0000-0000-000078670000}"/>
    <cellStyle name="Normal 8 8 4" xfId="26459" xr:uid="{00000000-0005-0000-0000-000079670000}"/>
    <cellStyle name="Normal 8 8 5" xfId="26460" xr:uid="{00000000-0005-0000-0000-00007A670000}"/>
    <cellStyle name="Normal 8 8 6" xfId="26461" xr:uid="{00000000-0005-0000-0000-00007B670000}"/>
    <cellStyle name="Normal 8 8_Ark1" xfId="26462" xr:uid="{00000000-0005-0000-0000-00007C670000}"/>
    <cellStyle name="Normal 8 9" xfId="26463" xr:uid="{00000000-0005-0000-0000-00007D670000}"/>
    <cellStyle name="Normal 8 9 2" xfId="26464" xr:uid="{00000000-0005-0000-0000-00007E670000}"/>
    <cellStyle name="Normal 8 9 2 2" xfId="26465" xr:uid="{00000000-0005-0000-0000-00007F670000}"/>
    <cellStyle name="Normal 8 9 2 3" xfId="26466" xr:uid="{00000000-0005-0000-0000-000080670000}"/>
    <cellStyle name="Normal 8 9 2_Ark1" xfId="26467" xr:uid="{00000000-0005-0000-0000-000081670000}"/>
    <cellStyle name="Normal 8 9 3" xfId="26468" xr:uid="{00000000-0005-0000-0000-000082670000}"/>
    <cellStyle name="Normal 8 9 4" xfId="26469" xr:uid="{00000000-0005-0000-0000-000083670000}"/>
    <cellStyle name="Normal 8 9 5" xfId="26470" xr:uid="{00000000-0005-0000-0000-000084670000}"/>
    <cellStyle name="Normal 8 9_Ark1" xfId="26471" xr:uid="{00000000-0005-0000-0000-000085670000}"/>
    <cellStyle name="Normal 8_6.MEDIA HOUSE NORWAY" xfId="26472" xr:uid="{00000000-0005-0000-0000-000086670000}"/>
    <cellStyle name="Normal 80" xfId="274" xr:uid="{00000000-0005-0000-0000-000087670000}"/>
    <cellStyle name="Normal 80 10" xfId="37306" xr:uid="{00000000-0005-0000-0000-000088670000}"/>
    <cellStyle name="Normal 80 11" xfId="282" xr:uid="{00000000-0005-0000-0000-000089670000}"/>
    <cellStyle name="Normal 80 2" xfId="26473" xr:uid="{00000000-0005-0000-0000-00008A670000}"/>
    <cellStyle name="Normal 80 2 2" xfId="26474" xr:uid="{00000000-0005-0000-0000-00008B670000}"/>
    <cellStyle name="Normal 80 2 2 2" xfId="26475" xr:uid="{00000000-0005-0000-0000-00008C670000}"/>
    <cellStyle name="Normal 80 2 2_Ark1" xfId="26476" xr:uid="{00000000-0005-0000-0000-00008D670000}"/>
    <cellStyle name="Normal 80 2 3" xfId="26477" xr:uid="{00000000-0005-0000-0000-00008E670000}"/>
    <cellStyle name="Normal 80 2 4" xfId="26478" xr:uid="{00000000-0005-0000-0000-00008F670000}"/>
    <cellStyle name="Normal 80 2_Ark1" xfId="26479" xr:uid="{00000000-0005-0000-0000-000090670000}"/>
    <cellStyle name="Normal 80 3" xfId="26480" xr:uid="{00000000-0005-0000-0000-000091670000}"/>
    <cellStyle name="Normal 80 3 2" xfId="26481" xr:uid="{00000000-0005-0000-0000-000092670000}"/>
    <cellStyle name="Normal 80 3 3" xfId="26482" xr:uid="{00000000-0005-0000-0000-000093670000}"/>
    <cellStyle name="Normal 80 3_Ark1" xfId="26483" xr:uid="{00000000-0005-0000-0000-000094670000}"/>
    <cellStyle name="Normal 80 4" xfId="26484" xr:uid="{00000000-0005-0000-0000-000095670000}"/>
    <cellStyle name="Normal 80 5" xfId="26485" xr:uid="{00000000-0005-0000-0000-000096670000}"/>
    <cellStyle name="Normal 80 6" xfId="26486" xr:uid="{00000000-0005-0000-0000-000097670000}"/>
    <cellStyle name="Normal 80 7" xfId="26487" xr:uid="{00000000-0005-0000-0000-000098670000}"/>
    <cellStyle name="Normal 80 8" xfId="26488" xr:uid="{00000000-0005-0000-0000-000099670000}"/>
    <cellStyle name="Normal 80 9" xfId="26489" xr:uid="{00000000-0005-0000-0000-00009A670000}"/>
    <cellStyle name="Normal 80_Ark1" xfId="26490" xr:uid="{00000000-0005-0000-0000-00009B670000}"/>
    <cellStyle name="Normal 81" xfId="11" xr:uid="{00000000-0005-0000-0000-00009C670000}"/>
    <cellStyle name="Normal 81 2" xfId="26491" xr:uid="{00000000-0005-0000-0000-00009D670000}"/>
    <cellStyle name="Normal 81 3" xfId="26492" xr:uid="{00000000-0005-0000-0000-00009E670000}"/>
    <cellStyle name="Normal 82" xfId="26493" xr:uid="{00000000-0005-0000-0000-00009F670000}"/>
    <cellStyle name="Normal 82 10" xfId="26494" xr:uid="{00000000-0005-0000-0000-0000A0670000}"/>
    <cellStyle name="Normal 82 10 2" xfId="26495" xr:uid="{00000000-0005-0000-0000-0000A1670000}"/>
    <cellStyle name="Normal 82 10 3" xfId="26496" xr:uid="{00000000-0005-0000-0000-0000A2670000}"/>
    <cellStyle name="Normal 82 10_Ark1" xfId="26497" xr:uid="{00000000-0005-0000-0000-0000A3670000}"/>
    <cellStyle name="Normal 82 11" xfId="26498" xr:uid="{00000000-0005-0000-0000-0000A4670000}"/>
    <cellStyle name="Normal 82 11 2" xfId="26499" xr:uid="{00000000-0005-0000-0000-0000A5670000}"/>
    <cellStyle name="Normal 82 11_Ark1" xfId="26500" xr:uid="{00000000-0005-0000-0000-0000A6670000}"/>
    <cellStyle name="Normal 82 12" xfId="26501" xr:uid="{00000000-0005-0000-0000-0000A7670000}"/>
    <cellStyle name="Normal 82 13" xfId="26502" xr:uid="{00000000-0005-0000-0000-0000A8670000}"/>
    <cellStyle name="Normal 82 14" xfId="26503" xr:uid="{00000000-0005-0000-0000-0000A9670000}"/>
    <cellStyle name="Normal 82 15" xfId="26504" xr:uid="{00000000-0005-0000-0000-0000AA670000}"/>
    <cellStyle name="Normal 82 16" xfId="26505" xr:uid="{00000000-0005-0000-0000-0000AB670000}"/>
    <cellStyle name="Normal 82 17" xfId="26506" xr:uid="{00000000-0005-0000-0000-0000AC670000}"/>
    <cellStyle name="Normal 82 18" xfId="26507" xr:uid="{00000000-0005-0000-0000-0000AD670000}"/>
    <cellStyle name="Normal 82 19" xfId="26508" xr:uid="{00000000-0005-0000-0000-0000AE670000}"/>
    <cellStyle name="Normal 82 2" xfId="26509" xr:uid="{00000000-0005-0000-0000-0000AF670000}"/>
    <cellStyle name="Normal 82 2 10" xfId="26510" xr:uid="{00000000-0005-0000-0000-0000B0670000}"/>
    <cellStyle name="Normal 82 2 10 2" xfId="26511" xr:uid="{00000000-0005-0000-0000-0000B1670000}"/>
    <cellStyle name="Normal 82 2 10 3" xfId="26512" xr:uid="{00000000-0005-0000-0000-0000B2670000}"/>
    <cellStyle name="Normal 82 2 10_Ark1" xfId="26513" xr:uid="{00000000-0005-0000-0000-0000B3670000}"/>
    <cellStyle name="Normal 82 2 11" xfId="26514" xr:uid="{00000000-0005-0000-0000-0000B4670000}"/>
    <cellStyle name="Normal 82 2 11 2" xfId="26515" xr:uid="{00000000-0005-0000-0000-0000B5670000}"/>
    <cellStyle name="Normal 82 2 11_Ark1" xfId="26516" xr:uid="{00000000-0005-0000-0000-0000B6670000}"/>
    <cellStyle name="Normal 82 2 12" xfId="26517" xr:uid="{00000000-0005-0000-0000-0000B7670000}"/>
    <cellStyle name="Normal 82 2 13" xfId="26518" xr:uid="{00000000-0005-0000-0000-0000B8670000}"/>
    <cellStyle name="Normal 82 2 14" xfId="26519" xr:uid="{00000000-0005-0000-0000-0000B9670000}"/>
    <cellStyle name="Normal 82 2 15" xfId="26520" xr:uid="{00000000-0005-0000-0000-0000BA670000}"/>
    <cellStyle name="Normal 82 2 16" xfId="26521" xr:uid="{00000000-0005-0000-0000-0000BB670000}"/>
    <cellStyle name="Normal 82 2 17" xfId="26522" xr:uid="{00000000-0005-0000-0000-0000BC670000}"/>
    <cellStyle name="Normal 82 2 18" xfId="26523" xr:uid="{00000000-0005-0000-0000-0000BD670000}"/>
    <cellStyle name="Normal 82 2 19" xfId="26524" xr:uid="{00000000-0005-0000-0000-0000BE670000}"/>
    <cellStyle name="Normal 82 2 2" xfId="26525" xr:uid="{00000000-0005-0000-0000-0000BF670000}"/>
    <cellStyle name="Normal 82 2 2 10" xfId="26526" xr:uid="{00000000-0005-0000-0000-0000C0670000}"/>
    <cellStyle name="Normal 82 2 2 2" xfId="26527" xr:uid="{00000000-0005-0000-0000-0000C1670000}"/>
    <cellStyle name="Normal 82 2 2 2 2" xfId="26528" xr:uid="{00000000-0005-0000-0000-0000C2670000}"/>
    <cellStyle name="Normal 82 2 2 2 3" xfId="26529" xr:uid="{00000000-0005-0000-0000-0000C3670000}"/>
    <cellStyle name="Normal 82 2 2 2 3 2" xfId="26530" xr:uid="{00000000-0005-0000-0000-0000C4670000}"/>
    <cellStyle name="Normal 82 2 2 2 3 3" xfId="26531" xr:uid="{00000000-0005-0000-0000-0000C5670000}"/>
    <cellStyle name="Normal 82 2 2 2 3_Ark1" xfId="26532" xr:uid="{00000000-0005-0000-0000-0000C6670000}"/>
    <cellStyle name="Normal 82 2 2 2 4" xfId="26533" xr:uid="{00000000-0005-0000-0000-0000C7670000}"/>
    <cellStyle name="Normal 82 2 2 2 4 2" xfId="26534" xr:uid="{00000000-0005-0000-0000-0000C8670000}"/>
    <cellStyle name="Normal 82 2 2 2 5" xfId="26535" xr:uid="{00000000-0005-0000-0000-0000C9670000}"/>
    <cellStyle name="Normal 82 2 2 2 6" xfId="26536" xr:uid="{00000000-0005-0000-0000-0000CA670000}"/>
    <cellStyle name="Normal 82 2 2 2 7" xfId="26537" xr:uid="{00000000-0005-0000-0000-0000CB670000}"/>
    <cellStyle name="Normal 82 2 2 2_8. Schibsted Classified_Acc" xfId="26538" xr:uid="{00000000-0005-0000-0000-0000CC670000}"/>
    <cellStyle name="Normal 82 2 2 3" xfId="26539" xr:uid="{00000000-0005-0000-0000-0000CD670000}"/>
    <cellStyle name="Normal 82 2 2 3 2" xfId="26540" xr:uid="{00000000-0005-0000-0000-0000CE670000}"/>
    <cellStyle name="Normal 82 2 2 3 2 2" xfId="26541" xr:uid="{00000000-0005-0000-0000-0000CF670000}"/>
    <cellStyle name="Normal 82 2 2 3 2 3" xfId="26542" xr:uid="{00000000-0005-0000-0000-0000D0670000}"/>
    <cellStyle name="Normal 82 2 2 3 2_Ark1" xfId="26543" xr:uid="{00000000-0005-0000-0000-0000D1670000}"/>
    <cellStyle name="Normal 82 2 2 3 3" xfId="26544" xr:uid="{00000000-0005-0000-0000-0000D2670000}"/>
    <cellStyle name="Normal 82 2 2 3 4" xfId="26545" xr:uid="{00000000-0005-0000-0000-0000D3670000}"/>
    <cellStyle name="Normal 82 2 2 3 5" xfId="26546" xr:uid="{00000000-0005-0000-0000-0000D4670000}"/>
    <cellStyle name="Normal 82 2 2 3_Ark1" xfId="26547" xr:uid="{00000000-0005-0000-0000-0000D5670000}"/>
    <cellStyle name="Normal 82 2 2 4" xfId="26548" xr:uid="{00000000-0005-0000-0000-0000D6670000}"/>
    <cellStyle name="Normal 82 2 2 4 2" xfId="26549" xr:uid="{00000000-0005-0000-0000-0000D7670000}"/>
    <cellStyle name="Normal 82 2 2 4 3" xfId="26550" xr:uid="{00000000-0005-0000-0000-0000D8670000}"/>
    <cellStyle name="Normal 82 2 2 4_Ark1" xfId="26551" xr:uid="{00000000-0005-0000-0000-0000D9670000}"/>
    <cellStyle name="Normal 82 2 2 5" xfId="26552" xr:uid="{00000000-0005-0000-0000-0000DA670000}"/>
    <cellStyle name="Normal 82 2 2 5 2" xfId="26553" xr:uid="{00000000-0005-0000-0000-0000DB670000}"/>
    <cellStyle name="Normal 82 2 2 6" xfId="26554" xr:uid="{00000000-0005-0000-0000-0000DC670000}"/>
    <cellStyle name="Normal 82 2 2 7" xfId="26555" xr:uid="{00000000-0005-0000-0000-0000DD670000}"/>
    <cellStyle name="Normal 82 2 2 8" xfId="26556" xr:uid="{00000000-0005-0000-0000-0000DE670000}"/>
    <cellStyle name="Normal 82 2 2 9" xfId="26557" xr:uid="{00000000-0005-0000-0000-0000DF670000}"/>
    <cellStyle name="Normal 82 2 2_8. ONLINE CLASSIFIEDS" xfId="26558" xr:uid="{00000000-0005-0000-0000-0000E0670000}"/>
    <cellStyle name="Normal 82 2 20" xfId="26559" xr:uid="{00000000-0005-0000-0000-0000E1670000}"/>
    <cellStyle name="Normal 82 2 21" xfId="26560" xr:uid="{00000000-0005-0000-0000-0000E2670000}"/>
    <cellStyle name="Normal 82 2 3" xfId="26561" xr:uid="{00000000-0005-0000-0000-0000E3670000}"/>
    <cellStyle name="Normal 82 2 3 2" xfId="26562" xr:uid="{00000000-0005-0000-0000-0000E4670000}"/>
    <cellStyle name="Normal 82 2 3 2 2" xfId="26563" xr:uid="{00000000-0005-0000-0000-0000E5670000}"/>
    <cellStyle name="Normal 82 2 3 2 3" xfId="26564" xr:uid="{00000000-0005-0000-0000-0000E6670000}"/>
    <cellStyle name="Normal 82 2 3 2 3 2" xfId="26565" xr:uid="{00000000-0005-0000-0000-0000E7670000}"/>
    <cellStyle name="Normal 82 2 3 2 4" xfId="26566" xr:uid="{00000000-0005-0000-0000-0000E8670000}"/>
    <cellStyle name="Normal 82 2 3 2 5" xfId="26567" xr:uid="{00000000-0005-0000-0000-0000E9670000}"/>
    <cellStyle name="Normal 82 2 3 2_Ark1" xfId="26568" xr:uid="{00000000-0005-0000-0000-0000EA670000}"/>
    <cellStyle name="Normal 82 2 3 3" xfId="26569" xr:uid="{00000000-0005-0000-0000-0000EB670000}"/>
    <cellStyle name="Normal 82 2 3 3 2" xfId="26570" xr:uid="{00000000-0005-0000-0000-0000EC670000}"/>
    <cellStyle name="Normal 82 2 3 3 3" xfId="26571" xr:uid="{00000000-0005-0000-0000-0000ED670000}"/>
    <cellStyle name="Normal 82 2 3 3_Ark1" xfId="26572" xr:uid="{00000000-0005-0000-0000-0000EE670000}"/>
    <cellStyle name="Normal 82 2 3 4" xfId="26573" xr:uid="{00000000-0005-0000-0000-0000EF670000}"/>
    <cellStyle name="Normal 82 2 3 4 2" xfId="26574" xr:uid="{00000000-0005-0000-0000-0000F0670000}"/>
    <cellStyle name="Normal 82 2 3 5" xfId="26575" xr:uid="{00000000-0005-0000-0000-0000F1670000}"/>
    <cellStyle name="Normal 82 2 3 6" xfId="26576" xr:uid="{00000000-0005-0000-0000-0000F2670000}"/>
    <cellStyle name="Normal 82 2 3 7" xfId="26577" xr:uid="{00000000-0005-0000-0000-0000F3670000}"/>
    <cellStyle name="Normal 82 2 3_8. Schibsted Classified_Acc" xfId="26578" xr:uid="{00000000-0005-0000-0000-0000F4670000}"/>
    <cellStyle name="Normal 82 2 4" xfId="26579" xr:uid="{00000000-0005-0000-0000-0000F5670000}"/>
    <cellStyle name="Normal 82 2 4 2" xfId="26580" xr:uid="{00000000-0005-0000-0000-0000F6670000}"/>
    <cellStyle name="Normal 82 2 4 2 2" xfId="26581" xr:uid="{00000000-0005-0000-0000-0000F7670000}"/>
    <cellStyle name="Normal 82 2 4 2 3" xfId="26582" xr:uid="{00000000-0005-0000-0000-0000F8670000}"/>
    <cellStyle name="Normal 82 2 4 2_Ark1" xfId="26583" xr:uid="{00000000-0005-0000-0000-0000F9670000}"/>
    <cellStyle name="Normal 82 2 4 3" xfId="26584" xr:uid="{00000000-0005-0000-0000-0000FA670000}"/>
    <cellStyle name="Normal 82 2 4 3 2" xfId="26585" xr:uid="{00000000-0005-0000-0000-0000FB670000}"/>
    <cellStyle name="Normal 82 2 4 4" xfId="26586" xr:uid="{00000000-0005-0000-0000-0000FC670000}"/>
    <cellStyle name="Normal 82 2 4 5" xfId="26587" xr:uid="{00000000-0005-0000-0000-0000FD670000}"/>
    <cellStyle name="Normal 82 2 4 6" xfId="26588" xr:uid="{00000000-0005-0000-0000-0000FE670000}"/>
    <cellStyle name="Normal 82 2 4_Ark1" xfId="26589" xr:uid="{00000000-0005-0000-0000-0000FF670000}"/>
    <cellStyle name="Normal 82 2 5" xfId="26590" xr:uid="{00000000-0005-0000-0000-000000680000}"/>
    <cellStyle name="Normal 82 2 5 2" xfId="26591" xr:uid="{00000000-0005-0000-0000-000001680000}"/>
    <cellStyle name="Normal 82 2 5 2 2" xfId="26592" xr:uid="{00000000-0005-0000-0000-000002680000}"/>
    <cellStyle name="Normal 82 2 5 2 3" xfId="26593" xr:uid="{00000000-0005-0000-0000-000003680000}"/>
    <cellStyle name="Normal 82 2 5 2_Ark1" xfId="26594" xr:uid="{00000000-0005-0000-0000-000004680000}"/>
    <cellStyle name="Normal 82 2 5 3" xfId="26595" xr:uid="{00000000-0005-0000-0000-000005680000}"/>
    <cellStyle name="Normal 82 2 5 4" xfId="26596" xr:uid="{00000000-0005-0000-0000-000006680000}"/>
    <cellStyle name="Normal 82 2 5 5" xfId="26597" xr:uid="{00000000-0005-0000-0000-000007680000}"/>
    <cellStyle name="Normal 82 2 5_Ark1" xfId="26598" xr:uid="{00000000-0005-0000-0000-000008680000}"/>
    <cellStyle name="Normal 82 2 6" xfId="26599" xr:uid="{00000000-0005-0000-0000-000009680000}"/>
    <cellStyle name="Normal 82 2 6 2" xfId="26600" xr:uid="{00000000-0005-0000-0000-00000A680000}"/>
    <cellStyle name="Normal 82 2 6 2 2" xfId="26601" xr:uid="{00000000-0005-0000-0000-00000B680000}"/>
    <cellStyle name="Normal 82 2 6 2_Ark1" xfId="26602" xr:uid="{00000000-0005-0000-0000-00000C680000}"/>
    <cellStyle name="Normal 82 2 6 3" xfId="26603" xr:uid="{00000000-0005-0000-0000-00000D680000}"/>
    <cellStyle name="Normal 82 2 6 4" xfId="26604" xr:uid="{00000000-0005-0000-0000-00000E680000}"/>
    <cellStyle name="Normal 82 2 6_Ark1" xfId="26605" xr:uid="{00000000-0005-0000-0000-00000F680000}"/>
    <cellStyle name="Normal 82 2 7" xfId="26606" xr:uid="{00000000-0005-0000-0000-000010680000}"/>
    <cellStyle name="Normal 82 2 7 2" xfId="26607" xr:uid="{00000000-0005-0000-0000-000011680000}"/>
    <cellStyle name="Normal 82 2 7 2 2" xfId="26608" xr:uid="{00000000-0005-0000-0000-000012680000}"/>
    <cellStyle name="Normal 82 2 7 2_Ark1" xfId="26609" xr:uid="{00000000-0005-0000-0000-000013680000}"/>
    <cellStyle name="Normal 82 2 7 3" xfId="26610" xr:uid="{00000000-0005-0000-0000-000014680000}"/>
    <cellStyle name="Normal 82 2 7 4" xfId="26611" xr:uid="{00000000-0005-0000-0000-000015680000}"/>
    <cellStyle name="Normal 82 2 7_Ark1" xfId="26612" xr:uid="{00000000-0005-0000-0000-000016680000}"/>
    <cellStyle name="Normal 82 2 8" xfId="26613" xr:uid="{00000000-0005-0000-0000-000017680000}"/>
    <cellStyle name="Normal 82 2 8 2" xfId="26614" xr:uid="{00000000-0005-0000-0000-000018680000}"/>
    <cellStyle name="Normal 82 2 8 2 2" xfId="26615" xr:uid="{00000000-0005-0000-0000-000019680000}"/>
    <cellStyle name="Normal 82 2 8 2_Ark1" xfId="26616" xr:uid="{00000000-0005-0000-0000-00001A680000}"/>
    <cellStyle name="Normal 82 2 8 3" xfId="26617" xr:uid="{00000000-0005-0000-0000-00001B680000}"/>
    <cellStyle name="Normal 82 2 8_Ark1" xfId="26618" xr:uid="{00000000-0005-0000-0000-00001C680000}"/>
    <cellStyle name="Normal 82 2 9" xfId="26619" xr:uid="{00000000-0005-0000-0000-00001D680000}"/>
    <cellStyle name="Normal 82 2 9 2" xfId="26620" xr:uid="{00000000-0005-0000-0000-00001E680000}"/>
    <cellStyle name="Normal 82 2 9 3" xfId="26621" xr:uid="{00000000-0005-0000-0000-00001F680000}"/>
    <cellStyle name="Normal 82 2 9_Ark1" xfId="26622" xr:uid="{00000000-0005-0000-0000-000020680000}"/>
    <cellStyle name="Normal 82 2_8. ONLINE CLASSIFIEDS" xfId="26623" xr:uid="{00000000-0005-0000-0000-000021680000}"/>
    <cellStyle name="Normal 82 20" xfId="26624" xr:uid="{00000000-0005-0000-0000-000022680000}"/>
    <cellStyle name="Normal 82 21" xfId="26625" xr:uid="{00000000-0005-0000-0000-000023680000}"/>
    <cellStyle name="Normal 82 3" xfId="26626" xr:uid="{00000000-0005-0000-0000-000024680000}"/>
    <cellStyle name="Normal 82 3 10" xfId="26627" xr:uid="{00000000-0005-0000-0000-000025680000}"/>
    <cellStyle name="Normal 82 3 2" xfId="26628" xr:uid="{00000000-0005-0000-0000-000026680000}"/>
    <cellStyle name="Normal 82 3 2 2" xfId="26629" xr:uid="{00000000-0005-0000-0000-000027680000}"/>
    <cellStyle name="Normal 82 3 2 3" xfId="26630" xr:uid="{00000000-0005-0000-0000-000028680000}"/>
    <cellStyle name="Normal 82 3 2 3 2" xfId="26631" xr:uid="{00000000-0005-0000-0000-000029680000}"/>
    <cellStyle name="Normal 82 3 2 3 3" xfId="26632" xr:uid="{00000000-0005-0000-0000-00002A680000}"/>
    <cellStyle name="Normal 82 3 2 3_Ark1" xfId="26633" xr:uid="{00000000-0005-0000-0000-00002B680000}"/>
    <cellStyle name="Normal 82 3 2 4" xfId="26634" xr:uid="{00000000-0005-0000-0000-00002C680000}"/>
    <cellStyle name="Normal 82 3 2 4 2" xfId="26635" xr:uid="{00000000-0005-0000-0000-00002D680000}"/>
    <cellStyle name="Normal 82 3 2 5" xfId="26636" xr:uid="{00000000-0005-0000-0000-00002E680000}"/>
    <cellStyle name="Normal 82 3 2 6" xfId="26637" xr:uid="{00000000-0005-0000-0000-00002F680000}"/>
    <cellStyle name="Normal 82 3 2 7" xfId="26638" xr:uid="{00000000-0005-0000-0000-000030680000}"/>
    <cellStyle name="Normal 82 3 2_8. Schibsted Classified_Acc" xfId="26639" xr:uid="{00000000-0005-0000-0000-000031680000}"/>
    <cellStyle name="Normal 82 3 3" xfId="26640" xr:uid="{00000000-0005-0000-0000-000032680000}"/>
    <cellStyle name="Normal 82 3 3 2" xfId="26641" xr:uid="{00000000-0005-0000-0000-000033680000}"/>
    <cellStyle name="Normal 82 3 3 2 2" xfId="26642" xr:uid="{00000000-0005-0000-0000-000034680000}"/>
    <cellStyle name="Normal 82 3 3 2 3" xfId="26643" xr:uid="{00000000-0005-0000-0000-000035680000}"/>
    <cellStyle name="Normal 82 3 3 2_Ark1" xfId="26644" xr:uid="{00000000-0005-0000-0000-000036680000}"/>
    <cellStyle name="Normal 82 3 3 3" xfId="26645" xr:uid="{00000000-0005-0000-0000-000037680000}"/>
    <cellStyle name="Normal 82 3 3 4" xfId="26646" xr:uid="{00000000-0005-0000-0000-000038680000}"/>
    <cellStyle name="Normal 82 3 3 5" xfId="26647" xr:uid="{00000000-0005-0000-0000-000039680000}"/>
    <cellStyle name="Normal 82 3 3_Ark1" xfId="26648" xr:uid="{00000000-0005-0000-0000-00003A680000}"/>
    <cellStyle name="Normal 82 3 4" xfId="26649" xr:uid="{00000000-0005-0000-0000-00003B680000}"/>
    <cellStyle name="Normal 82 3 4 2" xfId="26650" xr:uid="{00000000-0005-0000-0000-00003C680000}"/>
    <cellStyle name="Normal 82 3 4 3" xfId="26651" xr:uid="{00000000-0005-0000-0000-00003D680000}"/>
    <cellStyle name="Normal 82 3 4_Ark1" xfId="26652" xr:uid="{00000000-0005-0000-0000-00003E680000}"/>
    <cellStyle name="Normal 82 3 5" xfId="26653" xr:uid="{00000000-0005-0000-0000-00003F680000}"/>
    <cellStyle name="Normal 82 3 5 2" xfId="26654" xr:uid="{00000000-0005-0000-0000-000040680000}"/>
    <cellStyle name="Normal 82 3 6" xfId="26655" xr:uid="{00000000-0005-0000-0000-000041680000}"/>
    <cellStyle name="Normal 82 3 7" xfId="26656" xr:uid="{00000000-0005-0000-0000-000042680000}"/>
    <cellStyle name="Normal 82 3 8" xfId="26657" xr:uid="{00000000-0005-0000-0000-000043680000}"/>
    <cellStyle name="Normal 82 3 9" xfId="26658" xr:uid="{00000000-0005-0000-0000-000044680000}"/>
    <cellStyle name="Normal 82 3_8. ONLINE CLASSIFIEDS" xfId="26659" xr:uid="{00000000-0005-0000-0000-000045680000}"/>
    <cellStyle name="Normal 82 4" xfId="26660" xr:uid="{00000000-0005-0000-0000-000046680000}"/>
    <cellStyle name="Normal 82 4 2" xfId="26661" xr:uid="{00000000-0005-0000-0000-000047680000}"/>
    <cellStyle name="Normal 82 4 2 2" xfId="26662" xr:uid="{00000000-0005-0000-0000-000048680000}"/>
    <cellStyle name="Normal 82 4 2 3" xfId="26663" xr:uid="{00000000-0005-0000-0000-000049680000}"/>
    <cellStyle name="Normal 82 4 2 3 2" xfId="26664" xr:uid="{00000000-0005-0000-0000-00004A680000}"/>
    <cellStyle name="Normal 82 4 2 4" xfId="26665" xr:uid="{00000000-0005-0000-0000-00004B680000}"/>
    <cellStyle name="Normal 82 4 2 5" xfId="26666" xr:uid="{00000000-0005-0000-0000-00004C680000}"/>
    <cellStyle name="Normal 82 4 2_Ark1" xfId="26667" xr:uid="{00000000-0005-0000-0000-00004D680000}"/>
    <cellStyle name="Normal 82 4 3" xfId="26668" xr:uid="{00000000-0005-0000-0000-00004E680000}"/>
    <cellStyle name="Normal 82 4 3 2" xfId="26669" xr:uid="{00000000-0005-0000-0000-00004F680000}"/>
    <cellStyle name="Normal 82 4 3 3" xfId="26670" xr:uid="{00000000-0005-0000-0000-000050680000}"/>
    <cellStyle name="Normal 82 4 3_Ark1" xfId="26671" xr:uid="{00000000-0005-0000-0000-000051680000}"/>
    <cellStyle name="Normal 82 4 4" xfId="26672" xr:uid="{00000000-0005-0000-0000-000052680000}"/>
    <cellStyle name="Normal 82 4 4 2" xfId="26673" xr:uid="{00000000-0005-0000-0000-000053680000}"/>
    <cellStyle name="Normal 82 4 5" xfId="26674" xr:uid="{00000000-0005-0000-0000-000054680000}"/>
    <cellStyle name="Normal 82 4 6" xfId="26675" xr:uid="{00000000-0005-0000-0000-000055680000}"/>
    <cellStyle name="Normal 82 4 7" xfId="26676" xr:uid="{00000000-0005-0000-0000-000056680000}"/>
    <cellStyle name="Normal 82 4_8. Schibsted Classified_Acc" xfId="26677" xr:uid="{00000000-0005-0000-0000-000057680000}"/>
    <cellStyle name="Normal 82 5" xfId="26678" xr:uid="{00000000-0005-0000-0000-000058680000}"/>
    <cellStyle name="Normal 82 5 2" xfId="26679" xr:uid="{00000000-0005-0000-0000-000059680000}"/>
    <cellStyle name="Normal 82 5 2 2" xfId="26680" xr:uid="{00000000-0005-0000-0000-00005A680000}"/>
    <cellStyle name="Normal 82 5 2 3" xfId="26681" xr:uid="{00000000-0005-0000-0000-00005B680000}"/>
    <cellStyle name="Normal 82 5 2_Ark1" xfId="26682" xr:uid="{00000000-0005-0000-0000-00005C680000}"/>
    <cellStyle name="Normal 82 5 3" xfId="26683" xr:uid="{00000000-0005-0000-0000-00005D680000}"/>
    <cellStyle name="Normal 82 5 3 2" xfId="26684" xr:uid="{00000000-0005-0000-0000-00005E680000}"/>
    <cellStyle name="Normal 82 5 4" xfId="26685" xr:uid="{00000000-0005-0000-0000-00005F680000}"/>
    <cellStyle name="Normal 82 5 5" xfId="26686" xr:uid="{00000000-0005-0000-0000-000060680000}"/>
    <cellStyle name="Normal 82 5 6" xfId="26687" xr:uid="{00000000-0005-0000-0000-000061680000}"/>
    <cellStyle name="Normal 82 5_Ark1" xfId="26688" xr:uid="{00000000-0005-0000-0000-000062680000}"/>
    <cellStyle name="Normal 82 6" xfId="26689" xr:uid="{00000000-0005-0000-0000-000063680000}"/>
    <cellStyle name="Normal 82 6 2" xfId="26690" xr:uid="{00000000-0005-0000-0000-000064680000}"/>
    <cellStyle name="Normal 82 6 2 2" xfId="26691" xr:uid="{00000000-0005-0000-0000-000065680000}"/>
    <cellStyle name="Normal 82 6 2 3" xfId="26692" xr:uid="{00000000-0005-0000-0000-000066680000}"/>
    <cellStyle name="Normal 82 6 2_Ark1" xfId="26693" xr:uid="{00000000-0005-0000-0000-000067680000}"/>
    <cellStyle name="Normal 82 6 3" xfId="26694" xr:uid="{00000000-0005-0000-0000-000068680000}"/>
    <cellStyle name="Normal 82 6 4" xfId="26695" xr:uid="{00000000-0005-0000-0000-000069680000}"/>
    <cellStyle name="Normal 82 6 5" xfId="26696" xr:uid="{00000000-0005-0000-0000-00006A680000}"/>
    <cellStyle name="Normal 82 6_Ark1" xfId="26697" xr:uid="{00000000-0005-0000-0000-00006B680000}"/>
    <cellStyle name="Normal 82 7" xfId="26698" xr:uid="{00000000-0005-0000-0000-00006C680000}"/>
    <cellStyle name="Normal 82 7 2" xfId="26699" xr:uid="{00000000-0005-0000-0000-00006D680000}"/>
    <cellStyle name="Normal 82 7 2 2" xfId="26700" xr:uid="{00000000-0005-0000-0000-00006E680000}"/>
    <cellStyle name="Normal 82 7 2_Ark1" xfId="26701" xr:uid="{00000000-0005-0000-0000-00006F680000}"/>
    <cellStyle name="Normal 82 7 3" xfId="26702" xr:uid="{00000000-0005-0000-0000-000070680000}"/>
    <cellStyle name="Normal 82 7 4" xfId="26703" xr:uid="{00000000-0005-0000-0000-000071680000}"/>
    <cellStyle name="Normal 82 7_Ark1" xfId="26704" xr:uid="{00000000-0005-0000-0000-000072680000}"/>
    <cellStyle name="Normal 82 8" xfId="26705" xr:uid="{00000000-0005-0000-0000-000073680000}"/>
    <cellStyle name="Normal 82 8 2" xfId="26706" xr:uid="{00000000-0005-0000-0000-000074680000}"/>
    <cellStyle name="Normal 82 8 2 2" xfId="26707" xr:uid="{00000000-0005-0000-0000-000075680000}"/>
    <cellStyle name="Normal 82 8 2_Ark1" xfId="26708" xr:uid="{00000000-0005-0000-0000-000076680000}"/>
    <cellStyle name="Normal 82 8 3" xfId="26709" xr:uid="{00000000-0005-0000-0000-000077680000}"/>
    <cellStyle name="Normal 82 8 4" xfId="26710" xr:uid="{00000000-0005-0000-0000-000078680000}"/>
    <cellStyle name="Normal 82 8_Ark1" xfId="26711" xr:uid="{00000000-0005-0000-0000-000079680000}"/>
    <cellStyle name="Normal 82 9" xfId="26712" xr:uid="{00000000-0005-0000-0000-00007A680000}"/>
    <cellStyle name="Normal 82 9 2" xfId="26713" xr:uid="{00000000-0005-0000-0000-00007B680000}"/>
    <cellStyle name="Normal 82 9 2 2" xfId="26714" xr:uid="{00000000-0005-0000-0000-00007C680000}"/>
    <cellStyle name="Normal 82 9 2_Ark1" xfId="26715" xr:uid="{00000000-0005-0000-0000-00007D680000}"/>
    <cellStyle name="Normal 82 9 3" xfId="26716" xr:uid="{00000000-0005-0000-0000-00007E680000}"/>
    <cellStyle name="Normal 82 9_Ark1" xfId="26717" xr:uid="{00000000-0005-0000-0000-00007F680000}"/>
    <cellStyle name="Normal 82_6.MEDIA HOUSE NORWAY" xfId="26718" xr:uid="{00000000-0005-0000-0000-000080680000}"/>
    <cellStyle name="Normal 83" xfId="26719" xr:uid="{00000000-0005-0000-0000-000081680000}"/>
    <cellStyle name="Normal 83 2" xfId="26720" xr:uid="{00000000-0005-0000-0000-000082680000}"/>
    <cellStyle name="Normal 84" xfId="26721" xr:uid="{00000000-0005-0000-0000-000083680000}"/>
    <cellStyle name="Normal 84 2" xfId="26722" xr:uid="{00000000-0005-0000-0000-000084680000}"/>
    <cellStyle name="Normal 85" xfId="37307" xr:uid="{00000000-0005-0000-0000-000085680000}"/>
    <cellStyle name="Normal 86" xfId="37308" xr:uid="{00000000-0005-0000-0000-000086680000}"/>
    <cellStyle name="Normal 87" xfId="37309" xr:uid="{00000000-0005-0000-0000-000087680000}"/>
    <cellStyle name="Normal 88" xfId="26723" xr:uid="{00000000-0005-0000-0000-000088680000}"/>
    <cellStyle name="Normal 88 10" xfId="26724" xr:uid="{00000000-0005-0000-0000-000089680000}"/>
    <cellStyle name="Normal 88 10 2" xfId="26725" xr:uid="{00000000-0005-0000-0000-00008A680000}"/>
    <cellStyle name="Normal 88 10 3" xfId="26726" xr:uid="{00000000-0005-0000-0000-00008B680000}"/>
    <cellStyle name="Normal 88 10_Ark1" xfId="26727" xr:uid="{00000000-0005-0000-0000-00008C680000}"/>
    <cellStyle name="Normal 88 11" xfId="26728" xr:uid="{00000000-0005-0000-0000-00008D680000}"/>
    <cellStyle name="Normal 88 11 2" xfId="26729" xr:uid="{00000000-0005-0000-0000-00008E680000}"/>
    <cellStyle name="Normal 88 11_Ark1" xfId="26730" xr:uid="{00000000-0005-0000-0000-00008F680000}"/>
    <cellStyle name="Normal 88 12" xfId="26731" xr:uid="{00000000-0005-0000-0000-000090680000}"/>
    <cellStyle name="Normal 88 13" xfId="26732" xr:uid="{00000000-0005-0000-0000-000091680000}"/>
    <cellStyle name="Normal 88 14" xfId="26733" xr:uid="{00000000-0005-0000-0000-000092680000}"/>
    <cellStyle name="Normal 88 15" xfId="26734" xr:uid="{00000000-0005-0000-0000-000093680000}"/>
    <cellStyle name="Normal 88 16" xfId="26735" xr:uid="{00000000-0005-0000-0000-000094680000}"/>
    <cellStyle name="Normal 88 17" xfId="26736" xr:uid="{00000000-0005-0000-0000-000095680000}"/>
    <cellStyle name="Normal 88 18" xfId="26737" xr:uid="{00000000-0005-0000-0000-000096680000}"/>
    <cellStyle name="Normal 88 19" xfId="26738" xr:uid="{00000000-0005-0000-0000-000097680000}"/>
    <cellStyle name="Normal 88 2" xfId="26739" xr:uid="{00000000-0005-0000-0000-000098680000}"/>
    <cellStyle name="Normal 88 2 10" xfId="26740" xr:uid="{00000000-0005-0000-0000-000099680000}"/>
    <cellStyle name="Normal 88 2 10 2" xfId="26741" xr:uid="{00000000-0005-0000-0000-00009A680000}"/>
    <cellStyle name="Normal 88 2 10 3" xfId="26742" xr:uid="{00000000-0005-0000-0000-00009B680000}"/>
    <cellStyle name="Normal 88 2 10_Ark1" xfId="26743" xr:uid="{00000000-0005-0000-0000-00009C680000}"/>
    <cellStyle name="Normal 88 2 11" xfId="26744" xr:uid="{00000000-0005-0000-0000-00009D680000}"/>
    <cellStyle name="Normal 88 2 11 2" xfId="26745" xr:uid="{00000000-0005-0000-0000-00009E680000}"/>
    <cellStyle name="Normal 88 2 11_Ark1" xfId="26746" xr:uid="{00000000-0005-0000-0000-00009F680000}"/>
    <cellStyle name="Normal 88 2 12" xfId="26747" xr:uid="{00000000-0005-0000-0000-0000A0680000}"/>
    <cellStyle name="Normal 88 2 13" xfId="26748" xr:uid="{00000000-0005-0000-0000-0000A1680000}"/>
    <cellStyle name="Normal 88 2 14" xfId="26749" xr:uid="{00000000-0005-0000-0000-0000A2680000}"/>
    <cellStyle name="Normal 88 2 15" xfId="26750" xr:uid="{00000000-0005-0000-0000-0000A3680000}"/>
    <cellStyle name="Normal 88 2 16" xfId="26751" xr:uid="{00000000-0005-0000-0000-0000A4680000}"/>
    <cellStyle name="Normal 88 2 17" xfId="26752" xr:uid="{00000000-0005-0000-0000-0000A5680000}"/>
    <cellStyle name="Normal 88 2 18" xfId="26753" xr:uid="{00000000-0005-0000-0000-0000A6680000}"/>
    <cellStyle name="Normal 88 2 19" xfId="26754" xr:uid="{00000000-0005-0000-0000-0000A7680000}"/>
    <cellStyle name="Normal 88 2 2" xfId="26755" xr:uid="{00000000-0005-0000-0000-0000A8680000}"/>
    <cellStyle name="Normal 88 2 2 10" xfId="26756" xr:uid="{00000000-0005-0000-0000-0000A9680000}"/>
    <cellStyle name="Normal 88 2 2 2" xfId="26757" xr:uid="{00000000-0005-0000-0000-0000AA680000}"/>
    <cellStyle name="Normal 88 2 2 2 2" xfId="26758" xr:uid="{00000000-0005-0000-0000-0000AB680000}"/>
    <cellStyle name="Normal 88 2 2 2 3" xfId="26759" xr:uid="{00000000-0005-0000-0000-0000AC680000}"/>
    <cellStyle name="Normal 88 2 2 2 3 2" xfId="26760" xr:uid="{00000000-0005-0000-0000-0000AD680000}"/>
    <cellStyle name="Normal 88 2 2 2 3 3" xfId="26761" xr:uid="{00000000-0005-0000-0000-0000AE680000}"/>
    <cellStyle name="Normal 88 2 2 2 3_Ark1" xfId="26762" xr:uid="{00000000-0005-0000-0000-0000AF680000}"/>
    <cellStyle name="Normal 88 2 2 2 4" xfId="26763" xr:uid="{00000000-0005-0000-0000-0000B0680000}"/>
    <cellStyle name="Normal 88 2 2 2 4 2" xfId="26764" xr:uid="{00000000-0005-0000-0000-0000B1680000}"/>
    <cellStyle name="Normal 88 2 2 2 5" xfId="26765" xr:uid="{00000000-0005-0000-0000-0000B2680000}"/>
    <cellStyle name="Normal 88 2 2 2 6" xfId="26766" xr:uid="{00000000-0005-0000-0000-0000B3680000}"/>
    <cellStyle name="Normal 88 2 2 2 7" xfId="26767" xr:uid="{00000000-0005-0000-0000-0000B4680000}"/>
    <cellStyle name="Normal 88 2 2 2_8. Schibsted Classified_Acc" xfId="26768" xr:uid="{00000000-0005-0000-0000-0000B5680000}"/>
    <cellStyle name="Normal 88 2 2 3" xfId="26769" xr:uid="{00000000-0005-0000-0000-0000B6680000}"/>
    <cellStyle name="Normal 88 2 2 3 2" xfId="26770" xr:uid="{00000000-0005-0000-0000-0000B7680000}"/>
    <cellStyle name="Normal 88 2 2 3 2 2" xfId="26771" xr:uid="{00000000-0005-0000-0000-0000B8680000}"/>
    <cellStyle name="Normal 88 2 2 3 2 3" xfId="26772" xr:uid="{00000000-0005-0000-0000-0000B9680000}"/>
    <cellStyle name="Normal 88 2 2 3 2_Ark1" xfId="26773" xr:uid="{00000000-0005-0000-0000-0000BA680000}"/>
    <cellStyle name="Normal 88 2 2 3 3" xfId="26774" xr:uid="{00000000-0005-0000-0000-0000BB680000}"/>
    <cellStyle name="Normal 88 2 2 3 4" xfId="26775" xr:uid="{00000000-0005-0000-0000-0000BC680000}"/>
    <cellStyle name="Normal 88 2 2 3 5" xfId="26776" xr:uid="{00000000-0005-0000-0000-0000BD680000}"/>
    <cellStyle name="Normal 88 2 2 3_Ark1" xfId="26777" xr:uid="{00000000-0005-0000-0000-0000BE680000}"/>
    <cellStyle name="Normal 88 2 2 4" xfId="26778" xr:uid="{00000000-0005-0000-0000-0000BF680000}"/>
    <cellStyle name="Normal 88 2 2 4 2" xfId="26779" xr:uid="{00000000-0005-0000-0000-0000C0680000}"/>
    <cellStyle name="Normal 88 2 2 4 3" xfId="26780" xr:uid="{00000000-0005-0000-0000-0000C1680000}"/>
    <cellStyle name="Normal 88 2 2 4_Ark1" xfId="26781" xr:uid="{00000000-0005-0000-0000-0000C2680000}"/>
    <cellStyle name="Normal 88 2 2 5" xfId="26782" xr:uid="{00000000-0005-0000-0000-0000C3680000}"/>
    <cellStyle name="Normal 88 2 2 5 2" xfId="26783" xr:uid="{00000000-0005-0000-0000-0000C4680000}"/>
    <cellStyle name="Normal 88 2 2 6" xfId="26784" xr:uid="{00000000-0005-0000-0000-0000C5680000}"/>
    <cellStyle name="Normal 88 2 2 7" xfId="26785" xr:uid="{00000000-0005-0000-0000-0000C6680000}"/>
    <cellStyle name="Normal 88 2 2 8" xfId="26786" xr:uid="{00000000-0005-0000-0000-0000C7680000}"/>
    <cellStyle name="Normal 88 2 2 9" xfId="26787" xr:uid="{00000000-0005-0000-0000-0000C8680000}"/>
    <cellStyle name="Normal 88 2 2_8. ONLINE CLASSIFIEDS" xfId="26788" xr:uid="{00000000-0005-0000-0000-0000C9680000}"/>
    <cellStyle name="Normal 88 2 20" xfId="26789" xr:uid="{00000000-0005-0000-0000-0000CA680000}"/>
    <cellStyle name="Normal 88 2 21" xfId="26790" xr:uid="{00000000-0005-0000-0000-0000CB680000}"/>
    <cellStyle name="Normal 88 2 3" xfId="26791" xr:uid="{00000000-0005-0000-0000-0000CC680000}"/>
    <cellStyle name="Normal 88 2 3 2" xfId="26792" xr:uid="{00000000-0005-0000-0000-0000CD680000}"/>
    <cellStyle name="Normal 88 2 3 2 2" xfId="26793" xr:uid="{00000000-0005-0000-0000-0000CE680000}"/>
    <cellStyle name="Normal 88 2 3 2 3" xfId="26794" xr:uid="{00000000-0005-0000-0000-0000CF680000}"/>
    <cellStyle name="Normal 88 2 3 2 3 2" xfId="26795" xr:uid="{00000000-0005-0000-0000-0000D0680000}"/>
    <cellStyle name="Normal 88 2 3 2 4" xfId="26796" xr:uid="{00000000-0005-0000-0000-0000D1680000}"/>
    <cellStyle name="Normal 88 2 3 2 5" xfId="26797" xr:uid="{00000000-0005-0000-0000-0000D2680000}"/>
    <cellStyle name="Normal 88 2 3 2_Ark1" xfId="26798" xr:uid="{00000000-0005-0000-0000-0000D3680000}"/>
    <cellStyle name="Normal 88 2 3 3" xfId="26799" xr:uid="{00000000-0005-0000-0000-0000D4680000}"/>
    <cellStyle name="Normal 88 2 3 3 2" xfId="26800" xr:uid="{00000000-0005-0000-0000-0000D5680000}"/>
    <cellStyle name="Normal 88 2 3 3 3" xfId="26801" xr:uid="{00000000-0005-0000-0000-0000D6680000}"/>
    <cellStyle name="Normal 88 2 3 3_Ark1" xfId="26802" xr:uid="{00000000-0005-0000-0000-0000D7680000}"/>
    <cellStyle name="Normal 88 2 3 4" xfId="26803" xr:uid="{00000000-0005-0000-0000-0000D8680000}"/>
    <cellStyle name="Normal 88 2 3 4 2" xfId="26804" xr:uid="{00000000-0005-0000-0000-0000D9680000}"/>
    <cellStyle name="Normal 88 2 3 5" xfId="26805" xr:uid="{00000000-0005-0000-0000-0000DA680000}"/>
    <cellStyle name="Normal 88 2 3 6" xfId="26806" xr:uid="{00000000-0005-0000-0000-0000DB680000}"/>
    <cellStyle name="Normal 88 2 3 7" xfId="26807" xr:uid="{00000000-0005-0000-0000-0000DC680000}"/>
    <cellStyle name="Normal 88 2 3_8. Schibsted Classified_Acc" xfId="26808" xr:uid="{00000000-0005-0000-0000-0000DD680000}"/>
    <cellStyle name="Normal 88 2 4" xfId="26809" xr:uid="{00000000-0005-0000-0000-0000DE680000}"/>
    <cellStyle name="Normal 88 2 4 2" xfId="26810" xr:uid="{00000000-0005-0000-0000-0000DF680000}"/>
    <cellStyle name="Normal 88 2 4 2 2" xfId="26811" xr:uid="{00000000-0005-0000-0000-0000E0680000}"/>
    <cellStyle name="Normal 88 2 4 2 3" xfId="26812" xr:uid="{00000000-0005-0000-0000-0000E1680000}"/>
    <cellStyle name="Normal 88 2 4 2_Ark1" xfId="26813" xr:uid="{00000000-0005-0000-0000-0000E2680000}"/>
    <cellStyle name="Normal 88 2 4 3" xfId="26814" xr:uid="{00000000-0005-0000-0000-0000E3680000}"/>
    <cellStyle name="Normal 88 2 4 3 2" xfId="26815" xr:uid="{00000000-0005-0000-0000-0000E4680000}"/>
    <cellStyle name="Normal 88 2 4 4" xfId="26816" xr:uid="{00000000-0005-0000-0000-0000E5680000}"/>
    <cellStyle name="Normal 88 2 4 5" xfId="26817" xr:uid="{00000000-0005-0000-0000-0000E6680000}"/>
    <cellStyle name="Normal 88 2 4 6" xfId="26818" xr:uid="{00000000-0005-0000-0000-0000E7680000}"/>
    <cellStyle name="Normal 88 2 4_Ark1" xfId="26819" xr:uid="{00000000-0005-0000-0000-0000E8680000}"/>
    <cellStyle name="Normal 88 2 5" xfId="26820" xr:uid="{00000000-0005-0000-0000-0000E9680000}"/>
    <cellStyle name="Normal 88 2 5 2" xfId="26821" xr:uid="{00000000-0005-0000-0000-0000EA680000}"/>
    <cellStyle name="Normal 88 2 5 2 2" xfId="26822" xr:uid="{00000000-0005-0000-0000-0000EB680000}"/>
    <cellStyle name="Normal 88 2 5 2 3" xfId="26823" xr:uid="{00000000-0005-0000-0000-0000EC680000}"/>
    <cellStyle name="Normal 88 2 5 2_Ark1" xfId="26824" xr:uid="{00000000-0005-0000-0000-0000ED680000}"/>
    <cellStyle name="Normal 88 2 5 3" xfId="26825" xr:uid="{00000000-0005-0000-0000-0000EE680000}"/>
    <cellStyle name="Normal 88 2 5 4" xfId="26826" xr:uid="{00000000-0005-0000-0000-0000EF680000}"/>
    <cellStyle name="Normal 88 2 5 5" xfId="26827" xr:uid="{00000000-0005-0000-0000-0000F0680000}"/>
    <cellStyle name="Normal 88 2 5_Ark1" xfId="26828" xr:uid="{00000000-0005-0000-0000-0000F1680000}"/>
    <cellStyle name="Normal 88 2 6" xfId="26829" xr:uid="{00000000-0005-0000-0000-0000F2680000}"/>
    <cellStyle name="Normal 88 2 6 2" xfId="26830" xr:uid="{00000000-0005-0000-0000-0000F3680000}"/>
    <cellStyle name="Normal 88 2 6 2 2" xfId="26831" xr:uid="{00000000-0005-0000-0000-0000F4680000}"/>
    <cellStyle name="Normal 88 2 6 2_Ark1" xfId="26832" xr:uid="{00000000-0005-0000-0000-0000F5680000}"/>
    <cellStyle name="Normal 88 2 6 3" xfId="26833" xr:uid="{00000000-0005-0000-0000-0000F6680000}"/>
    <cellStyle name="Normal 88 2 6 4" xfId="26834" xr:uid="{00000000-0005-0000-0000-0000F7680000}"/>
    <cellStyle name="Normal 88 2 6_Ark1" xfId="26835" xr:uid="{00000000-0005-0000-0000-0000F8680000}"/>
    <cellStyle name="Normal 88 2 7" xfId="26836" xr:uid="{00000000-0005-0000-0000-0000F9680000}"/>
    <cellStyle name="Normal 88 2 7 2" xfId="26837" xr:uid="{00000000-0005-0000-0000-0000FA680000}"/>
    <cellStyle name="Normal 88 2 7 2 2" xfId="26838" xr:uid="{00000000-0005-0000-0000-0000FB680000}"/>
    <cellStyle name="Normal 88 2 7 2_Ark1" xfId="26839" xr:uid="{00000000-0005-0000-0000-0000FC680000}"/>
    <cellStyle name="Normal 88 2 7 3" xfId="26840" xr:uid="{00000000-0005-0000-0000-0000FD680000}"/>
    <cellStyle name="Normal 88 2 7 4" xfId="26841" xr:uid="{00000000-0005-0000-0000-0000FE680000}"/>
    <cellStyle name="Normal 88 2 7_Ark1" xfId="26842" xr:uid="{00000000-0005-0000-0000-0000FF680000}"/>
    <cellStyle name="Normal 88 2 8" xfId="26843" xr:uid="{00000000-0005-0000-0000-000000690000}"/>
    <cellStyle name="Normal 88 2 8 2" xfId="26844" xr:uid="{00000000-0005-0000-0000-000001690000}"/>
    <cellStyle name="Normal 88 2 8 2 2" xfId="26845" xr:uid="{00000000-0005-0000-0000-000002690000}"/>
    <cellStyle name="Normal 88 2 8 2_Ark1" xfId="26846" xr:uid="{00000000-0005-0000-0000-000003690000}"/>
    <cellStyle name="Normal 88 2 8 3" xfId="26847" xr:uid="{00000000-0005-0000-0000-000004690000}"/>
    <cellStyle name="Normal 88 2 8_Ark1" xfId="26848" xr:uid="{00000000-0005-0000-0000-000005690000}"/>
    <cellStyle name="Normal 88 2 9" xfId="26849" xr:uid="{00000000-0005-0000-0000-000006690000}"/>
    <cellStyle name="Normal 88 2 9 2" xfId="26850" xr:uid="{00000000-0005-0000-0000-000007690000}"/>
    <cellStyle name="Normal 88 2 9 3" xfId="26851" xr:uid="{00000000-0005-0000-0000-000008690000}"/>
    <cellStyle name="Normal 88 2 9_Ark1" xfId="26852" xr:uid="{00000000-0005-0000-0000-000009690000}"/>
    <cellStyle name="Normal 88 2_8. ONLINE CLASSIFIEDS" xfId="26853" xr:uid="{00000000-0005-0000-0000-00000A690000}"/>
    <cellStyle name="Normal 88 20" xfId="26854" xr:uid="{00000000-0005-0000-0000-00000B690000}"/>
    <cellStyle name="Normal 88 21" xfId="26855" xr:uid="{00000000-0005-0000-0000-00000C690000}"/>
    <cellStyle name="Normal 88 3" xfId="26856" xr:uid="{00000000-0005-0000-0000-00000D690000}"/>
    <cellStyle name="Normal 88 3 10" xfId="26857" xr:uid="{00000000-0005-0000-0000-00000E690000}"/>
    <cellStyle name="Normal 88 3 2" xfId="26858" xr:uid="{00000000-0005-0000-0000-00000F690000}"/>
    <cellStyle name="Normal 88 3 2 2" xfId="26859" xr:uid="{00000000-0005-0000-0000-000010690000}"/>
    <cellStyle name="Normal 88 3 2 3" xfId="26860" xr:uid="{00000000-0005-0000-0000-000011690000}"/>
    <cellStyle name="Normal 88 3 2 3 2" xfId="26861" xr:uid="{00000000-0005-0000-0000-000012690000}"/>
    <cellStyle name="Normal 88 3 2 3 3" xfId="26862" xr:uid="{00000000-0005-0000-0000-000013690000}"/>
    <cellStyle name="Normal 88 3 2 3_Ark1" xfId="26863" xr:uid="{00000000-0005-0000-0000-000014690000}"/>
    <cellStyle name="Normal 88 3 2 4" xfId="26864" xr:uid="{00000000-0005-0000-0000-000015690000}"/>
    <cellStyle name="Normal 88 3 2 4 2" xfId="26865" xr:uid="{00000000-0005-0000-0000-000016690000}"/>
    <cellStyle name="Normal 88 3 2 5" xfId="26866" xr:uid="{00000000-0005-0000-0000-000017690000}"/>
    <cellStyle name="Normal 88 3 2 6" xfId="26867" xr:uid="{00000000-0005-0000-0000-000018690000}"/>
    <cellStyle name="Normal 88 3 2 7" xfId="26868" xr:uid="{00000000-0005-0000-0000-000019690000}"/>
    <cellStyle name="Normal 88 3 2_8. Schibsted Classified_Acc" xfId="26869" xr:uid="{00000000-0005-0000-0000-00001A690000}"/>
    <cellStyle name="Normal 88 3 3" xfId="26870" xr:uid="{00000000-0005-0000-0000-00001B690000}"/>
    <cellStyle name="Normal 88 3 3 2" xfId="26871" xr:uid="{00000000-0005-0000-0000-00001C690000}"/>
    <cellStyle name="Normal 88 3 3 2 2" xfId="26872" xr:uid="{00000000-0005-0000-0000-00001D690000}"/>
    <cellStyle name="Normal 88 3 3 2 3" xfId="26873" xr:uid="{00000000-0005-0000-0000-00001E690000}"/>
    <cellStyle name="Normal 88 3 3 2_Ark1" xfId="26874" xr:uid="{00000000-0005-0000-0000-00001F690000}"/>
    <cellStyle name="Normal 88 3 3 3" xfId="26875" xr:uid="{00000000-0005-0000-0000-000020690000}"/>
    <cellStyle name="Normal 88 3 3 4" xfId="26876" xr:uid="{00000000-0005-0000-0000-000021690000}"/>
    <cellStyle name="Normal 88 3 3 5" xfId="26877" xr:uid="{00000000-0005-0000-0000-000022690000}"/>
    <cellStyle name="Normal 88 3 3_Ark1" xfId="26878" xr:uid="{00000000-0005-0000-0000-000023690000}"/>
    <cellStyle name="Normal 88 3 4" xfId="26879" xr:uid="{00000000-0005-0000-0000-000024690000}"/>
    <cellStyle name="Normal 88 3 4 2" xfId="26880" xr:uid="{00000000-0005-0000-0000-000025690000}"/>
    <cellStyle name="Normal 88 3 4 3" xfId="26881" xr:uid="{00000000-0005-0000-0000-000026690000}"/>
    <cellStyle name="Normal 88 3 4_Ark1" xfId="26882" xr:uid="{00000000-0005-0000-0000-000027690000}"/>
    <cellStyle name="Normal 88 3 5" xfId="26883" xr:uid="{00000000-0005-0000-0000-000028690000}"/>
    <cellStyle name="Normal 88 3 5 2" xfId="26884" xr:uid="{00000000-0005-0000-0000-000029690000}"/>
    <cellStyle name="Normal 88 3 6" xfId="26885" xr:uid="{00000000-0005-0000-0000-00002A690000}"/>
    <cellStyle name="Normal 88 3 7" xfId="26886" xr:uid="{00000000-0005-0000-0000-00002B690000}"/>
    <cellStyle name="Normal 88 3 8" xfId="26887" xr:uid="{00000000-0005-0000-0000-00002C690000}"/>
    <cellStyle name="Normal 88 3 9" xfId="26888" xr:uid="{00000000-0005-0000-0000-00002D690000}"/>
    <cellStyle name="Normal 88 3_8. ONLINE CLASSIFIEDS" xfId="26889" xr:uid="{00000000-0005-0000-0000-00002E690000}"/>
    <cellStyle name="Normal 88 4" xfId="26890" xr:uid="{00000000-0005-0000-0000-00002F690000}"/>
    <cellStyle name="Normal 88 4 2" xfId="26891" xr:uid="{00000000-0005-0000-0000-000030690000}"/>
    <cellStyle name="Normal 88 4 2 2" xfId="26892" xr:uid="{00000000-0005-0000-0000-000031690000}"/>
    <cellStyle name="Normal 88 4 2 3" xfId="26893" xr:uid="{00000000-0005-0000-0000-000032690000}"/>
    <cellStyle name="Normal 88 4 2 3 2" xfId="26894" xr:uid="{00000000-0005-0000-0000-000033690000}"/>
    <cellStyle name="Normal 88 4 2 4" xfId="26895" xr:uid="{00000000-0005-0000-0000-000034690000}"/>
    <cellStyle name="Normal 88 4 2 5" xfId="26896" xr:uid="{00000000-0005-0000-0000-000035690000}"/>
    <cellStyle name="Normal 88 4 2_Ark1" xfId="26897" xr:uid="{00000000-0005-0000-0000-000036690000}"/>
    <cellStyle name="Normal 88 4 3" xfId="26898" xr:uid="{00000000-0005-0000-0000-000037690000}"/>
    <cellStyle name="Normal 88 4 3 2" xfId="26899" xr:uid="{00000000-0005-0000-0000-000038690000}"/>
    <cellStyle name="Normal 88 4 3 3" xfId="26900" xr:uid="{00000000-0005-0000-0000-000039690000}"/>
    <cellStyle name="Normal 88 4 3_Ark1" xfId="26901" xr:uid="{00000000-0005-0000-0000-00003A690000}"/>
    <cellStyle name="Normal 88 4 4" xfId="26902" xr:uid="{00000000-0005-0000-0000-00003B690000}"/>
    <cellStyle name="Normal 88 4 4 2" xfId="26903" xr:uid="{00000000-0005-0000-0000-00003C690000}"/>
    <cellStyle name="Normal 88 4 5" xfId="26904" xr:uid="{00000000-0005-0000-0000-00003D690000}"/>
    <cellStyle name="Normal 88 4 6" xfId="26905" xr:uid="{00000000-0005-0000-0000-00003E690000}"/>
    <cellStyle name="Normal 88 4 7" xfId="26906" xr:uid="{00000000-0005-0000-0000-00003F690000}"/>
    <cellStyle name="Normal 88 4_8. Schibsted Classified_Acc" xfId="26907" xr:uid="{00000000-0005-0000-0000-000040690000}"/>
    <cellStyle name="Normal 88 5" xfId="26908" xr:uid="{00000000-0005-0000-0000-000041690000}"/>
    <cellStyle name="Normal 88 5 2" xfId="26909" xr:uid="{00000000-0005-0000-0000-000042690000}"/>
    <cellStyle name="Normal 88 5 2 2" xfId="26910" xr:uid="{00000000-0005-0000-0000-000043690000}"/>
    <cellStyle name="Normal 88 5 2 3" xfId="26911" xr:uid="{00000000-0005-0000-0000-000044690000}"/>
    <cellStyle name="Normal 88 5 2_Ark1" xfId="26912" xr:uid="{00000000-0005-0000-0000-000045690000}"/>
    <cellStyle name="Normal 88 5 3" xfId="26913" xr:uid="{00000000-0005-0000-0000-000046690000}"/>
    <cellStyle name="Normal 88 5 3 2" xfId="26914" xr:uid="{00000000-0005-0000-0000-000047690000}"/>
    <cellStyle name="Normal 88 5 4" xfId="26915" xr:uid="{00000000-0005-0000-0000-000048690000}"/>
    <cellStyle name="Normal 88 5 5" xfId="26916" xr:uid="{00000000-0005-0000-0000-000049690000}"/>
    <cellStyle name="Normal 88 5 6" xfId="26917" xr:uid="{00000000-0005-0000-0000-00004A690000}"/>
    <cellStyle name="Normal 88 5_Ark1" xfId="26918" xr:uid="{00000000-0005-0000-0000-00004B690000}"/>
    <cellStyle name="Normal 88 6" xfId="26919" xr:uid="{00000000-0005-0000-0000-00004C690000}"/>
    <cellStyle name="Normal 88 6 2" xfId="26920" xr:uid="{00000000-0005-0000-0000-00004D690000}"/>
    <cellStyle name="Normal 88 6 2 2" xfId="26921" xr:uid="{00000000-0005-0000-0000-00004E690000}"/>
    <cellStyle name="Normal 88 6 2 3" xfId="26922" xr:uid="{00000000-0005-0000-0000-00004F690000}"/>
    <cellStyle name="Normal 88 6 2_Ark1" xfId="26923" xr:uid="{00000000-0005-0000-0000-000050690000}"/>
    <cellStyle name="Normal 88 6 3" xfId="26924" xr:uid="{00000000-0005-0000-0000-000051690000}"/>
    <cellStyle name="Normal 88 6 4" xfId="26925" xr:uid="{00000000-0005-0000-0000-000052690000}"/>
    <cellStyle name="Normal 88 6 5" xfId="26926" xr:uid="{00000000-0005-0000-0000-000053690000}"/>
    <cellStyle name="Normal 88 6_Ark1" xfId="26927" xr:uid="{00000000-0005-0000-0000-000054690000}"/>
    <cellStyle name="Normal 88 7" xfId="26928" xr:uid="{00000000-0005-0000-0000-000055690000}"/>
    <cellStyle name="Normal 88 7 2" xfId="26929" xr:uid="{00000000-0005-0000-0000-000056690000}"/>
    <cellStyle name="Normal 88 7 2 2" xfId="26930" xr:uid="{00000000-0005-0000-0000-000057690000}"/>
    <cellStyle name="Normal 88 7 2_Ark1" xfId="26931" xr:uid="{00000000-0005-0000-0000-000058690000}"/>
    <cellStyle name="Normal 88 7 3" xfId="26932" xr:uid="{00000000-0005-0000-0000-000059690000}"/>
    <cellStyle name="Normal 88 7 4" xfId="26933" xr:uid="{00000000-0005-0000-0000-00005A690000}"/>
    <cellStyle name="Normal 88 7_Ark1" xfId="26934" xr:uid="{00000000-0005-0000-0000-00005B690000}"/>
    <cellStyle name="Normal 88 8" xfId="26935" xr:uid="{00000000-0005-0000-0000-00005C690000}"/>
    <cellStyle name="Normal 88 8 2" xfId="26936" xr:uid="{00000000-0005-0000-0000-00005D690000}"/>
    <cellStyle name="Normal 88 8 2 2" xfId="26937" xr:uid="{00000000-0005-0000-0000-00005E690000}"/>
    <cellStyle name="Normal 88 8 2_Ark1" xfId="26938" xr:uid="{00000000-0005-0000-0000-00005F690000}"/>
    <cellStyle name="Normal 88 8 3" xfId="26939" xr:uid="{00000000-0005-0000-0000-000060690000}"/>
    <cellStyle name="Normal 88 8 4" xfId="26940" xr:uid="{00000000-0005-0000-0000-000061690000}"/>
    <cellStyle name="Normal 88 8_Ark1" xfId="26941" xr:uid="{00000000-0005-0000-0000-000062690000}"/>
    <cellStyle name="Normal 88 9" xfId="26942" xr:uid="{00000000-0005-0000-0000-000063690000}"/>
    <cellStyle name="Normal 88 9 2" xfId="26943" xr:uid="{00000000-0005-0000-0000-000064690000}"/>
    <cellStyle name="Normal 88 9 2 2" xfId="26944" xr:uid="{00000000-0005-0000-0000-000065690000}"/>
    <cellStyle name="Normal 88 9 2_Ark1" xfId="26945" xr:uid="{00000000-0005-0000-0000-000066690000}"/>
    <cellStyle name="Normal 88 9 3" xfId="26946" xr:uid="{00000000-0005-0000-0000-000067690000}"/>
    <cellStyle name="Normal 88 9_Ark1" xfId="26947" xr:uid="{00000000-0005-0000-0000-000068690000}"/>
    <cellStyle name="Normal 88_6.MEDIA HOUSE NORWAY" xfId="26948" xr:uid="{00000000-0005-0000-0000-000069690000}"/>
    <cellStyle name="Normal 89" xfId="280" xr:uid="{00000000-0005-0000-0000-00006A690000}"/>
    <cellStyle name="Normal 9" xfId="26949" xr:uid="{00000000-0005-0000-0000-00006B690000}"/>
    <cellStyle name="Normal 9 2" xfId="26950" xr:uid="{00000000-0005-0000-0000-00006C690000}"/>
    <cellStyle name="Normal 9 2 2" xfId="26951" xr:uid="{00000000-0005-0000-0000-00006D690000}"/>
    <cellStyle name="Normal 9 2 3" xfId="26952" xr:uid="{00000000-0005-0000-0000-00006E690000}"/>
    <cellStyle name="Normal 9 2_6.MEDIA HOUSE NORWAY" xfId="26953" xr:uid="{00000000-0005-0000-0000-00006F690000}"/>
    <cellStyle name="Normal 9_6.MEDIA HOUSE NORWAY" xfId="26954" xr:uid="{00000000-0005-0000-0000-000070690000}"/>
    <cellStyle name="Normal 94" xfId="26955" xr:uid="{00000000-0005-0000-0000-000071690000}"/>
    <cellStyle name="Normal 94 10" xfId="26956" xr:uid="{00000000-0005-0000-0000-000072690000}"/>
    <cellStyle name="Normal 94 10 2" xfId="26957" xr:uid="{00000000-0005-0000-0000-000073690000}"/>
    <cellStyle name="Normal 94 10 3" xfId="26958" xr:uid="{00000000-0005-0000-0000-000074690000}"/>
    <cellStyle name="Normal 94 10_Ark1" xfId="26959" xr:uid="{00000000-0005-0000-0000-000075690000}"/>
    <cellStyle name="Normal 94 11" xfId="26960" xr:uid="{00000000-0005-0000-0000-000076690000}"/>
    <cellStyle name="Normal 94 11 2" xfId="26961" xr:uid="{00000000-0005-0000-0000-000077690000}"/>
    <cellStyle name="Normal 94 11_Ark1" xfId="26962" xr:uid="{00000000-0005-0000-0000-000078690000}"/>
    <cellStyle name="Normal 94 12" xfId="26963" xr:uid="{00000000-0005-0000-0000-000079690000}"/>
    <cellStyle name="Normal 94 13" xfId="26964" xr:uid="{00000000-0005-0000-0000-00007A690000}"/>
    <cellStyle name="Normal 94 14" xfId="26965" xr:uid="{00000000-0005-0000-0000-00007B690000}"/>
    <cellStyle name="Normal 94 15" xfId="26966" xr:uid="{00000000-0005-0000-0000-00007C690000}"/>
    <cellStyle name="Normal 94 16" xfId="26967" xr:uid="{00000000-0005-0000-0000-00007D690000}"/>
    <cellStyle name="Normal 94 17" xfId="26968" xr:uid="{00000000-0005-0000-0000-00007E690000}"/>
    <cellStyle name="Normal 94 18" xfId="26969" xr:uid="{00000000-0005-0000-0000-00007F690000}"/>
    <cellStyle name="Normal 94 19" xfId="26970" xr:uid="{00000000-0005-0000-0000-000080690000}"/>
    <cellStyle name="Normal 94 2" xfId="26971" xr:uid="{00000000-0005-0000-0000-000081690000}"/>
    <cellStyle name="Normal 94 2 10" xfId="26972" xr:uid="{00000000-0005-0000-0000-000082690000}"/>
    <cellStyle name="Normal 94 2 10 2" xfId="26973" xr:uid="{00000000-0005-0000-0000-000083690000}"/>
    <cellStyle name="Normal 94 2 10 3" xfId="26974" xr:uid="{00000000-0005-0000-0000-000084690000}"/>
    <cellStyle name="Normal 94 2 10_Ark1" xfId="26975" xr:uid="{00000000-0005-0000-0000-000085690000}"/>
    <cellStyle name="Normal 94 2 11" xfId="26976" xr:uid="{00000000-0005-0000-0000-000086690000}"/>
    <cellStyle name="Normal 94 2 11 2" xfId="26977" xr:uid="{00000000-0005-0000-0000-000087690000}"/>
    <cellStyle name="Normal 94 2 11_Ark1" xfId="26978" xr:uid="{00000000-0005-0000-0000-000088690000}"/>
    <cellStyle name="Normal 94 2 12" xfId="26979" xr:uid="{00000000-0005-0000-0000-000089690000}"/>
    <cellStyle name="Normal 94 2 13" xfId="26980" xr:uid="{00000000-0005-0000-0000-00008A690000}"/>
    <cellStyle name="Normal 94 2 14" xfId="26981" xr:uid="{00000000-0005-0000-0000-00008B690000}"/>
    <cellStyle name="Normal 94 2 15" xfId="26982" xr:uid="{00000000-0005-0000-0000-00008C690000}"/>
    <cellStyle name="Normal 94 2 16" xfId="26983" xr:uid="{00000000-0005-0000-0000-00008D690000}"/>
    <cellStyle name="Normal 94 2 17" xfId="26984" xr:uid="{00000000-0005-0000-0000-00008E690000}"/>
    <cellStyle name="Normal 94 2 18" xfId="26985" xr:uid="{00000000-0005-0000-0000-00008F690000}"/>
    <cellStyle name="Normal 94 2 19" xfId="26986" xr:uid="{00000000-0005-0000-0000-000090690000}"/>
    <cellStyle name="Normal 94 2 2" xfId="26987" xr:uid="{00000000-0005-0000-0000-000091690000}"/>
    <cellStyle name="Normal 94 2 2 10" xfId="26988" xr:uid="{00000000-0005-0000-0000-000092690000}"/>
    <cellStyle name="Normal 94 2 2 2" xfId="26989" xr:uid="{00000000-0005-0000-0000-000093690000}"/>
    <cellStyle name="Normal 94 2 2 2 2" xfId="26990" xr:uid="{00000000-0005-0000-0000-000094690000}"/>
    <cellStyle name="Normal 94 2 2 2 3" xfId="26991" xr:uid="{00000000-0005-0000-0000-000095690000}"/>
    <cellStyle name="Normal 94 2 2 2 3 2" xfId="26992" xr:uid="{00000000-0005-0000-0000-000096690000}"/>
    <cellStyle name="Normal 94 2 2 2 3 3" xfId="26993" xr:uid="{00000000-0005-0000-0000-000097690000}"/>
    <cellStyle name="Normal 94 2 2 2 3_Ark1" xfId="26994" xr:uid="{00000000-0005-0000-0000-000098690000}"/>
    <cellStyle name="Normal 94 2 2 2 4" xfId="26995" xr:uid="{00000000-0005-0000-0000-000099690000}"/>
    <cellStyle name="Normal 94 2 2 2 4 2" xfId="26996" xr:uid="{00000000-0005-0000-0000-00009A690000}"/>
    <cellStyle name="Normal 94 2 2 2 5" xfId="26997" xr:uid="{00000000-0005-0000-0000-00009B690000}"/>
    <cellStyle name="Normal 94 2 2 2 6" xfId="26998" xr:uid="{00000000-0005-0000-0000-00009C690000}"/>
    <cellStyle name="Normal 94 2 2 2 7" xfId="26999" xr:uid="{00000000-0005-0000-0000-00009D690000}"/>
    <cellStyle name="Normal 94 2 2 2_8. Schibsted Classified_Acc" xfId="27000" xr:uid="{00000000-0005-0000-0000-00009E690000}"/>
    <cellStyle name="Normal 94 2 2 3" xfId="27001" xr:uid="{00000000-0005-0000-0000-00009F690000}"/>
    <cellStyle name="Normal 94 2 2 3 2" xfId="27002" xr:uid="{00000000-0005-0000-0000-0000A0690000}"/>
    <cellStyle name="Normal 94 2 2 3 2 2" xfId="27003" xr:uid="{00000000-0005-0000-0000-0000A1690000}"/>
    <cellStyle name="Normal 94 2 2 3 2 3" xfId="27004" xr:uid="{00000000-0005-0000-0000-0000A2690000}"/>
    <cellStyle name="Normal 94 2 2 3 2_Ark1" xfId="27005" xr:uid="{00000000-0005-0000-0000-0000A3690000}"/>
    <cellStyle name="Normal 94 2 2 3 3" xfId="27006" xr:uid="{00000000-0005-0000-0000-0000A4690000}"/>
    <cellStyle name="Normal 94 2 2 3 4" xfId="27007" xr:uid="{00000000-0005-0000-0000-0000A5690000}"/>
    <cellStyle name="Normal 94 2 2 3 5" xfId="27008" xr:uid="{00000000-0005-0000-0000-0000A6690000}"/>
    <cellStyle name="Normal 94 2 2 3_Ark1" xfId="27009" xr:uid="{00000000-0005-0000-0000-0000A7690000}"/>
    <cellStyle name="Normal 94 2 2 4" xfId="27010" xr:uid="{00000000-0005-0000-0000-0000A8690000}"/>
    <cellStyle name="Normal 94 2 2 4 2" xfId="27011" xr:uid="{00000000-0005-0000-0000-0000A9690000}"/>
    <cellStyle name="Normal 94 2 2 4 3" xfId="27012" xr:uid="{00000000-0005-0000-0000-0000AA690000}"/>
    <cellStyle name="Normal 94 2 2 4_Ark1" xfId="27013" xr:uid="{00000000-0005-0000-0000-0000AB690000}"/>
    <cellStyle name="Normal 94 2 2 5" xfId="27014" xr:uid="{00000000-0005-0000-0000-0000AC690000}"/>
    <cellStyle name="Normal 94 2 2 5 2" xfId="27015" xr:uid="{00000000-0005-0000-0000-0000AD690000}"/>
    <cellStyle name="Normal 94 2 2 6" xfId="27016" xr:uid="{00000000-0005-0000-0000-0000AE690000}"/>
    <cellStyle name="Normal 94 2 2 7" xfId="27017" xr:uid="{00000000-0005-0000-0000-0000AF690000}"/>
    <cellStyle name="Normal 94 2 2 8" xfId="27018" xr:uid="{00000000-0005-0000-0000-0000B0690000}"/>
    <cellStyle name="Normal 94 2 2 9" xfId="27019" xr:uid="{00000000-0005-0000-0000-0000B1690000}"/>
    <cellStyle name="Normal 94 2 2_8. ONLINE CLASSIFIEDS" xfId="27020" xr:uid="{00000000-0005-0000-0000-0000B2690000}"/>
    <cellStyle name="Normal 94 2 20" xfId="27021" xr:uid="{00000000-0005-0000-0000-0000B3690000}"/>
    <cellStyle name="Normal 94 2 21" xfId="27022" xr:uid="{00000000-0005-0000-0000-0000B4690000}"/>
    <cellStyle name="Normal 94 2 3" xfId="27023" xr:uid="{00000000-0005-0000-0000-0000B5690000}"/>
    <cellStyle name="Normal 94 2 3 2" xfId="27024" xr:uid="{00000000-0005-0000-0000-0000B6690000}"/>
    <cellStyle name="Normal 94 2 3 2 2" xfId="27025" xr:uid="{00000000-0005-0000-0000-0000B7690000}"/>
    <cellStyle name="Normal 94 2 3 2 3" xfId="27026" xr:uid="{00000000-0005-0000-0000-0000B8690000}"/>
    <cellStyle name="Normal 94 2 3 2 3 2" xfId="27027" xr:uid="{00000000-0005-0000-0000-0000B9690000}"/>
    <cellStyle name="Normal 94 2 3 2 4" xfId="27028" xr:uid="{00000000-0005-0000-0000-0000BA690000}"/>
    <cellStyle name="Normal 94 2 3 2 5" xfId="27029" xr:uid="{00000000-0005-0000-0000-0000BB690000}"/>
    <cellStyle name="Normal 94 2 3 2_Ark1" xfId="27030" xr:uid="{00000000-0005-0000-0000-0000BC690000}"/>
    <cellStyle name="Normal 94 2 3 3" xfId="27031" xr:uid="{00000000-0005-0000-0000-0000BD690000}"/>
    <cellStyle name="Normal 94 2 3 3 2" xfId="27032" xr:uid="{00000000-0005-0000-0000-0000BE690000}"/>
    <cellStyle name="Normal 94 2 3 3 3" xfId="27033" xr:uid="{00000000-0005-0000-0000-0000BF690000}"/>
    <cellStyle name="Normal 94 2 3 3_Ark1" xfId="27034" xr:uid="{00000000-0005-0000-0000-0000C0690000}"/>
    <cellStyle name="Normal 94 2 3 4" xfId="27035" xr:uid="{00000000-0005-0000-0000-0000C1690000}"/>
    <cellStyle name="Normal 94 2 3 4 2" xfId="27036" xr:uid="{00000000-0005-0000-0000-0000C2690000}"/>
    <cellStyle name="Normal 94 2 3 5" xfId="27037" xr:uid="{00000000-0005-0000-0000-0000C3690000}"/>
    <cellStyle name="Normal 94 2 3 6" xfId="27038" xr:uid="{00000000-0005-0000-0000-0000C4690000}"/>
    <cellStyle name="Normal 94 2 3 7" xfId="27039" xr:uid="{00000000-0005-0000-0000-0000C5690000}"/>
    <cellStyle name="Normal 94 2 3_8. Schibsted Classified_Acc" xfId="27040" xr:uid="{00000000-0005-0000-0000-0000C6690000}"/>
    <cellStyle name="Normal 94 2 4" xfId="27041" xr:uid="{00000000-0005-0000-0000-0000C7690000}"/>
    <cellStyle name="Normal 94 2 4 2" xfId="27042" xr:uid="{00000000-0005-0000-0000-0000C8690000}"/>
    <cellStyle name="Normal 94 2 4 2 2" xfId="27043" xr:uid="{00000000-0005-0000-0000-0000C9690000}"/>
    <cellStyle name="Normal 94 2 4 2 3" xfId="27044" xr:uid="{00000000-0005-0000-0000-0000CA690000}"/>
    <cellStyle name="Normal 94 2 4 2_Ark1" xfId="27045" xr:uid="{00000000-0005-0000-0000-0000CB690000}"/>
    <cellStyle name="Normal 94 2 4 3" xfId="27046" xr:uid="{00000000-0005-0000-0000-0000CC690000}"/>
    <cellStyle name="Normal 94 2 4 3 2" xfId="27047" xr:uid="{00000000-0005-0000-0000-0000CD690000}"/>
    <cellStyle name="Normal 94 2 4 4" xfId="27048" xr:uid="{00000000-0005-0000-0000-0000CE690000}"/>
    <cellStyle name="Normal 94 2 4 5" xfId="27049" xr:uid="{00000000-0005-0000-0000-0000CF690000}"/>
    <cellStyle name="Normal 94 2 4 6" xfId="27050" xr:uid="{00000000-0005-0000-0000-0000D0690000}"/>
    <cellStyle name="Normal 94 2 4_Ark1" xfId="27051" xr:uid="{00000000-0005-0000-0000-0000D1690000}"/>
    <cellStyle name="Normal 94 2 5" xfId="27052" xr:uid="{00000000-0005-0000-0000-0000D2690000}"/>
    <cellStyle name="Normal 94 2 5 2" xfId="27053" xr:uid="{00000000-0005-0000-0000-0000D3690000}"/>
    <cellStyle name="Normal 94 2 5 2 2" xfId="27054" xr:uid="{00000000-0005-0000-0000-0000D4690000}"/>
    <cellStyle name="Normal 94 2 5 2 3" xfId="27055" xr:uid="{00000000-0005-0000-0000-0000D5690000}"/>
    <cellStyle name="Normal 94 2 5 2_Ark1" xfId="27056" xr:uid="{00000000-0005-0000-0000-0000D6690000}"/>
    <cellStyle name="Normal 94 2 5 3" xfId="27057" xr:uid="{00000000-0005-0000-0000-0000D7690000}"/>
    <cellStyle name="Normal 94 2 5 4" xfId="27058" xr:uid="{00000000-0005-0000-0000-0000D8690000}"/>
    <cellStyle name="Normal 94 2 5 5" xfId="27059" xr:uid="{00000000-0005-0000-0000-0000D9690000}"/>
    <cellStyle name="Normal 94 2 5_Ark1" xfId="27060" xr:uid="{00000000-0005-0000-0000-0000DA690000}"/>
    <cellStyle name="Normal 94 2 6" xfId="27061" xr:uid="{00000000-0005-0000-0000-0000DB690000}"/>
    <cellStyle name="Normal 94 2 6 2" xfId="27062" xr:uid="{00000000-0005-0000-0000-0000DC690000}"/>
    <cellStyle name="Normal 94 2 6 2 2" xfId="27063" xr:uid="{00000000-0005-0000-0000-0000DD690000}"/>
    <cellStyle name="Normal 94 2 6 2_Ark1" xfId="27064" xr:uid="{00000000-0005-0000-0000-0000DE690000}"/>
    <cellStyle name="Normal 94 2 6 3" xfId="27065" xr:uid="{00000000-0005-0000-0000-0000DF690000}"/>
    <cellStyle name="Normal 94 2 6 4" xfId="27066" xr:uid="{00000000-0005-0000-0000-0000E0690000}"/>
    <cellStyle name="Normal 94 2 6_Ark1" xfId="27067" xr:uid="{00000000-0005-0000-0000-0000E1690000}"/>
    <cellStyle name="Normal 94 2 7" xfId="27068" xr:uid="{00000000-0005-0000-0000-0000E2690000}"/>
    <cellStyle name="Normal 94 2 7 2" xfId="27069" xr:uid="{00000000-0005-0000-0000-0000E3690000}"/>
    <cellStyle name="Normal 94 2 7 2 2" xfId="27070" xr:uid="{00000000-0005-0000-0000-0000E4690000}"/>
    <cellStyle name="Normal 94 2 7 2_Ark1" xfId="27071" xr:uid="{00000000-0005-0000-0000-0000E5690000}"/>
    <cellStyle name="Normal 94 2 7 3" xfId="27072" xr:uid="{00000000-0005-0000-0000-0000E6690000}"/>
    <cellStyle name="Normal 94 2 7 4" xfId="27073" xr:uid="{00000000-0005-0000-0000-0000E7690000}"/>
    <cellStyle name="Normal 94 2 7_Ark1" xfId="27074" xr:uid="{00000000-0005-0000-0000-0000E8690000}"/>
    <cellStyle name="Normal 94 2 8" xfId="27075" xr:uid="{00000000-0005-0000-0000-0000E9690000}"/>
    <cellStyle name="Normal 94 2 8 2" xfId="27076" xr:uid="{00000000-0005-0000-0000-0000EA690000}"/>
    <cellStyle name="Normal 94 2 8 2 2" xfId="27077" xr:uid="{00000000-0005-0000-0000-0000EB690000}"/>
    <cellStyle name="Normal 94 2 8 2_Ark1" xfId="27078" xr:uid="{00000000-0005-0000-0000-0000EC690000}"/>
    <cellStyle name="Normal 94 2 8 3" xfId="27079" xr:uid="{00000000-0005-0000-0000-0000ED690000}"/>
    <cellStyle name="Normal 94 2 8_Ark1" xfId="27080" xr:uid="{00000000-0005-0000-0000-0000EE690000}"/>
    <cellStyle name="Normal 94 2 9" xfId="27081" xr:uid="{00000000-0005-0000-0000-0000EF690000}"/>
    <cellStyle name="Normal 94 2 9 2" xfId="27082" xr:uid="{00000000-0005-0000-0000-0000F0690000}"/>
    <cellStyle name="Normal 94 2 9 3" xfId="27083" xr:uid="{00000000-0005-0000-0000-0000F1690000}"/>
    <cellStyle name="Normal 94 2 9_Ark1" xfId="27084" xr:uid="{00000000-0005-0000-0000-0000F2690000}"/>
    <cellStyle name="Normal 94 2_8. ONLINE CLASSIFIEDS" xfId="27085" xr:uid="{00000000-0005-0000-0000-0000F3690000}"/>
    <cellStyle name="Normal 94 20" xfId="27086" xr:uid="{00000000-0005-0000-0000-0000F4690000}"/>
    <cellStyle name="Normal 94 21" xfId="27087" xr:uid="{00000000-0005-0000-0000-0000F5690000}"/>
    <cellStyle name="Normal 94 3" xfId="27088" xr:uid="{00000000-0005-0000-0000-0000F6690000}"/>
    <cellStyle name="Normal 94 3 10" xfId="27089" xr:uid="{00000000-0005-0000-0000-0000F7690000}"/>
    <cellStyle name="Normal 94 3 2" xfId="27090" xr:uid="{00000000-0005-0000-0000-0000F8690000}"/>
    <cellStyle name="Normal 94 3 2 2" xfId="27091" xr:uid="{00000000-0005-0000-0000-0000F9690000}"/>
    <cellStyle name="Normal 94 3 2 3" xfId="27092" xr:uid="{00000000-0005-0000-0000-0000FA690000}"/>
    <cellStyle name="Normal 94 3 2 3 2" xfId="27093" xr:uid="{00000000-0005-0000-0000-0000FB690000}"/>
    <cellStyle name="Normal 94 3 2 3 3" xfId="27094" xr:uid="{00000000-0005-0000-0000-0000FC690000}"/>
    <cellStyle name="Normal 94 3 2 3_Ark1" xfId="27095" xr:uid="{00000000-0005-0000-0000-0000FD690000}"/>
    <cellStyle name="Normal 94 3 2 4" xfId="27096" xr:uid="{00000000-0005-0000-0000-0000FE690000}"/>
    <cellStyle name="Normal 94 3 2 4 2" xfId="27097" xr:uid="{00000000-0005-0000-0000-0000FF690000}"/>
    <cellStyle name="Normal 94 3 2 5" xfId="27098" xr:uid="{00000000-0005-0000-0000-0000006A0000}"/>
    <cellStyle name="Normal 94 3 2 6" xfId="27099" xr:uid="{00000000-0005-0000-0000-0000016A0000}"/>
    <cellStyle name="Normal 94 3 2 7" xfId="27100" xr:uid="{00000000-0005-0000-0000-0000026A0000}"/>
    <cellStyle name="Normal 94 3 2_8. Schibsted Classified_Acc" xfId="27101" xr:uid="{00000000-0005-0000-0000-0000036A0000}"/>
    <cellStyle name="Normal 94 3 3" xfId="27102" xr:uid="{00000000-0005-0000-0000-0000046A0000}"/>
    <cellStyle name="Normal 94 3 3 2" xfId="27103" xr:uid="{00000000-0005-0000-0000-0000056A0000}"/>
    <cellStyle name="Normal 94 3 3 2 2" xfId="27104" xr:uid="{00000000-0005-0000-0000-0000066A0000}"/>
    <cellStyle name="Normal 94 3 3 2 3" xfId="27105" xr:uid="{00000000-0005-0000-0000-0000076A0000}"/>
    <cellStyle name="Normal 94 3 3 2_Ark1" xfId="27106" xr:uid="{00000000-0005-0000-0000-0000086A0000}"/>
    <cellStyle name="Normal 94 3 3 3" xfId="27107" xr:uid="{00000000-0005-0000-0000-0000096A0000}"/>
    <cellStyle name="Normal 94 3 3 4" xfId="27108" xr:uid="{00000000-0005-0000-0000-00000A6A0000}"/>
    <cellStyle name="Normal 94 3 3 5" xfId="27109" xr:uid="{00000000-0005-0000-0000-00000B6A0000}"/>
    <cellStyle name="Normal 94 3 3_Ark1" xfId="27110" xr:uid="{00000000-0005-0000-0000-00000C6A0000}"/>
    <cellStyle name="Normal 94 3 4" xfId="27111" xr:uid="{00000000-0005-0000-0000-00000D6A0000}"/>
    <cellStyle name="Normal 94 3 4 2" xfId="27112" xr:uid="{00000000-0005-0000-0000-00000E6A0000}"/>
    <cellStyle name="Normal 94 3 4 3" xfId="27113" xr:uid="{00000000-0005-0000-0000-00000F6A0000}"/>
    <cellStyle name="Normal 94 3 4_Ark1" xfId="27114" xr:uid="{00000000-0005-0000-0000-0000106A0000}"/>
    <cellStyle name="Normal 94 3 5" xfId="27115" xr:uid="{00000000-0005-0000-0000-0000116A0000}"/>
    <cellStyle name="Normal 94 3 5 2" xfId="27116" xr:uid="{00000000-0005-0000-0000-0000126A0000}"/>
    <cellStyle name="Normal 94 3 6" xfId="27117" xr:uid="{00000000-0005-0000-0000-0000136A0000}"/>
    <cellStyle name="Normal 94 3 7" xfId="27118" xr:uid="{00000000-0005-0000-0000-0000146A0000}"/>
    <cellStyle name="Normal 94 3 8" xfId="27119" xr:uid="{00000000-0005-0000-0000-0000156A0000}"/>
    <cellStyle name="Normal 94 3 9" xfId="27120" xr:uid="{00000000-0005-0000-0000-0000166A0000}"/>
    <cellStyle name="Normal 94 3_8. ONLINE CLASSIFIEDS" xfId="27121" xr:uid="{00000000-0005-0000-0000-0000176A0000}"/>
    <cellStyle name="Normal 94 4" xfId="27122" xr:uid="{00000000-0005-0000-0000-0000186A0000}"/>
    <cellStyle name="Normal 94 4 2" xfId="27123" xr:uid="{00000000-0005-0000-0000-0000196A0000}"/>
    <cellStyle name="Normal 94 4 2 2" xfId="27124" xr:uid="{00000000-0005-0000-0000-00001A6A0000}"/>
    <cellStyle name="Normal 94 4 2 3" xfId="27125" xr:uid="{00000000-0005-0000-0000-00001B6A0000}"/>
    <cellStyle name="Normal 94 4 2 3 2" xfId="27126" xr:uid="{00000000-0005-0000-0000-00001C6A0000}"/>
    <cellStyle name="Normal 94 4 2 4" xfId="27127" xr:uid="{00000000-0005-0000-0000-00001D6A0000}"/>
    <cellStyle name="Normal 94 4 2 5" xfId="27128" xr:uid="{00000000-0005-0000-0000-00001E6A0000}"/>
    <cellStyle name="Normal 94 4 2_Ark1" xfId="27129" xr:uid="{00000000-0005-0000-0000-00001F6A0000}"/>
    <cellStyle name="Normal 94 4 3" xfId="27130" xr:uid="{00000000-0005-0000-0000-0000206A0000}"/>
    <cellStyle name="Normal 94 4 3 2" xfId="27131" xr:uid="{00000000-0005-0000-0000-0000216A0000}"/>
    <cellStyle name="Normal 94 4 3 3" xfId="27132" xr:uid="{00000000-0005-0000-0000-0000226A0000}"/>
    <cellStyle name="Normal 94 4 3_Ark1" xfId="27133" xr:uid="{00000000-0005-0000-0000-0000236A0000}"/>
    <cellStyle name="Normal 94 4 4" xfId="27134" xr:uid="{00000000-0005-0000-0000-0000246A0000}"/>
    <cellStyle name="Normal 94 4 4 2" xfId="27135" xr:uid="{00000000-0005-0000-0000-0000256A0000}"/>
    <cellStyle name="Normal 94 4 5" xfId="27136" xr:uid="{00000000-0005-0000-0000-0000266A0000}"/>
    <cellStyle name="Normal 94 4 6" xfId="27137" xr:uid="{00000000-0005-0000-0000-0000276A0000}"/>
    <cellStyle name="Normal 94 4 7" xfId="27138" xr:uid="{00000000-0005-0000-0000-0000286A0000}"/>
    <cellStyle name="Normal 94 4_8. Schibsted Classified_Acc" xfId="27139" xr:uid="{00000000-0005-0000-0000-0000296A0000}"/>
    <cellStyle name="Normal 94 5" xfId="27140" xr:uid="{00000000-0005-0000-0000-00002A6A0000}"/>
    <cellStyle name="Normal 94 5 2" xfId="27141" xr:uid="{00000000-0005-0000-0000-00002B6A0000}"/>
    <cellStyle name="Normal 94 5 2 2" xfId="27142" xr:uid="{00000000-0005-0000-0000-00002C6A0000}"/>
    <cellStyle name="Normal 94 5 2 3" xfId="27143" xr:uid="{00000000-0005-0000-0000-00002D6A0000}"/>
    <cellStyle name="Normal 94 5 2_Ark1" xfId="27144" xr:uid="{00000000-0005-0000-0000-00002E6A0000}"/>
    <cellStyle name="Normal 94 5 3" xfId="27145" xr:uid="{00000000-0005-0000-0000-00002F6A0000}"/>
    <cellStyle name="Normal 94 5 3 2" xfId="27146" xr:uid="{00000000-0005-0000-0000-0000306A0000}"/>
    <cellStyle name="Normal 94 5 4" xfId="27147" xr:uid="{00000000-0005-0000-0000-0000316A0000}"/>
    <cellStyle name="Normal 94 5 5" xfId="27148" xr:uid="{00000000-0005-0000-0000-0000326A0000}"/>
    <cellStyle name="Normal 94 5 6" xfId="27149" xr:uid="{00000000-0005-0000-0000-0000336A0000}"/>
    <cellStyle name="Normal 94 5_Ark1" xfId="27150" xr:uid="{00000000-0005-0000-0000-0000346A0000}"/>
    <cellStyle name="Normal 94 6" xfId="27151" xr:uid="{00000000-0005-0000-0000-0000356A0000}"/>
    <cellStyle name="Normal 94 6 2" xfId="27152" xr:uid="{00000000-0005-0000-0000-0000366A0000}"/>
    <cellStyle name="Normal 94 6 2 2" xfId="27153" xr:uid="{00000000-0005-0000-0000-0000376A0000}"/>
    <cellStyle name="Normal 94 6 2 3" xfId="27154" xr:uid="{00000000-0005-0000-0000-0000386A0000}"/>
    <cellStyle name="Normal 94 6 2_Ark1" xfId="27155" xr:uid="{00000000-0005-0000-0000-0000396A0000}"/>
    <cellStyle name="Normal 94 6 3" xfId="27156" xr:uid="{00000000-0005-0000-0000-00003A6A0000}"/>
    <cellStyle name="Normal 94 6 4" xfId="27157" xr:uid="{00000000-0005-0000-0000-00003B6A0000}"/>
    <cellStyle name="Normal 94 6 5" xfId="27158" xr:uid="{00000000-0005-0000-0000-00003C6A0000}"/>
    <cellStyle name="Normal 94 6_Ark1" xfId="27159" xr:uid="{00000000-0005-0000-0000-00003D6A0000}"/>
    <cellStyle name="Normal 94 7" xfId="27160" xr:uid="{00000000-0005-0000-0000-00003E6A0000}"/>
    <cellStyle name="Normal 94 7 2" xfId="27161" xr:uid="{00000000-0005-0000-0000-00003F6A0000}"/>
    <cellStyle name="Normal 94 7 2 2" xfId="27162" xr:uid="{00000000-0005-0000-0000-0000406A0000}"/>
    <cellStyle name="Normal 94 7 2_Ark1" xfId="27163" xr:uid="{00000000-0005-0000-0000-0000416A0000}"/>
    <cellStyle name="Normal 94 7 3" xfId="27164" xr:uid="{00000000-0005-0000-0000-0000426A0000}"/>
    <cellStyle name="Normal 94 7 4" xfId="27165" xr:uid="{00000000-0005-0000-0000-0000436A0000}"/>
    <cellStyle name="Normal 94 7_Ark1" xfId="27166" xr:uid="{00000000-0005-0000-0000-0000446A0000}"/>
    <cellStyle name="Normal 94 8" xfId="27167" xr:uid="{00000000-0005-0000-0000-0000456A0000}"/>
    <cellStyle name="Normal 94 8 2" xfId="27168" xr:uid="{00000000-0005-0000-0000-0000466A0000}"/>
    <cellStyle name="Normal 94 8 2 2" xfId="27169" xr:uid="{00000000-0005-0000-0000-0000476A0000}"/>
    <cellStyle name="Normal 94 8 2_Ark1" xfId="27170" xr:uid="{00000000-0005-0000-0000-0000486A0000}"/>
    <cellStyle name="Normal 94 8 3" xfId="27171" xr:uid="{00000000-0005-0000-0000-0000496A0000}"/>
    <cellStyle name="Normal 94 8 4" xfId="27172" xr:uid="{00000000-0005-0000-0000-00004A6A0000}"/>
    <cellStyle name="Normal 94 8_Ark1" xfId="27173" xr:uid="{00000000-0005-0000-0000-00004B6A0000}"/>
    <cellStyle name="Normal 94 9" xfId="27174" xr:uid="{00000000-0005-0000-0000-00004C6A0000}"/>
    <cellStyle name="Normal 94 9 2" xfId="27175" xr:uid="{00000000-0005-0000-0000-00004D6A0000}"/>
    <cellStyle name="Normal 94 9 2 2" xfId="27176" xr:uid="{00000000-0005-0000-0000-00004E6A0000}"/>
    <cellStyle name="Normal 94 9 2_Ark1" xfId="27177" xr:uid="{00000000-0005-0000-0000-00004F6A0000}"/>
    <cellStyle name="Normal 94 9 3" xfId="27178" xr:uid="{00000000-0005-0000-0000-0000506A0000}"/>
    <cellStyle name="Normal 94 9_Ark1" xfId="27179" xr:uid="{00000000-0005-0000-0000-0000516A0000}"/>
    <cellStyle name="Normal 94_6.MEDIA HOUSE NORWAY" xfId="27180" xr:uid="{00000000-0005-0000-0000-0000526A0000}"/>
    <cellStyle name="Normal_4. SEGMENTS" xfId="37197" xr:uid="{00000000-0005-0000-0000-0000536A0000}"/>
    <cellStyle name="Normal_Balance sheet group 2" xfId="276" xr:uid="{00000000-0005-0000-0000-0000546A0000}"/>
    <cellStyle name="Normal_Cash flow group 2" xfId="277" xr:uid="{00000000-0005-0000-0000-0000556A0000}"/>
    <cellStyle name="Normal_Income group 2" xfId="275" xr:uid="{00000000-0005-0000-0000-0000566A0000}"/>
    <cellStyle name="Normalblå" xfId="147" xr:uid="{00000000-0005-0000-0000-0000576A0000}"/>
    <cellStyle name="Normale 3" xfId="27181" xr:uid="{00000000-0005-0000-0000-0000586A0000}"/>
    <cellStyle name="Normale 3 2" xfId="27182" xr:uid="{00000000-0005-0000-0000-0000596A0000}"/>
    <cellStyle name="Normale 3_Ark1" xfId="27183" xr:uid="{00000000-0005-0000-0000-00005A6A0000}"/>
    <cellStyle name="Normalny_LTP2001 MIS (1) " xfId="27184" xr:uid="{00000000-0005-0000-0000-00005B6A0000}"/>
    <cellStyle name="Nota" xfId="27185" xr:uid="{00000000-0005-0000-0000-00005C6A0000}"/>
    <cellStyle name="Notas" xfId="148" xr:uid="{00000000-0005-0000-0000-00005D6A0000}"/>
    <cellStyle name="Notas 2" xfId="149" xr:uid="{00000000-0005-0000-0000-00005E6A0000}"/>
    <cellStyle name="Notas 2 2" xfId="27187" xr:uid="{00000000-0005-0000-0000-00005F6A0000}"/>
    <cellStyle name="Notas 2 2 2" xfId="27188" xr:uid="{00000000-0005-0000-0000-0000606A0000}"/>
    <cellStyle name="Notas 2 2_Ark1" xfId="27189" xr:uid="{00000000-0005-0000-0000-0000616A0000}"/>
    <cellStyle name="Notas 2 3" xfId="27190" xr:uid="{00000000-0005-0000-0000-0000626A0000}"/>
    <cellStyle name="Notas 2 4" xfId="37310" xr:uid="{00000000-0005-0000-0000-0000636A0000}"/>
    <cellStyle name="Notas 2 5" xfId="37311" xr:uid="{00000000-0005-0000-0000-0000646A0000}"/>
    <cellStyle name="Notas 2 6" xfId="27186" xr:uid="{00000000-0005-0000-0000-0000656A0000}"/>
    <cellStyle name="Notas 2_Ark1" xfId="27191" xr:uid="{00000000-0005-0000-0000-0000666A0000}"/>
    <cellStyle name="Notas 3" xfId="27192" xr:uid="{00000000-0005-0000-0000-0000676A0000}"/>
    <cellStyle name="Notas_Ark1" xfId="27193" xr:uid="{00000000-0005-0000-0000-0000686A0000}"/>
    <cellStyle name="Note" xfId="150" xr:uid="{00000000-0005-0000-0000-0000696A0000}"/>
    <cellStyle name="Note 10" xfId="27195" xr:uid="{00000000-0005-0000-0000-00006A6A0000}"/>
    <cellStyle name="Note 10 2" xfId="27196" xr:uid="{00000000-0005-0000-0000-00006B6A0000}"/>
    <cellStyle name="Note 10 2 2" xfId="27197" xr:uid="{00000000-0005-0000-0000-00006C6A0000}"/>
    <cellStyle name="Note 10 2_Ark1" xfId="27198" xr:uid="{00000000-0005-0000-0000-00006D6A0000}"/>
    <cellStyle name="Note 10 3" xfId="27199" xr:uid="{00000000-0005-0000-0000-00006E6A0000}"/>
    <cellStyle name="Note 10_Ark1" xfId="27200" xr:uid="{00000000-0005-0000-0000-00006F6A0000}"/>
    <cellStyle name="Note 11" xfId="27201" xr:uid="{00000000-0005-0000-0000-0000706A0000}"/>
    <cellStyle name="Note 11 2" xfId="27202" xr:uid="{00000000-0005-0000-0000-0000716A0000}"/>
    <cellStyle name="Note 12" xfId="27203" xr:uid="{00000000-0005-0000-0000-0000726A0000}"/>
    <cellStyle name="Note 13" xfId="27204" xr:uid="{00000000-0005-0000-0000-0000736A0000}"/>
    <cellStyle name="Note 14" xfId="27205" xr:uid="{00000000-0005-0000-0000-0000746A0000}"/>
    <cellStyle name="Note 15" xfId="27206" xr:uid="{00000000-0005-0000-0000-0000756A0000}"/>
    <cellStyle name="Note 16" xfId="27207" xr:uid="{00000000-0005-0000-0000-0000766A0000}"/>
    <cellStyle name="Note 17" xfId="37312" xr:uid="{00000000-0005-0000-0000-0000776A0000}"/>
    <cellStyle name="Note 18" xfId="37313" xr:uid="{00000000-0005-0000-0000-0000786A0000}"/>
    <cellStyle name="Note 19" xfId="27194" xr:uid="{00000000-0005-0000-0000-0000796A0000}"/>
    <cellStyle name="Note 2" xfId="151" xr:uid="{00000000-0005-0000-0000-00007A6A0000}"/>
    <cellStyle name="Note 2 2" xfId="152" xr:uid="{00000000-0005-0000-0000-00007B6A0000}"/>
    <cellStyle name="Note 2 2 2" xfId="27209" xr:uid="{00000000-0005-0000-0000-00007C6A0000}"/>
    <cellStyle name="Note 2 2 2 2" xfId="27210" xr:uid="{00000000-0005-0000-0000-00007D6A0000}"/>
    <cellStyle name="Note 2 2 2_Ark1" xfId="27211" xr:uid="{00000000-0005-0000-0000-00007E6A0000}"/>
    <cellStyle name="Note 2 2 3" xfId="27212" xr:uid="{00000000-0005-0000-0000-00007F6A0000}"/>
    <cellStyle name="Note 2 2 4" xfId="37314" xr:uid="{00000000-0005-0000-0000-0000806A0000}"/>
    <cellStyle name="Note 2 2 5" xfId="37315" xr:uid="{00000000-0005-0000-0000-0000816A0000}"/>
    <cellStyle name="Note 2 2 6" xfId="27208" xr:uid="{00000000-0005-0000-0000-0000826A0000}"/>
    <cellStyle name="Note 2 2_Ark1" xfId="27213" xr:uid="{00000000-0005-0000-0000-0000836A0000}"/>
    <cellStyle name="Note 2 3" xfId="27214" xr:uid="{00000000-0005-0000-0000-0000846A0000}"/>
    <cellStyle name="Note 2_Ark1" xfId="27215" xr:uid="{00000000-0005-0000-0000-0000856A0000}"/>
    <cellStyle name="Note 3" xfId="27216" xr:uid="{00000000-0005-0000-0000-0000866A0000}"/>
    <cellStyle name="Note 3 2" xfId="27217" xr:uid="{00000000-0005-0000-0000-0000876A0000}"/>
    <cellStyle name="Note 3_6.MEDIA HOUSE NORWAY" xfId="27218" xr:uid="{00000000-0005-0000-0000-0000886A0000}"/>
    <cellStyle name="Note 4" xfId="27219" xr:uid="{00000000-0005-0000-0000-0000896A0000}"/>
    <cellStyle name="Note 5" xfId="27220" xr:uid="{00000000-0005-0000-0000-00008A6A0000}"/>
    <cellStyle name="Note 5 2" xfId="27221" xr:uid="{00000000-0005-0000-0000-00008B6A0000}"/>
    <cellStyle name="Note 5 2 2" xfId="27222" xr:uid="{00000000-0005-0000-0000-00008C6A0000}"/>
    <cellStyle name="Note 5 2 2 2" xfId="27223" xr:uid="{00000000-0005-0000-0000-00008D6A0000}"/>
    <cellStyle name="Note 5 2 3" xfId="27224" xr:uid="{00000000-0005-0000-0000-00008E6A0000}"/>
    <cellStyle name="Note 5 2 4" xfId="27225" xr:uid="{00000000-0005-0000-0000-00008F6A0000}"/>
    <cellStyle name="Note 5 2 5" xfId="27226" xr:uid="{00000000-0005-0000-0000-0000906A0000}"/>
    <cellStyle name="Note 5 2_Ark1" xfId="27227" xr:uid="{00000000-0005-0000-0000-0000916A0000}"/>
    <cellStyle name="Note 5 3" xfId="27228" xr:uid="{00000000-0005-0000-0000-0000926A0000}"/>
    <cellStyle name="Note 5 3 2" xfId="27229" xr:uid="{00000000-0005-0000-0000-0000936A0000}"/>
    <cellStyle name="Note 5 3 3" xfId="27230" xr:uid="{00000000-0005-0000-0000-0000946A0000}"/>
    <cellStyle name="Note 5 3_Ark1" xfId="27231" xr:uid="{00000000-0005-0000-0000-0000956A0000}"/>
    <cellStyle name="Note 5 4" xfId="27232" xr:uid="{00000000-0005-0000-0000-0000966A0000}"/>
    <cellStyle name="Note 5 4 2" xfId="27233" xr:uid="{00000000-0005-0000-0000-0000976A0000}"/>
    <cellStyle name="Note 5 5" xfId="27234" xr:uid="{00000000-0005-0000-0000-0000986A0000}"/>
    <cellStyle name="Note 5 6" xfId="27235" xr:uid="{00000000-0005-0000-0000-0000996A0000}"/>
    <cellStyle name="Note 5 7" xfId="27236" xr:uid="{00000000-0005-0000-0000-00009A6A0000}"/>
    <cellStyle name="Note 5_Ark1" xfId="27237" xr:uid="{00000000-0005-0000-0000-00009B6A0000}"/>
    <cellStyle name="Note 6" xfId="27238" xr:uid="{00000000-0005-0000-0000-00009C6A0000}"/>
    <cellStyle name="Note 6 2" xfId="27239" xr:uid="{00000000-0005-0000-0000-00009D6A0000}"/>
    <cellStyle name="Note 6 2 2" xfId="27240" xr:uid="{00000000-0005-0000-0000-00009E6A0000}"/>
    <cellStyle name="Note 6 2_Ark1" xfId="27241" xr:uid="{00000000-0005-0000-0000-00009F6A0000}"/>
    <cellStyle name="Note 6 3" xfId="27242" xr:uid="{00000000-0005-0000-0000-0000A06A0000}"/>
    <cellStyle name="Note 6_Ark1" xfId="27243" xr:uid="{00000000-0005-0000-0000-0000A16A0000}"/>
    <cellStyle name="Note 7" xfId="27244" xr:uid="{00000000-0005-0000-0000-0000A26A0000}"/>
    <cellStyle name="Note 7 2" xfId="27245" xr:uid="{00000000-0005-0000-0000-0000A36A0000}"/>
    <cellStyle name="Note 7 2 2" xfId="27246" xr:uid="{00000000-0005-0000-0000-0000A46A0000}"/>
    <cellStyle name="Note 7 2 3" xfId="27247" xr:uid="{00000000-0005-0000-0000-0000A56A0000}"/>
    <cellStyle name="Note 7 2_Ark1" xfId="27248" xr:uid="{00000000-0005-0000-0000-0000A66A0000}"/>
    <cellStyle name="Note 7 3" xfId="27249" xr:uid="{00000000-0005-0000-0000-0000A76A0000}"/>
    <cellStyle name="Note 7 4" xfId="27250" xr:uid="{00000000-0005-0000-0000-0000A86A0000}"/>
    <cellStyle name="Note 7 5" xfId="27251" xr:uid="{00000000-0005-0000-0000-0000A96A0000}"/>
    <cellStyle name="Note 7_Ark1" xfId="27252" xr:uid="{00000000-0005-0000-0000-0000AA6A0000}"/>
    <cellStyle name="Note 8" xfId="27253" xr:uid="{00000000-0005-0000-0000-0000AB6A0000}"/>
    <cellStyle name="Note 8 2" xfId="27254" xr:uid="{00000000-0005-0000-0000-0000AC6A0000}"/>
    <cellStyle name="Note 8 2 2" xfId="27255" xr:uid="{00000000-0005-0000-0000-0000AD6A0000}"/>
    <cellStyle name="Note 8 2_Ark1" xfId="27256" xr:uid="{00000000-0005-0000-0000-0000AE6A0000}"/>
    <cellStyle name="Note 8 3" xfId="27257" xr:uid="{00000000-0005-0000-0000-0000AF6A0000}"/>
    <cellStyle name="Note 8_Ark1" xfId="27258" xr:uid="{00000000-0005-0000-0000-0000B06A0000}"/>
    <cellStyle name="Note 9" xfId="27259" xr:uid="{00000000-0005-0000-0000-0000B16A0000}"/>
    <cellStyle name="Note 9 2" xfId="27260" xr:uid="{00000000-0005-0000-0000-0000B26A0000}"/>
    <cellStyle name="Note 9 2 2" xfId="27261" xr:uid="{00000000-0005-0000-0000-0000B36A0000}"/>
    <cellStyle name="Note 9 2_Ark1" xfId="27262" xr:uid="{00000000-0005-0000-0000-0000B46A0000}"/>
    <cellStyle name="Note 9 3" xfId="27263" xr:uid="{00000000-0005-0000-0000-0000B56A0000}"/>
    <cellStyle name="Note 9_Ark1" xfId="27264" xr:uid="{00000000-0005-0000-0000-0000B66A0000}"/>
    <cellStyle name="Note_1. Profit loss statement" xfId="250" xr:uid="{00000000-0005-0000-0000-0000B76A0000}"/>
    <cellStyle name="Notes" xfId="27265" xr:uid="{00000000-0005-0000-0000-0000B86A0000}"/>
    <cellStyle name="Nøytral 2" xfId="153" xr:uid="{00000000-0005-0000-0000-0000B96A0000}"/>
    <cellStyle name="Nøytral 2 2" xfId="37316" xr:uid="{00000000-0005-0000-0000-0000BA6A0000}"/>
    <cellStyle name="Nøytral 2 3" xfId="27266" xr:uid="{00000000-0005-0000-0000-0000BB6A0000}"/>
    <cellStyle name="Nøytral 3" xfId="27267" xr:uid="{00000000-0005-0000-0000-0000BC6A0000}"/>
    <cellStyle name="Nøytral 4" xfId="27268" xr:uid="{00000000-0005-0000-0000-0000BD6A0000}"/>
    <cellStyle name="Nøytral 5" xfId="27269" xr:uid="{00000000-0005-0000-0000-0000BE6A0000}"/>
    <cellStyle name="Nøytral 5 2" xfId="27270" xr:uid="{00000000-0005-0000-0000-0000BF6A0000}"/>
    <cellStyle name="Nøytral 5_Ark1" xfId="27271" xr:uid="{00000000-0005-0000-0000-0000C06A0000}"/>
    <cellStyle name="objectivesTitleStyle" xfId="27272" xr:uid="{00000000-0005-0000-0000-0000C16A0000}"/>
    <cellStyle name="objectivesTitleStyle 2" xfId="27273" xr:uid="{00000000-0005-0000-0000-0000C26A0000}"/>
    <cellStyle name="objectivesTitleStyle_6.MEDIA HOUSE NORWAY" xfId="27274" xr:uid="{00000000-0005-0000-0000-0000C36A0000}"/>
    <cellStyle name="orh" xfId="27275" xr:uid="{00000000-0005-0000-0000-0000C46A0000}"/>
    <cellStyle name="orh 2" xfId="27276" xr:uid="{00000000-0005-0000-0000-0000C56A0000}"/>
    <cellStyle name="orh 2 2" xfId="27277" xr:uid="{00000000-0005-0000-0000-0000C66A0000}"/>
    <cellStyle name="orh 2 3" xfId="27278" xr:uid="{00000000-0005-0000-0000-0000C76A0000}"/>
    <cellStyle name="orh 2_Ark1" xfId="27279" xr:uid="{00000000-0005-0000-0000-0000C86A0000}"/>
    <cellStyle name="orh 3" xfId="27280" xr:uid="{00000000-0005-0000-0000-0000C96A0000}"/>
    <cellStyle name="orh 3 2" xfId="27281" xr:uid="{00000000-0005-0000-0000-0000CA6A0000}"/>
    <cellStyle name="orh 3 3" xfId="27282" xr:uid="{00000000-0005-0000-0000-0000CB6A0000}"/>
    <cellStyle name="orh 3_Ark1" xfId="27283" xr:uid="{00000000-0005-0000-0000-0000CC6A0000}"/>
    <cellStyle name="orh_Ark1" xfId="27284" xr:uid="{00000000-0005-0000-0000-0000CD6A0000}"/>
    <cellStyle name="Output" xfId="154" xr:uid="{00000000-0005-0000-0000-0000CE6A0000}"/>
    <cellStyle name="Output 10" xfId="27285" xr:uid="{00000000-0005-0000-0000-0000CF6A0000}"/>
    <cellStyle name="Output 2" xfId="155" xr:uid="{00000000-0005-0000-0000-0000D06A0000}"/>
    <cellStyle name="Output 2 2" xfId="27287" xr:uid="{00000000-0005-0000-0000-0000D16A0000}"/>
    <cellStyle name="Output 2 3" xfId="37317" xr:uid="{00000000-0005-0000-0000-0000D26A0000}"/>
    <cellStyle name="Output 2 4" xfId="27286" xr:uid="{00000000-0005-0000-0000-0000D36A0000}"/>
    <cellStyle name="Output 2_Ark1" xfId="27288" xr:uid="{00000000-0005-0000-0000-0000D46A0000}"/>
    <cellStyle name="Output 3" xfId="27289" xr:uid="{00000000-0005-0000-0000-0000D56A0000}"/>
    <cellStyle name="Output 3 2" xfId="27290" xr:uid="{00000000-0005-0000-0000-0000D66A0000}"/>
    <cellStyle name="Output 3_Ark1" xfId="27291" xr:uid="{00000000-0005-0000-0000-0000D76A0000}"/>
    <cellStyle name="Output 4" xfId="27292" xr:uid="{00000000-0005-0000-0000-0000D86A0000}"/>
    <cellStyle name="Output 4 2" xfId="27293" xr:uid="{00000000-0005-0000-0000-0000D96A0000}"/>
    <cellStyle name="Output 4 3" xfId="27294" xr:uid="{00000000-0005-0000-0000-0000DA6A0000}"/>
    <cellStyle name="Output 4_Ark1" xfId="27295" xr:uid="{00000000-0005-0000-0000-0000DB6A0000}"/>
    <cellStyle name="Output 5" xfId="27296" xr:uid="{00000000-0005-0000-0000-0000DC6A0000}"/>
    <cellStyle name="Output 6" xfId="27297" xr:uid="{00000000-0005-0000-0000-0000DD6A0000}"/>
    <cellStyle name="Output 7" xfId="27298" xr:uid="{00000000-0005-0000-0000-0000DE6A0000}"/>
    <cellStyle name="Output 8" xfId="37318" xr:uid="{00000000-0005-0000-0000-0000DF6A0000}"/>
    <cellStyle name="Output 9" xfId="37319" xr:uid="{00000000-0005-0000-0000-0000E06A0000}"/>
    <cellStyle name="Output%" xfId="156" xr:uid="{00000000-0005-0000-0000-0000E16A0000}"/>
    <cellStyle name="Output% 2" xfId="27299" xr:uid="{00000000-0005-0000-0000-0000E26A0000}"/>
    <cellStyle name="Output% 3" xfId="27300" xr:uid="{00000000-0005-0000-0000-0000E36A0000}"/>
    <cellStyle name="Output% 4" xfId="27301" xr:uid="{00000000-0005-0000-0000-0000E46A0000}"/>
    <cellStyle name="Output% 5" xfId="27302" xr:uid="{00000000-0005-0000-0000-0000E56A0000}"/>
    <cellStyle name="Output%_Ark1" xfId="27303" xr:uid="{00000000-0005-0000-0000-0000E66A0000}"/>
    <cellStyle name="Output_1. Profit loss statement" xfId="251" xr:uid="{00000000-0005-0000-0000-0000E76A0000}"/>
    <cellStyle name="OutputNr" xfId="157" xr:uid="{00000000-0005-0000-0000-0000E86A0000}"/>
    <cellStyle name="OutputNr 2" xfId="27304" xr:uid="{00000000-0005-0000-0000-0000E96A0000}"/>
    <cellStyle name="OutputNr 3" xfId="27305" xr:uid="{00000000-0005-0000-0000-0000EA6A0000}"/>
    <cellStyle name="OutputNr 4" xfId="27306" xr:uid="{00000000-0005-0000-0000-0000EB6A0000}"/>
    <cellStyle name="OutputNr 5" xfId="27307" xr:uid="{00000000-0005-0000-0000-0000EC6A0000}"/>
    <cellStyle name="OutputNr_Ark1" xfId="27308" xr:uid="{00000000-0005-0000-0000-0000ED6A0000}"/>
    <cellStyle name="OutputNrSum" xfId="158" xr:uid="{00000000-0005-0000-0000-0000EE6A0000}"/>
    <cellStyle name="OutputNrSum 2" xfId="159" xr:uid="{00000000-0005-0000-0000-0000EF6A0000}"/>
    <cellStyle name="OutputNrSum_Ark1" xfId="27309" xr:uid="{00000000-0005-0000-0000-0000F06A0000}"/>
    <cellStyle name="OutputText" xfId="160" xr:uid="{00000000-0005-0000-0000-0000F16A0000}"/>
    <cellStyle name="OutputText 2" xfId="27310" xr:uid="{00000000-0005-0000-0000-0000F26A0000}"/>
    <cellStyle name="OutputText 2 2" xfId="27311" xr:uid="{00000000-0005-0000-0000-0000F36A0000}"/>
    <cellStyle name="OutputText 2 3" xfId="27312" xr:uid="{00000000-0005-0000-0000-0000F46A0000}"/>
    <cellStyle name="OutputText 2 4" xfId="27313" xr:uid="{00000000-0005-0000-0000-0000F56A0000}"/>
    <cellStyle name="OutputText 2 5" xfId="27314" xr:uid="{00000000-0005-0000-0000-0000F66A0000}"/>
    <cellStyle name="OutputText 2_6.MEDIA HOUSE NORWAY" xfId="27315" xr:uid="{00000000-0005-0000-0000-0000F76A0000}"/>
    <cellStyle name="OutputText 3" xfId="27316" xr:uid="{00000000-0005-0000-0000-0000F86A0000}"/>
    <cellStyle name="OutputText 4" xfId="27317" xr:uid="{00000000-0005-0000-0000-0000F96A0000}"/>
    <cellStyle name="OutputText 5" xfId="27318" xr:uid="{00000000-0005-0000-0000-0000FA6A0000}"/>
    <cellStyle name="OutputText_Ark1" xfId="27319" xr:uid="{00000000-0005-0000-0000-0000FB6A0000}"/>
    <cellStyle name="OutputTextSum" xfId="161" xr:uid="{00000000-0005-0000-0000-0000FC6A0000}"/>
    <cellStyle name="OutputTextSum 2" xfId="162" xr:uid="{00000000-0005-0000-0000-0000FD6A0000}"/>
    <cellStyle name="OutputTextSum 2 2" xfId="27321" xr:uid="{00000000-0005-0000-0000-0000FE6A0000}"/>
    <cellStyle name="OutputTextSum 2 3" xfId="37320" xr:uid="{00000000-0005-0000-0000-0000FF6A0000}"/>
    <cellStyle name="OutputTextSum 2 4" xfId="27320" xr:uid="{00000000-0005-0000-0000-0000006B0000}"/>
    <cellStyle name="OutputTextSum 2_6.MEDIA HOUSE NORWAY" xfId="27322" xr:uid="{00000000-0005-0000-0000-0000016B0000}"/>
    <cellStyle name="OutputTextSum_Ark1" xfId="27323" xr:uid="{00000000-0005-0000-0000-0000026B0000}"/>
    <cellStyle name="Overskrift" xfId="163" xr:uid="{00000000-0005-0000-0000-0000036B0000}"/>
    <cellStyle name="Overskrift 1 10" xfId="27324" xr:uid="{00000000-0005-0000-0000-0000046B0000}"/>
    <cellStyle name="Overskrift 1 2" xfId="164" xr:uid="{00000000-0005-0000-0000-0000056B0000}"/>
    <cellStyle name="Overskrift 1 2 2" xfId="27326" xr:uid="{00000000-0005-0000-0000-0000066B0000}"/>
    <cellStyle name="Overskrift 1 2 3" xfId="37321" xr:uid="{00000000-0005-0000-0000-0000076B0000}"/>
    <cellStyle name="Overskrift 1 2 4" xfId="27325" xr:uid="{00000000-0005-0000-0000-0000086B0000}"/>
    <cellStyle name="Overskrift 1 2_6.MEDIA HOUSE NORWAY" xfId="27327" xr:uid="{00000000-0005-0000-0000-0000096B0000}"/>
    <cellStyle name="Overskrift 1 3" xfId="27328" xr:uid="{00000000-0005-0000-0000-00000A6B0000}"/>
    <cellStyle name="Overskrift 1 4" xfId="27329" xr:uid="{00000000-0005-0000-0000-00000B6B0000}"/>
    <cellStyle name="Overskrift 1 4 2" xfId="27330" xr:uid="{00000000-0005-0000-0000-00000C6B0000}"/>
    <cellStyle name="Overskrift 1 4 3" xfId="27331" xr:uid="{00000000-0005-0000-0000-00000D6B0000}"/>
    <cellStyle name="Overskrift 1 4 4" xfId="27332" xr:uid="{00000000-0005-0000-0000-00000E6B0000}"/>
    <cellStyle name="Overskrift 1 4_Ark1" xfId="27333" xr:uid="{00000000-0005-0000-0000-00000F6B0000}"/>
    <cellStyle name="Overskrift 1 5" xfId="27334" xr:uid="{00000000-0005-0000-0000-0000106B0000}"/>
    <cellStyle name="Overskrift 1 6" xfId="27335" xr:uid="{00000000-0005-0000-0000-0000116B0000}"/>
    <cellStyle name="Overskrift 1 6 2" xfId="27336" xr:uid="{00000000-0005-0000-0000-0000126B0000}"/>
    <cellStyle name="Overskrift 1 6 3" xfId="27337" xr:uid="{00000000-0005-0000-0000-0000136B0000}"/>
    <cellStyle name="Overskrift 1 6 3 2" xfId="27338" xr:uid="{00000000-0005-0000-0000-0000146B0000}"/>
    <cellStyle name="Overskrift 1 6 3 3" xfId="27339" xr:uid="{00000000-0005-0000-0000-0000156B0000}"/>
    <cellStyle name="Overskrift 1 6 3_Ark1" xfId="27340" xr:uid="{00000000-0005-0000-0000-0000166B0000}"/>
    <cellStyle name="Overskrift 1 6 4" xfId="27341" xr:uid="{00000000-0005-0000-0000-0000176B0000}"/>
    <cellStyle name="Overskrift 1 6_Ark1" xfId="27342" xr:uid="{00000000-0005-0000-0000-0000186B0000}"/>
    <cellStyle name="Overskrift 1 7" xfId="27343" xr:uid="{00000000-0005-0000-0000-0000196B0000}"/>
    <cellStyle name="Overskrift 1 8" xfId="27344" xr:uid="{00000000-0005-0000-0000-00001A6B0000}"/>
    <cellStyle name="Overskrift 1 9" xfId="27345" xr:uid="{00000000-0005-0000-0000-00001B6B0000}"/>
    <cellStyle name="Overskrift 10" xfId="27346" xr:uid="{00000000-0005-0000-0000-00001C6B0000}"/>
    <cellStyle name="Overskrift 11" xfId="27347" xr:uid="{00000000-0005-0000-0000-00001D6B0000}"/>
    <cellStyle name="Overskrift 12" xfId="27348" xr:uid="{00000000-0005-0000-0000-00001E6B0000}"/>
    <cellStyle name="Overskrift 13" xfId="27349" xr:uid="{00000000-0005-0000-0000-00001F6B0000}"/>
    <cellStyle name="Overskrift 14" xfId="27350" xr:uid="{00000000-0005-0000-0000-0000206B0000}"/>
    <cellStyle name="Overskrift 15" xfId="27351" xr:uid="{00000000-0005-0000-0000-0000216B0000}"/>
    <cellStyle name="Overskrift 16" xfId="27352" xr:uid="{00000000-0005-0000-0000-0000226B0000}"/>
    <cellStyle name="Overskrift 17" xfId="27353" xr:uid="{00000000-0005-0000-0000-0000236B0000}"/>
    <cellStyle name="Overskrift 18" xfId="27354" xr:uid="{00000000-0005-0000-0000-0000246B0000}"/>
    <cellStyle name="Overskrift 19" xfId="27355" xr:uid="{00000000-0005-0000-0000-0000256B0000}"/>
    <cellStyle name="Overskrift 2 2" xfId="165" xr:uid="{00000000-0005-0000-0000-0000266B0000}"/>
    <cellStyle name="Overskrift 2 2 2" xfId="37322" xr:uid="{00000000-0005-0000-0000-0000276B0000}"/>
    <cellStyle name="Overskrift 2 2 3" xfId="27356" xr:uid="{00000000-0005-0000-0000-0000286B0000}"/>
    <cellStyle name="Overskrift 2 3" xfId="27357" xr:uid="{00000000-0005-0000-0000-0000296B0000}"/>
    <cellStyle name="Overskrift 2 4" xfId="27358" xr:uid="{00000000-0005-0000-0000-00002A6B0000}"/>
    <cellStyle name="Overskrift 2 5" xfId="27359" xr:uid="{00000000-0005-0000-0000-00002B6B0000}"/>
    <cellStyle name="Overskrift 2 5 2" xfId="27360" xr:uid="{00000000-0005-0000-0000-00002C6B0000}"/>
    <cellStyle name="Overskrift 2 5 3" xfId="27361" xr:uid="{00000000-0005-0000-0000-00002D6B0000}"/>
    <cellStyle name="Overskrift 2 5 4" xfId="27362" xr:uid="{00000000-0005-0000-0000-00002E6B0000}"/>
    <cellStyle name="Overskrift 2 5 5" xfId="27363" xr:uid="{00000000-0005-0000-0000-00002F6B0000}"/>
    <cellStyle name="Overskrift 2 5_Ark1" xfId="27364" xr:uid="{00000000-0005-0000-0000-0000306B0000}"/>
    <cellStyle name="Overskrift 20" xfId="27365" xr:uid="{00000000-0005-0000-0000-0000316B0000}"/>
    <cellStyle name="Overskrift 21" xfId="27366" xr:uid="{00000000-0005-0000-0000-0000326B0000}"/>
    <cellStyle name="Overskrift 22" xfId="27367" xr:uid="{00000000-0005-0000-0000-0000336B0000}"/>
    <cellStyle name="Overskrift 23" xfId="27368" xr:uid="{00000000-0005-0000-0000-0000346B0000}"/>
    <cellStyle name="Overskrift 24" xfId="27369" xr:uid="{00000000-0005-0000-0000-0000356B0000}"/>
    <cellStyle name="Overskrift 25" xfId="27370" xr:uid="{00000000-0005-0000-0000-0000366B0000}"/>
    <cellStyle name="Overskrift 26" xfId="27371" xr:uid="{00000000-0005-0000-0000-0000376B0000}"/>
    <cellStyle name="Overskrift 27" xfId="27372" xr:uid="{00000000-0005-0000-0000-0000386B0000}"/>
    <cellStyle name="Overskrift 28" xfId="27373" xr:uid="{00000000-0005-0000-0000-0000396B0000}"/>
    <cellStyle name="Overskrift 29" xfId="27374" xr:uid="{00000000-0005-0000-0000-00003A6B0000}"/>
    <cellStyle name="Overskrift 3 2" xfId="166" xr:uid="{00000000-0005-0000-0000-00003B6B0000}"/>
    <cellStyle name="Overskrift 3 2 2" xfId="37323" xr:uid="{00000000-0005-0000-0000-00003C6B0000}"/>
    <cellStyle name="Overskrift 3 2 3" xfId="27375" xr:uid="{00000000-0005-0000-0000-00003D6B0000}"/>
    <cellStyle name="Overskrift 3 3" xfId="27376" xr:uid="{00000000-0005-0000-0000-00003E6B0000}"/>
    <cellStyle name="Overskrift 3 4" xfId="27377" xr:uid="{00000000-0005-0000-0000-00003F6B0000}"/>
    <cellStyle name="Overskrift 3 5" xfId="27378" xr:uid="{00000000-0005-0000-0000-0000406B0000}"/>
    <cellStyle name="Overskrift 3 5 2" xfId="27379" xr:uid="{00000000-0005-0000-0000-0000416B0000}"/>
    <cellStyle name="Overskrift 3 5 3" xfId="27380" xr:uid="{00000000-0005-0000-0000-0000426B0000}"/>
    <cellStyle name="Overskrift 3 5 4" xfId="27381" xr:uid="{00000000-0005-0000-0000-0000436B0000}"/>
    <cellStyle name="Overskrift 3 5 5" xfId="27382" xr:uid="{00000000-0005-0000-0000-0000446B0000}"/>
    <cellStyle name="Overskrift 3 5_Ark1" xfId="27383" xr:uid="{00000000-0005-0000-0000-0000456B0000}"/>
    <cellStyle name="Overskrift 30" xfId="27384" xr:uid="{00000000-0005-0000-0000-0000466B0000}"/>
    <cellStyle name="Overskrift 31" xfId="27385" xr:uid="{00000000-0005-0000-0000-0000476B0000}"/>
    <cellStyle name="Overskrift 32" xfId="27386" xr:uid="{00000000-0005-0000-0000-0000486B0000}"/>
    <cellStyle name="Overskrift 33" xfId="27387" xr:uid="{00000000-0005-0000-0000-0000496B0000}"/>
    <cellStyle name="Overskrift 34" xfId="27388" xr:uid="{00000000-0005-0000-0000-00004A6B0000}"/>
    <cellStyle name="Overskrift 35" xfId="27389" xr:uid="{00000000-0005-0000-0000-00004B6B0000}"/>
    <cellStyle name="Overskrift 36" xfId="27390" xr:uid="{00000000-0005-0000-0000-00004C6B0000}"/>
    <cellStyle name="Overskrift 37" xfId="27391" xr:uid="{00000000-0005-0000-0000-00004D6B0000}"/>
    <cellStyle name="Overskrift 38" xfId="27392" xr:uid="{00000000-0005-0000-0000-00004E6B0000}"/>
    <cellStyle name="Overskrift 39" xfId="27393" xr:uid="{00000000-0005-0000-0000-00004F6B0000}"/>
    <cellStyle name="Overskrift 4 2" xfId="167" xr:uid="{00000000-0005-0000-0000-0000506B0000}"/>
    <cellStyle name="Overskrift 4 2 2" xfId="37324" xr:uid="{00000000-0005-0000-0000-0000516B0000}"/>
    <cellStyle name="Overskrift 4 2 3" xfId="27394" xr:uid="{00000000-0005-0000-0000-0000526B0000}"/>
    <cellStyle name="Overskrift 4 3" xfId="27395" xr:uid="{00000000-0005-0000-0000-0000536B0000}"/>
    <cellStyle name="Overskrift 4 4" xfId="27396" xr:uid="{00000000-0005-0000-0000-0000546B0000}"/>
    <cellStyle name="Overskrift 4 5" xfId="27397" xr:uid="{00000000-0005-0000-0000-0000556B0000}"/>
    <cellStyle name="Overskrift 4 5 2" xfId="27398" xr:uid="{00000000-0005-0000-0000-0000566B0000}"/>
    <cellStyle name="Overskrift 4 5 3" xfId="27399" xr:uid="{00000000-0005-0000-0000-0000576B0000}"/>
    <cellStyle name="Overskrift 4 5 4" xfId="27400" xr:uid="{00000000-0005-0000-0000-0000586B0000}"/>
    <cellStyle name="Overskrift 4 5 5" xfId="27401" xr:uid="{00000000-0005-0000-0000-0000596B0000}"/>
    <cellStyle name="Overskrift 4 5_Ark1" xfId="27402" xr:uid="{00000000-0005-0000-0000-00005A6B0000}"/>
    <cellStyle name="Overskrift 40" xfId="27403" xr:uid="{00000000-0005-0000-0000-00005B6B0000}"/>
    <cellStyle name="Overskrift 41" xfId="27404" xr:uid="{00000000-0005-0000-0000-00005C6B0000}"/>
    <cellStyle name="Overskrift 42" xfId="27405" xr:uid="{00000000-0005-0000-0000-00005D6B0000}"/>
    <cellStyle name="Overskrift 43" xfId="27406" xr:uid="{00000000-0005-0000-0000-00005E6B0000}"/>
    <cellStyle name="Overskrift 44" xfId="27407" xr:uid="{00000000-0005-0000-0000-00005F6B0000}"/>
    <cellStyle name="Overskrift 45" xfId="27408" xr:uid="{00000000-0005-0000-0000-0000606B0000}"/>
    <cellStyle name="Overskrift 46" xfId="27409" xr:uid="{00000000-0005-0000-0000-0000616B0000}"/>
    <cellStyle name="Overskrift 47" xfId="27410" xr:uid="{00000000-0005-0000-0000-0000626B0000}"/>
    <cellStyle name="Overskrift 48" xfId="27411" xr:uid="{00000000-0005-0000-0000-0000636B0000}"/>
    <cellStyle name="Overskrift 49" xfId="27412" xr:uid="{00000000-0005-0000-0000-0000646B0000}"/>
    <cellStyle name="Overskrift 5" xfId="168" xr:uid="{00000000-0005-0000-0000-0000656B0000}"/>
    <cellStyle name="Overskrift 5 2" xfId="27414" xr:uid="{00000000-0005-0000-0000-0000666B0000}"/>
    <cellStyle name="Overskrift 5 3" xfId="37325" xr:uid="{00000000-0005-0000-0000-0000676B0000}"/>
    <cellStyle name="Overskrift 5 4" xfId="27413" xr:uid="{00000000-0005-0000-0000-0000686B0000}"/>
    <cellStyle name="Overskrift 5_6.MEDIA HOUSE NORWAY" xfId="27415" xr:uid="{00000000-0005-0000-0000-0000696B0000}"/>
    <cellStyle name="Overskrift 50" xfId="27416" xr:uid="{00000000-0005-0000-0000-00006A6B0000}"/>
    <cellStyle name="Overskrift 51" xfId="27417" xr:uid="{00000000-0005-0000-0000-00006B6B0000}"/>
    <cellStyle name="Overskrift 52" xfId="27418" xr:uid="{00000000-0005-0000-0000-00006C6B0000}"/>
    <cellStyle name="Overskrift 53" xfId="27419" xr:uid="{00000000-0005-0000-0000-00006D6B0000}"/>
    <cellStyle name="Overskrift 54" xfId="27420" xr:uid="{00000000-0005-0000-0000-00006E6B0000}"/>
    <cellStyle name="Overskrift 55" xfId="27421" xr:uid="{00000000-0005-0000-0000-00006F6B0000}"/>
    <cellStyle name="Overskrift 56" xfId="27422" xr:uid="{00000000-0005-0000-0000-0000706B0000}"/>
    <cellStyle name="Overskrift 57" xfId="27423" xr:uid="{00000000-0005-0000-0000-0000716B0000}"/>
    <cellStyle name="Overskrift 58" xfId="27424" xr:uid="{00000000-0005-0000-0000-0000726B0000}"/>
    <cellStyle name="Overskrift 59" xfId="27425" xr:uid="{00000000-0005-0000-0000-0000736B0000}"/>
    <cellStyle name="Overskrift 6" xfId="27426" xr:uid="{00000000-0005-0000-0000-0000746B0000}"/>
    <cellStyle name="Overskrift 7" xfId="27427" xr:uid="{00000000-0005-0000-0000-0000756B0000}"/>
    <cellStyle name="Overskrift 8" xfId="27428" xr:uid="{00000000-0005-0000-0000-0000766B0000}"/>
    <cellStyle name="Overskrift 9" xfId="27429" xr:uid="{00000000-0005-0000-0000-0000776B0000}"/>
    <cellStyle name="Percent" xfId="279" builtinId="5"/>
    <cellStyle name="Percent 10" xfId="169" xr:uid="{00000000-0005-0000-0000-0000796B0000}"/>
    <cellStyle name="Percent 10 2" xfId="170" xr:uid="{00000000-0005-0000-0000-00007A6B0000}"/>
    <cellStyle name="Percent 10 2 2" xfId="27430" xr:uid="{00000000-0005-0000-0000-00007B6B0000}"/>
    <cellStyle name="Percent 10 2_Ark1" xfId="27431" xr:uid="{00000000-0005-0000-0000-00007C6B0000}"/>
    <cellStyle name="Percent 10 3" xfId="27432" xr:uid="{00000000-0005-0000-0000-00007D6B0000}"/>
    <cellStyle name="Percent 10_Ark1" xfId="27433" xr:uid="{00000000-0005-0000-0000-00007E6B0000}"/>
    <cellStyle name="Percent 11" xfId="27434" xr:uid="{00000000-0005-0000-0000-00007F6B0000}"/>
    <cellStyle name="Percent 11 10" xfId="27435" xr:uid="{00000000-0005-0000-0000-0000806B0000}"/>
    <cellStyle name="Percent 11 10 2" xfId="27436" xr:uid="{00000000-0005-0000-0000-0000816B0000}"/>
    <cellStyle name="Percent 11 10 2 2" xfId="27437" xr:uid="{00000000-0005-0000-0000-0000826B0000}"/>
    <cellStyle name="Percent 11 10 2_Ark1" xfId="27438" xr:uid="{00000000-0005-0000-0000-0000836B0000}"/>
    <cellStyle name="Percent 11 10 3" xfId="27439" xr:uid="{00000000-0005-0000-0000-0000846B0000}"/>
    <cellStyle name="Percent 11 10 4" xfId="27440" xr:uid="{00000000-0005-0000-0000-0000856B0000}"/>
    <cellStyle name="Percent 11 10_Ark1" xfId="27441" xr:uid="{00000000-0005-0000-0000-0000866B0000}"/>
    <cellStyle name="Percent 11 11" xfId="27442" xr:uid="{00000000-0005-0000-0000-0000876B0000}"/>
    <cellStyle name="Percent 11 11 2" xfId="27443" xr:uid="{00000000-0005-0000-0000-0000886B0000}"/>
    <cellStyle name="Percent 11 11 2 2" xfId="27444" xr:uid="{00000000-0005-0000-0000-0000896B0000}"/>
    <cellStyle name="Percent 11 11 2_Ark1" xfId="27445" xr:uid="{00000000-0005-0000-0000-00008A6B0000}"/>
    <cellStyle name="Percent 11 11 3" xfId="27446" xr:uid="{00000000-0005-0000-0000-00008B6B0000}"/>
    <cellStyle name="Percent 11 11 4" xfId="27447" xr:uid="{00000000-0005-0000-0000-00008C6B0000}"/>
    <cellStyle name="Percent 11 11_Ark1" xfId="27448" xr:uid="{00000000-0005-0000-0000-00008D6B0000}"/>
    <cellStyle name="Percent 11 12" xfId="27449" xr:uid="{00000000-0005-0000-0000-00008E6B0000}"/>
    <cellStyle name="Percent 11 12 2" xfId="27450" xr:uid="{00000000-0005-0000-0000-00008F6B0000}"/>
    <cellStyle name="Percent 11 12_Ark1" xfId="27451" xr:uid="{00000000-0005-0000-0000-0000906B0000}"/>
    <cellStyle name="Percent 11 13" xfId="27452" xr:uid="{00000000-0005-0000-0000-0000916B0000}"/>
    <cellStyle name="Percent 11 14" xfId="27453" xr:uid="{00000000-0005-0000-0000-0000926B0000}"/>
    <cellStyle name="Percent 11 15" xfId="27454" xr:uid="{00000000-0005-0000-0000-0000936B0000}"/>
    <cellStyle name="Percent 11 16" xfId="27455" xr:uid="{00000000-0005-0000-0000-0000946B0000}"/>
    <cellStyle name="Percent 11 17" xfId="27456" xr:uid="{00000000-0005-0000-0000-0000956B0000}"/>
    <cellStyle name="Percent 11 18" xfId="27457" xr:uid="{00000000-0005-0000-0000-0000966B0000}"/>
    <cellStyle name="Percent 11 19" xfId="27458" xr:uid="{00000000-0005-0000-0000-0000976B0000}"/>
    <cellStyle name="Percent 11 2" xfId="27459" xr:uid="{00000000-0005-0000-0000-0000986B0000}"/>
    <cellStyle name="Percent 11 2 10" xfId="27460" xr:uid="{00000000-0005-0000-0000-0000996B0000}"/>
    <cellStyle name="Percent 11 2 10 2" xfId="27461" xr:uid="{00000000-0005-0000-0000-00009A6B0000}"/>
    <cellStyle name="Percent 11 2 10 2 2" xfId="27462" xr:uid="{00000000-0005-0000-0000-00009B6B0000}"/>
    <cellStyle name="Percent 11 2 10 2_Ark1" xfId="27463" xr:uid="{00000000-0005-0000-0000-00009C6B0000}"/>
    <cellStyle name="Percent 11 2 10 3" xfId="27464" xr:uid="{00000000-0005-0000-0000-00009D6B0000}"/>
    <cellStyle name="Percent 11 2 10 4" xfId="27465" xr:uid="{00000000-0005-0000-0000-00009E6B0000}"/>
    <cellStyle name="Percent 11 2 10_Ark1" xfId="27466" xr:uid="{00000000-0005-0000-0000-00009F6B0000}"/>
    <cellStyle name="Percent 11 2 11" xfId="27467" xr:uid="{00000000-0005-0000-0000-0000A06B0000}"/>
    <cellStyle name="Percent 11 2 11 2" xfId="27468" xr:uid="{00000000-0005-0000-0000-0000A16B0000}"/>
    <cellStyle name="Percent 11 2 11_Ark1" xfId="27469" xr:uid="{00000000-0005-0000-0000-0000A26B0000}"/>
    <cellStyle name="Percent 11 2 12" xfId="27470" xr:uid="{00000000-0005-0000-0000-0000A36B0000}"/>
    <cellStyle name="Percent 11 2 13" xfId="27471" xr:uid="{00000000-0005-0000-0000-0000A46B0000}"/>
    <cellStyle name="Percent 11 2 14" xfId="27472" xr:uid="{00000000-0005-0000-0000-0000A56B0000}"/>
    <cellStyle name="Percent 11 2 15" xfId="27473" xr:uid="{00000000-0005-0000-0000-0000A66B0000}"/>
    <cellStyle name="Percent 11 2 16" xfId="27474" xr:uid="{00000000-0005-0000-0000-0000A76B0000}"/>
    <cellStyle name="Percent 11 2 17" xfId="27475" xr:uid="{00000000-0005-0000-0000-0000A86B0000}"/>
    <cellStyle name="Percent 11 2 18" xfId="27476" xr:uid="{00000000-0005-0000-0000-0000A96B0000}"/>
    <cellStyle name="Percent 11 2 19" xfId="27477" xr:uid="{00000000-0005-0000-0000-0000AA6B0000}"/>
    <cellStyle name="Percent 11 2 2" xfId="27478" xr:uid="{00000000-0005-0000-0000-0000AB6B0000}"/>
    <cellStyle name="Percent 11 2 2 2" xfId="27479" xr:uid="{00000000-0005-0000-0000-0000AC6B0000}"/>
    <cellStyle name="Percent 11 2 2_Ark1" xfId="27480" xr:uid="{00000000-0005-0000-0000-0000AD6B0000}"/>
    <cellStyle name="Percent 11 2 20" xfId="27481" xr:uid="{00000000-0005-0000-0000-0000AE6B0000}"/>
    <cellStyle name="Percent 11 2 21" xfId="27482" xr:uid="{00000000-0005-0000-0000-0000AF6B0000}"/>
    <cellStyle name="Percent 11 2 22" xfId="27483" xr:uid="{00000000-0005-0000-0000-0000B06B0000}"/>
    <cellStyle name="Percent 11 2 3" xfId="27484" xr:uid="{00000000-0005-0000-0000-0000B16B0000}"/>
    <cellStyle name="Percent 11 2 3 10" xfId="27485" xr:uid="{00000000-0005-0000-0000-0000B26B0000}"/>
    <cellStyle name="Percent 11 2 3 11" xfId="27486" xr:uid="{00000000-0005-0000-0000-0000B36B0000}"/>
    <cellStyle name="Percent 11 2 3 12" xfId="27487" xr:uid="{00000000-0005-0000-0000-0000B46B0000}"/>
    <cellStyle name="Percent 11 2 3 13" xfId="27488" xr:uid="{00000000-0005-0000-0000-0000B56B0000}"/>
    <cellStyle name="Percent 11 2 3 14" xfId="27489" xr:uid="{00000000-0005-0000-0000-0000B66B0000}"/>
    <cellStyle name="Percent 11 2 3 2" xfId="27490" xr:uid="{00000000-0005-0000-0000-0000B76B0000}"/>
    <cellStyle name="Percent 11 2 3 2 10" xfId="27491" xr:uid="{00000000-0005-0000-0000-0000B86B0000}"/>
    <cellStyle name="Percent 11 2 3 2 11" xfId="27492" xr:uid="{00000000-0005-0000-0000-0000B96B0000}"/>
    <cellStyle name="Percent 11 2 3 2 12" xfId="27493" xr:uid="{00000000-0005-0000-0000-0000BA6B0000}"/>
    <cellStyle name="Percent 11 2 3 2 13" xfId="27494" xr:uid="{00000000-0005-0000-0000-0000BB6B0000}"/>
    <cellStyle name="Percent 11 2 3 2 2" xfId="27495" xr:uid="{00000000-0005-0000-0000-0000BC6B0000}"/>
    <cellStyle name="Percent 11 2 3 2 2 10" xfId="27496" xr:uid="{00000000-0005-0000-0000-0000BD6B0000}"/>
    <cellStyle name="Percent 11 2 3 2 2 2" xfId="27497" xr:uid="{00000000-0005-0000-0000-0000BE6B0000}"/>
    <cellStyle name="Percent 11 2 3 2 2 2 2" xfId="27498" xr:uid="{00000000-0005-0000-0000-0000BF6B0000}"/>
    <cellStyle name="Percent 11 2 3 2 2 2 3" xfId="27499" xr:uid="{00000000-0005-0000-0000-0000C06B0000}"/>
    <cellStyle name="Percent 11 2 3 2 2 2 3 2" xfId="27500" xr:uid="{00000000-0005-0000-0000-0000C16B0000}"/>
    <cellStyle name="Percent 11 2 3 2 2 2 3 3" xfId="27501" xr:uid="{00000000-0005-0000-0000-0000C26B0000}"/>
    <cellStyle name="Percent 11 2 3 2 2 2 3_Ark1" xfId="27502" xr:uid="{00000000-0005-0000-0000-0000C36B0000}"/>
    <cellStyle name="Percent 11 2 3 2 2 2 4" xfId="27503" xr:uid="{00000000-0005-0000-0000-0000C46B0000}"/>
    <cellStyle name="Percent 11 2 3 2 2 2 4 2" xfId="27504" xr:uid="{00000000-0005-0000-0000-0000C56B0000}"/>
    <cellStyle name="Percent 11 2 3 2 2 2 5" xfId="27505" xr:uid="{00000000-0005-0000-0000-0000C66B0000}"/>
    <cellStyle name="Percent 11 2 3 2 2 2 6" xfId="27506" xr:uid="{00000000-0005-0000-0000-0000C76B0000}"/>
    <cellStyle name="Percent 11 2 3 2 2 2 7" xfId="27507" xr:uid="{00000000-0005-0000-0000-0000C86B0000}"/>
    <cellStyle name="Percent 11 2 3 2 2 2_Ark1" xfId="27508" xr:uid="{00000000-0005-0000-0000-0000C96B0000}"/>
    <cellStyle name="Percent 11 2 3 2 2 3" xfId="27509" xr:uid="{00000000-0005-0000-0000-0000CA6B0000}"/>
    <cellStyle name="Percent 11 2 3 2 2 3 2" xfId="27510" xr:uid="{00000000-0005-0000-0000-0000CB6B0000}"/>
    <cellStyle name="Percent 11 2 3 2 2 3 3" xfId="27511" xr:uid="{00000000-0005-0000-0000-0000CC6B0000}"/>
    <cellStyle name="Percent 11 2 3 2 2 3 4" xfId="27512" xr:uid="{00000000-0005-0000-0000-0000CD6B0000}"/>
    <cellStyle name="Percent 11 2 3 2 2 3_Ark1" xfId="27513" xr:uid="{00000000-0005-0000-0000-0000CE6B0000}"/>
    <cellStyle name="Percent 11 2 3 2 2 4" xfId="27514" xr:uid="{00000000-0005-0000-0000-0000CF6B0000}"/>
    <cellStyle name="Percent 11 2 3 2 2 4 2" xfId="27515" xr:uid="{00000000-0005-0000-0000-0000D06B0000}"/>
    <cellStyle name="Percent 11 2 3 2 2 4 3" xfId="27516" xr:uid="{00000000-0005-0000-0000-0000D16B0000}"/>
    <cellStyle name="Percent 11 2 3 2 2 4_Ark1" xfId="27517" xr:uid="{00000000-0005-0000-0000-0000D26B0000}"/>
    <cellStyle name="Percent 11 2 3 2 2 5" xfId="27518" xr:uid="{00000000-0005-0000-0000-0000D36B0000}"/>
    <cellStyle name="Percent 11 2 3 2 2 5 2" xfId="27519" xr:uid="{00000000-0005-0000-0000-0000D46B0000}"/>
    <cellStyle name="Percent 11 2 3 2 2 6" xfId="27520" xr:uid="{00000000-0005-0000-0000-0000D56B0000}"/>
    <cellStyle name="Percent 11 2 3 2 2 7" xfId="27521" xr:uid="{00000000-0005-0000-0000-0000D66B0000}"/>
    <cellStyle name="Percent 11 2 3 2 2 8" xfId="27522" xr:uid="{00000000-0005-0000-0000-0000D76B0000}"/>
    <cellStyle name="Percent 11 2 3 2 2 9" xfId="27523" xr:uid="{00000000-0005-0000-0000-0000D86B0000}"/>
    <cellStyle name="Percent 11 2 3 2 2_Ark1" xfId="27524" xr:uid="{00000000-0005-0000-0000-0000D96B0000}"/>
    <cellStyle name="Percent 11 2 3 2 3" xfId="27525" xr:uid="{00000000-0005-0000-0000-0000DA6B0000}"/>
    <cellStyle name="Percent 11 2 3 2 3 2" xfId="27526" xr:uid="{00000000-0005-0000-0000-0000DB6B0000}"/>
    <cellStyle name="Percent 11 2 3 2 3 2 2" xfId="27527" xr:uid="{00000000-0005-0000-0000-0000DC6B0000}"/>
    <cellStyle name="Percent 11 2 3 2 3 2 3" xfId="27528" xr:uid="{00000000-0005-0000-0000-0000DD6B0000}"/>
    <cellStyle name="Percent 11 2 3 2 3 2 3 2" xfId="27529" xr:uid="{00000000-0005-0000-0000-0000DE6B0000}"/>
    <cellStyle name="Percent 11 2 3 2 3 2 4" xfId="27530" xr:uid="{00000000-0005-0000-0000-0000DF6B0000}"/>
    <cellStyle name="Percent 11 2 3 2 3 2 5" xfId="27531" xr:uid="{00000000-0005-0000-0000-0000E06B0000}"/>
    <cellStyle name="Percent 11 2 3 2 3 2_Ark1" xfId="27532" xr:uid="{00000000-0005-0000-0000-0000E16B0000}"/>
    <cellStyle name="Percent 11 2 3 2 3 3" xfId="27533" xr:uid="{00000000-0005-0000-0000-0000E26B0000}"/>
    <cellStyle name="Percent 11 2 3 2 3 3 2" xfId="27534" xr:uid="{00000000-0005-0000-0000-0000E36B0000}"/>
    <cellStyle name="Percent 11 2 3 2 3 3 3" xfId="27535" xr:uid="{00000000-0005-0000-0000-0000E46B0000}"/>
    <cellStyle name="Percent 11 2 3 2 3 3_Ark1" xfId="27536" xr:uid="{00000000-0005-0000-0000-0000E56B0000}"/>
    <cellStyle name="Percent 11 2 3 2 3 4" xfId="27537" xr:uid="{00000000-0005-0000-0000-0000E66B0000}"/>
    <cellStyle name="Percent 11 2 3 2 3 4 2" xfId="27538" xr:uid="{00000000-0005-0000-0000-0000E76B0000}"/>
    <cellStyle name="Percent 11 2 3 2 3 5" xfId="27539" xr:uid="{00000000-0005-0000-0000-0000E86B0000}"/>
    <cellStyle name="Percent 11 2 3 2 3 6" xfId="27540" xr:uid="{00000000-0005-0000-0000-0000E96B0000}"/>
    <cellStyle name="Percent 11 2 3 2 3 7" xfId="27541" xr:uid="{00000000-0005-0000-0000-0000EA6B0000}"/>
    <cellStyle name="Percent 11 2 3 2 3_Ark1" xfId="27542" xr:uid="{00000000-0005-0000-0000-0000EB6B0000}"/>
    <cellStyle name="Percent 11 2 3 2 4" xfId="27543" xr:uid="{00000000-0005-0000-0000-0000EC6B0000}"/>
    <cellStyle name="Percent 11 2 3 2 4 2" xfId="27544" xr:uid="{00000000-0005-0000-0000-0000ED6B0000}"/>
    <cellStyle name="Percent 11 2 3 2 4 3" xfId="27545" xr:uid="{00000000-0005-0000-0000-0000EE6B0000}"/>
    <cellStyle name="Percent 11 2 3 2 4 3 2" xfId="27546" xr:uid="{00000000-0005-0000-0000-0000EF6B0000}"/>
    <cellStyle name="Percent 11 2 3 2 4 4" xfId="27547" xr:uid="{00000000-0005-0000-0000-0000F06B0000}"/>
    <cellStyle name="Percent 11 2 3 2 4 5" xfId="27548" xr:uid="{00000000-0005-0000-0000-0000F16B0000}"/>
    <cellStyle name="Percent 11 2 3 2 4_Ark1" xfId="27549" xr:uid="{00000000-0005-0000-0000-0000F26B0000}"/>
    <cellStyle name="Percent 11 2 3 2 5" xfId="27550" xr:uid="{00000000-0005-0000-0000-0000F36B0000}"/>
    <cellStyle name="Percent 11 2 3 2 5 2" xfId="27551" xr:uid="{00000000-0005-0000-0000-0000F46B0000}"/>
    <cellStyle name="Percent 11 2 3 2 5 2 2" xfId="27552" xr:uid="{00000000-0005-0000-0000-0000F56B0000}"/>
    <cellStyle name="Percent 11 2 3 2 5 2 3" xfId="27553" xr:uid="{00000000-0005-0000-0000-0000F66B0000}"/>
    <cellStyle name="Percent 11 2 3 2 5 2_Ark1" xfId="27554" xr:uid="{00000000-0005-0000-0000-0000F76B0000}"/>
    <cellStyle name="Percent 11 2 3 2 5 3" xfId="27555" xr:uid="{00000000-0005-0000-0000-0000F86B0000}"/>
    <cellStyle name="Percent 11 2 3 2 5 4" xfId="27556" xr:uid="{00000000-0005-0000-0000-0000F96B0000}"/>
    <cellStyle name="Percent 11 2 3 2 5 5" xfId="27557" xr:uid="{00000000-0005-0000-0000-0000FA6B0000}"/>
    <cellStyle name="Percent 11 2 3 2 5_Ark1" xfId="27558" xr:uid="{00000000-0005-0000-0000-0000FB6B0000}"/>
    <cellStyle name="Percent 11 2 3 2 6" xfId="27559" xr:uid="{00000000-0005-0000-0000-0000FC6B0000}"/>
    <cellStyle name="Percent 11 2 3 2 6 2" xfId="27560" xr:uid="{00000000-0005-0000-0000-0000FD6B0000}"/>
    <cellStyle name="Percent 11 2 3 2 6 2 2" xfId="27561" xr:uid="{00000000-0005-0000-0000-0000FE6B0000}"/>
    <cellStyle name="Percent 11 2 3 2 6 2_Ark1" xfId="27562" xr:uid="{00000000-0005-0000-0000-0000FF6B0000}"/>
    <cellStyle name="Percent 11 2 3 2 6 3" xfId="27563" xr:uid="{00000000-0005-0000-0000-0000006C0000}"/>
    <cellStyle name="Percent 11 2 3 2 6 4" xfId="27564" xr:uid="{00000000-0005-0000-0000-0000016C0000}"/>
    <cellStyle name="Percent 11 2 3 2 6_Ark1" xfId="27565" xr:uid="{00000000-0005-0000-0000-0000026C0000}"/>
    <cellStyle name="Percent 11 2 3 2 7" xfId="27566" xr:uid="{00000000-0005-0000-0000-0000036C0000}"/>
    <cellStyle name="Percent 11 2 3 2 7 2" xfId="27567" xr:uid="{00000000-0005-0000-0000-0000046C0000}"/>
    <cellStyle name="Percent 11 2 3 2 7 2 2" xfId="27568" xr:uid="{00000000-0005-0000-0000-0000056C0000}"/>
    <cellStyle name="Percent 11 2 3 2 7 2_Ark1" xfId="27569" xr:uid="{00000000-0005-0000-0000-0000066C0000}"/>
    <cellStyle name="Percent 11 2 3 2 7 3" xfId="27570" xr:uid="{00000000-0005-0000-0000-0000076C0000}"/>
    <cellStyle name="Percent 11 2 3 2 7 4" xfId="27571" xr:uid="{00000000-0005-0000-0000-0000086C0000}"/>
    <cellStyle name="Percent 11 2 3 2 7_Ark1" xfId="27572" xr:uid="{00000000-0005-0000-0000-0000096C0000}"/>
    <cellStyle name="Percent 11 2 3 2 8" xfId="27573" xr:uid="{00000000-0005-0000-0000-00000A6C0000}"/>
    <cellStyle name="Percent 11 2 3 2 8 2" xfId="27574" xr:uid="{00000000-0005-0000-0000-00000B6C0000}"/>
    <cellStyle name="Percent 11 2 3 2 8_Ark1" xfId="27575" xr:uid="{00000000-0005-0000-0000-00000C6C0000}"/>
    <cellStyle name="Percent 11 2 3 2 9" xfId="27576" xr:uid="{00000000-0005-0000-0000-00000D6C0000}"/>
    <cellStyle name="Percent 11 2 3 2_Ark1" xfId="27577" xr:uid="{00000000-0005-0000-0000-00000E6C0000}"/>
    <cellStyle name="Percent 11 2 3 3" xfId="27578" xr:uid="{00000000-0005-0000-0000-00000F6C0000}"/>
    <cellStyle name="Percent 11 2 3 3 10" xfId="27579" xr:uid="{00000000-0005-0000-0000-0000106C0000}"/>
    <cellStyle name="Percent 11 2 3 3 2" xfId="27580" xr:uid="{00000000-0005-0000-0000-0000116C0000}"/>
    <cellStyle name="Percent 11 2 3 3 2 2" xfId="27581" xr:uid="{00000000-0005-0000-0000-0000126C0000}"/>
    <cellStyle name="Percent 11 2 3 3 2 3" xfId="27582" xr:uid="{00000000-0005-0000-0000-0000136C0000}"/>
    <cellStyle name="Percent 11 2 3 3 2 3 2" xfId="27583" xr:uid="{00000000-0005-0000-0000-0000146C0000}"/>
    <cellStyle name="Percent 11 2 3 3 2 3 3" xfId="27584" xr:uid="{00000000-0005-0000-0000-0000156C0000}"/>
    <cellStyle name="Percent 11 2 3 3 2 3_Ark1" xfId="27585" xr:uid="{00000000-0005-0000-0000-0000166C0000}"/>
    <cellStyle name="Percent 11 2 3 3 2 4" xfId="27586" xr:uid="{00000000-0005-0000-0000-0000176C0000}"/>
    <cellStyle name="Percent 11 2 3 3 2 4 2" xfId="27587" xr:uid="{00000000-0005-0000-0000-0000186C0000}"/>
    <cellStyle name="Percent 11 2 3 3 2 5" xfId="27588" xr:uid="{00000000-0005-0000-0000-0000196C0000}"/>
    <cellStyle name="Percent 11 2 3 3 2 6" xfId="27589" xr:uid="{00000000-0005-0000-0000-00001A6C0000}"/>
    <cellStyle name="Percent 11 2 3 3 2 7" xfId="27590" xr:uid="{00000000-0005-0000-0000-00001B6C0000}"/>
    <cellStyle name="Percent 11 2 3 3 2_Ark1" xfId="27591" xr:uid="{00000000-0005-0000-0000-00001C6C0000}"/>
    <cellStyle name="Percent 11 2 3 3 3" xfId="27592" xr:uid="{00000000-0005-0000-0000-00001D6C0000}"/>
    <cellStyle name="Percent 11 2 3 3 3 2" xfId="27593" xr:uid="{00000000-0005-0000-0000-00001E6C0000}"/>
    <cellStyle name="Percent 11 2 3 3 3 3" xfId="27594" xr:uid="{00000000-0005-0000-0000-00001F6C0000}"/>
    <cellStyle name="Percent 11 2 3 3 3 4" xfId="27595" xr:uid="{00000000-0005-0000-0000-0000206C0000}"/>
    <cellStyle name="Percent 11 2 3 3 3_Ark1" xfId="27596" xr:uid="{00000000-0005-0000-0000-0000216C0000}"/>
    <cellStyle name="Percent 11 2 3 3 4" xfId="27597" xr:uid="{00000000-0005-0000-0000-0000226C0000}"/>
    <cellStyle name="Percent 11 2 3 3 4 2" xfId="27598" xr:uid="{00000000-0005-0000-0000-0000236C0000}"/>
    <cellStyle name="Percent 11 2 3 3 4 3" xfId="27599" xr:uid="{00000000-0005-0000-0000-0000246C0000}"/>
    <cellStyle name="Percent 11 2 3 3 4_Ark1" xfId="27600" xr:uid="{00000000-0005-0000-0000-0000256C0000}"/>
    <cellStyle name="Percent 11 2 3 3 5" xfId="27601" xr:uid="{00000000-0005-0000-0000-0000266C0000}"/>
    <cellStyle name="Percent 11 2 3 3 5 2" xfId="27602" xr:uid="{00000000-0005-0000-0000-0000276C0000}"/>
    <cellStyle name="Percent 11 2 3 3 6" xfId="27603" xr:uid="{00000000-0005-0000-0000-0000286C0000}"/>
    <cellStyle name="Percent 11 2 3 3 7" xfId="27604" xr:uid="{00000000-0005-0000-0000-0000296C0000}"/>
    <cellStyle name="Percent 11 2 3 3 8" xfId="27605" xr:uid="{00000000-0005-0000-0000-00002A6C0000}"/>
    <cellStyle name="Percent 11 2 3 3 9" xfId="27606" xr:uid="{00000000-0005-0000-0000-00002B6C0000}"/>
    <cellStyle name="Percent 11 2 3 3_Ark1" xfId="27607" xr:uid="{00000000-0005-0000-0000-00002C6C0000}"/>
    <cellStyle name="Percent 11 2 3 4" xfId="27608" xr:uid="{00000000-0005-0000-0000-00002D6C0000}"/>
    <cellStyle name="Percent 11 2 3 4 2" xfId="27609" xr:uid="{00000000-0005-0000-0000-00002E6C0000}"/>
    <cellStyle name="Percent 11 2 3 4 2 2" xfId="27610" xr:uid="{00000000-0005-0000-0000-00002F6C0000}"/>
    <cellStyle name="Percent 11 2 3 4 2 3" xfId="27611" xr:uid="{00000000-0005-0000-0000-0000306C0000}"/>
    <cellStyle name="Percent 11 2 3 4 2 3 2" xfId="27612" xr:uid="{00000000-0005-0000-0000-0000316C0000}"/>
    <cellStyle name="Percent 11 2 3 4 2 4" xfId="27613" xr:uid="{00000000-0005-0000-0000-0000326C0000}"/>
    <cellStyle name="Percent 11 2 3 4 2 5" xfId="27614" xr:uid="{00000000-0005-0000-0000-0000336C0000}"/>
    <cellStyle name="Percent 11 2 3 4 2_Ark1" xfId="27615" xr:uid="{00000000-0005-0000-0000-0000346C0000}"/>
    <cellStyle name="Percent 11 2 3 4 3" xfId="27616" xr:uid="{00000000-0005-0000-0000-0000356C0000}"/>
    <cellStyle name="Percent 11 2 3 4 3 2" xfId="27617" xr:uid="{00000000-0005-0000-0000-0000366C0000}"/>
    <cellStyle name="Percent 11 2 3 4 3 3" xfId="27618" xr:uid="{00000000-0005-0000-0000-0000376C0000}"/>
    <cellStyle name="Percent 11 2 3 4 3_Ark1" xfId="27619" xr:uid="{00000000-0005-0000-0000-0000386C0000}"/>
    <cellStyle name="Percent 11 2 3 4 4" xfId="27620" xr:uid="{00000000-0005-0000-0000-0000396C0000}"/>
    <cellStyle name="Percent 11 2 3 4 4 2" xfId="27621" xr:uid="{00000000-0005-0000-0000-00003A6C0000}"/>
    <cellStyle name="Percent 11 2 3 4 5" xfId="27622" xr:uid="{00000000-0005-0000-0000-00003B6C0000}"/>
    <cellStyle name="Percent 11 2 3 4 6" xfId="27623" xr:uid="{00000000-0005-0000-0000-00003C6C0000}"/>
    <cellStyle name="Percent 11 2 3 4 7" xfId="27624" xr:uid="{00000000-0005-0000-0000-00003D6C0000}"/>
    <cellStyle name="Percent 11 2 3 4_Ark1" xfId="27625" xr:uid="{00000000-0005-0000-0000-00003E6C0000}"/>
    <cellStyle name="Percent 11 2 3 5" xfId="27626" xr:uid="{00000000-0005-0000-0000-00003F6C0000}"/>
    <cellStyle name="Percent 11 2 3 5 2" xfId="27627" xr:uid="{00000000-0005-0000-0000-0000406C0000}"/>
    <cellStyle name="Percent 11 2 3 5 3" xfId="27628" xr:uid="{00000000-0005-0000-0000-0000416C0000}"/>
    <cellStyle name="Percent 11 2 3 5 3 2" xfId="27629" xr:uid="{00000000-0005-0000-0000-0000426C0000}"/>
    <cellStyle name="Percent 11 2 3 5 4" xfId="27630" xr:uid="{00000000-0005-0000-0000-0000436C0000}"/>
    <cellStyle name="Percent 11 2 3 5 5" xfId="27631" xr:uid="{00000000-0005-0000-0000-0000446C0000}"/>
    <cellStyle name="Percent 11 2 3 5_Ark1" xfId="27632" xr:uid="{00000000-0005-0000-0000-0000456C0000}"/>
    <cellStyle name="Percent 11 2 3 6" xfId="27633" xr:uid="{00000000-0005-0000-0000-0000466C0000}"/>
    <cellStyle name="Percent 11 2 3 6 2" xfId="27634" xr:uid="{00000000-0005-0000-0000-0000476C0000}"/>
    <cellStyle name="Percent 11 2 3 6 2 2" xfId="27635" xr:uid="{00000000-0005-0000-0000-0000486C0000}"/>
    <cellStyle name="Percent 11 2 3 6 2 3" xfId="27636" xr:uid="{00000000-0005-0000-0000-0000496C0000}"/>
    <cellStyle name="Percent 11 2 3 6 2_Ark1" xfId="27637" xr:uid="{00000000-0005-0000-0000-00004A6C0000}"/>
    <cellStyle name="Percent 11 2 3 6 3" xfId="27638" xr:uid="{00000000-0005-0000-0000-00004B6C0000}"/>
    <cellStyle name="Percent 11 2 3 6 4" xfId="27639" xr:uid="{00000000-0005-0000-0000-00004C6C0000}"/>
    <cellStyle name="Percent 11 2 3 6 5" xfId="27640" xr:uid="{00000000-0005-0000-0000-00004D6C0000}"/>
    <cellStyle name="Percent 11 2 3 6_Ark1" xfId="27641" xr:uid="{00000000-0005-0000-0000-00004E6C0000}"/>
    <cellStyle name="Percent 11 2 3 7" xfId="27642" xr:uid="{00000000-0005-0000-0000-00004F6C0000}"/>
    <cellStyle name="Percent 11 2 3 7 2" xfId="27643" xr:uid="{00000000-0005-0000-0000-0000506C0000}"/>
    <cellStyle name="Percent 11 2 3 7 2 2" xfId="27644" xr:uid="{00000000-0005-0000-0000-0000516C0000}"/>
    <cellStyle name="Percent 11 2 3 7 2_Ark1" xfId="27645" xr:uid="{00000000-0005-0000-0000-0000526C0000}"/>
    <cellStyle name="Percent 11 2 3 7 3" xfId="27646" xr:uid="{00000000-0005-0000-0000-0000536C0000}"/>
    <cellStyle name="Percent 11 2 3 7 4" xfId="27647" xr:uid="{00000000-0005-0000-0000-0000546C0000}"/>
    <cellStyle name="Percent 11 2 3 7_Ark1" xfId="27648" xr:uid="{00000000-0005-0000-0000-0000556C0000}"/>
    <cellStyle name="Percent 11 2 3 8" xfId="27649" xr:uid="{00000000-0005-0000-0000-0000566C0000}"/>
    <cellStyle name="Percent 11 2 3 8 2" xfId="27650" xr:uid="{00000000-0005-0000-0000-0000576C0000}"/>
    <cellStyle name="Percent 11 2 3 8 2 2" xfId="27651" xr:uid="{00000000-0005-0000-0000-0000586C0000}"/>
    <cellStyle name="Percent 11 2 3 8 2_Ark1" xfId="27652" xr:uid="{00000000-0005-0000-0000-0000596C0000}"/>
    <cellStyle name="Percent 11 2 3 8 3" xfId="27653" xr:uid="{00000000-0005-0000-0000-00005A6C0000}"/>
    <cellStyle name="Percent 11 2 3 8 4" xfId="27654" xr:uid="{00000000-0005-0000-0000-00005B6C0000}"/>
    <cellStyle name="Percent 11 2 3 8_Ark1" xfId="27655" xr:uid="{00000000-0005-0000-0000-00005C6C0000}"/>
    <cellStyle name="Percent 11 2 3 9" xfId="27656" xr:uid="{00000000-0005-0000-0000-00005D6C0000}"/>
    <cellStyle name="Percent 11 2 3 9 2" xfId="27657" xr:uid="{00000000-0005-0000-0000-00005E6C0000}"/>
    <cellStyle name="Percent 11 2 3 9_Ark1" xfId="27658" xr:uid="{00000000-0005-0000-0000-00005F6C0000}"/>
    <cellStyle name="Percent 11 2 3_Ark1" xfId="27659" xr:uid="{00000000-0005-0000-0000-0000606C0000}"/>
    <cellStyle name="Percent 11 2 4" xfId="27660" xr:uid="{00000000-0005-0000-0000-0000616C0000}"/>
    <cellStyle name="Percent 11 2 4 10" xfId="27661" xr:uid="{00000000-0005-0000-0000-0000626C0000}"/>
    <cellStyle name="Percent 11 2 4 11" xfId="27662" xr:uid="{00000000-0005-0000-0000-0000636C0000}"/>
    <cellStyle name="Percent 11 2 4 12" xfId="27663" xr:uid="{00000000-0005-0000-0000-0000646C0000}"/>
    <cellStyle name="Percent 11 2 4 13" xfId="27664" xr:uid="{00000000-0005-0000-0000-0000656C0000}"/>
    <cellStyle name="Percent 11 2 4 2" xfId="27665" xr:uid="{00000000-0005-0000-0000-0000666C0000}"/>
    <cellStyle name="Percent 11 2 4 2 10" xfId="27666" xr:uid="{00000000-0005-0000-0000-0000676C0000}"/>
    <cellStyle name="Percent 11 2 4 2 2" xfId="27667" xr:uid="{00000000-0005-0000-0000-0000686C0000}"/>
    <cellStyle name="Percent 11 2 4 2 2 2" xfId="27668" xr:uid="{00000000-0005-0000-0000-0000696C0000}"/>
    <cellStyle name="Percent 11 2 4 2 2 3" xfId="27669" xr:uid="{00000000-0005-0000-0000-00006A6C0000}"/>
    <cellStyle name="Percent 11 2 4 2 2 3 2" xfId="27670" xr:uid="{00000000-0005-0000-0000-00006B6C0000}"/>
    <cellStyle name="Percent 11 2 4 2 2 3 3" xfId="27671" xr:uid="{00000000-0005-0000-0000-00006C6C0000}"/>
    <cellStyle name="Percent 11 2 4 2 2 3_Ark1" xfId="27672" xr:uid="{00000000-0005-0000-0000-00006D6C0000}"/>
    <cellStyle name="Percent 11 2 4 2 2 4" xfId="27673" xr:uid="{00000000-0005-0000-0000-00006E6C0000}"/>
    <cellStyle name="Percent 11 2 4 2 2 4 2" xfId="27674" xr:uid="{00000000-0005-0000-0000-00006F6C0000}"/>
    <cellStyle name="Percent 11 2 4 2 2 5" xfId="27675" xr:uid="{00000000-0005-0000-0000-0000706C0000}"/>
    <cellStyle name="Percent 11 2 4 2 2 6" xfId="27676" xr:uid="{00000000-0005-0000-0000-0000716C0000}"/>
    <cellStyle name="Percent 11 2 4 2 2 7" xfId="27677" xr:uid="{00000000-0005-0000-0000-0000726C0000}"/>
    <cellStyle name="Percent 11 2 4 2 2_Ark1" xfId="27678" xr:uid="{00000000-0005-0000-0000-0000736C0000}"/>
    <cellStyle name="Percent 11 2 4 2 3" xfId="27679" xr:uid="{00000000-0005-0000-0000-0000746C0000}"/>
    <cellStyle name="Percent 11 2 4 2 3 2" xfId="27680" xr:uid="{00000000-0005-0000-0000-0000756C0000}"/>
    <cellStyle name="Percent 11 2 4 2 3 3" xfId="27681" xr:uid="{00000000-0005-0000-0000-0000766C0000}"/>
    <cellStyle name="Percent 11 2 4 2 3 4" xfId="27682" xr:uid="{00000000-0005-0000-0000-0000776C0000}"/>
    <cellStyle name="Percent 11 2 4 2 3_Ark1" xfId="27683" xr:uid="{00000000-0005-0000-0000-0000786C0000}"/>
    <cellStyle name="Percent 11 2 4 2 4" xfId="27684" xr:uid="{00000000-0005-0000-0000-0000796C0000}"/>
    <cellStyle name="Percent 11 2 4 2 4 2" xfId="27685" xr:uid="{00000000-0005-0000-0000-00007A6C0000}"/>
    <cellStyle name="Percent 11 2 4 2 4 3" xfId="27686" xr:uid="{00000000-0005-0000-0000-00007B6C0000}"/>
    <cellStyle name="Percent 11 2 4 2 4_Ark1" xfId="27687" xr:uid="{00000000-0005-0000-0000-00007C6C0000}"/>
    <cellStyle name="Percent 11 2 4 2 5" xfId="27688" xr:uid="{00000000-0005-0000-0000-00007D6C0000}"/>
    <cellStyle name="Percent 11 2 4 2 5 2" xfId="27689" xr:uid="{00000000-0005-0000-0000-00007E6C0000}"/>
    <cellStyle name="Percent 11 2 4 2 6" xfId="27690" xr:uid="{00000000-0005-0000-0000-00007F6C0000}"/>
    <cellStyle name="Percent 11 2 4 2 7" xfId="27691" xr:uid="{00000000-0005-0000-0000-0000806C0000}"/>
    <cellStyle name="Percent 11 2 4 2 8" xfId="27692" xr:uid="{00000000-0005-0000-0000-0000816C0000}"/>
    <cellStyle name="Percent 11 2 4 2 9" xfId="27693" xr:uid="{00000000-0005-0000-0000-0000826C0000}"/>
    <cellStyle name="Percent 11 2 4 2_Ark1" xfId="27694" xr:uid="{00000000-0005-0000-0000-0000836C0000}"/>
    <cellStyle name="Percent 11 2 4 3" xfId="27695" xr:uid="{00000000-0005-0000-0000-0000846C0000}"/>
    <cellStyle name="Percent 11 2 4 3 2" xfId="27696" xr:uid="{00000000-0005-0000-0000-0000856C0000}"/>
    <cellStyle name="Percent 11 2 4 3 2 2" xfId="27697" xr:uid="{00000000-0005-0000-0000-0000866C0000}"/>
    <cellStyle name="Percent 11 2 4 3 2 3" xfId="27698" xr:uid="{00000000-0005-0000-0000-0000876C0000}"/>
    <cellStyle name="Percent 11 2 4 3 2 3 2" xfId="27699" xr:uid="{00000000-0005-0000-0000-0000886C0000}"/>
    <cellStyle name="Percent 11 2 4 3 2 4" xfId="27700" xr:uid="{00000000-0005-0000-0000-0000896C0000}"/>
    <cellStyle name="Percent 11 2 4 3 2 5" xfId="27701" xr:uid="{00000000-0005-0000-0000-00008A6C0000}"/>
    <cellStyle name="Percent 11 2 4 3 2_Ark1" xfId="27702" xr:uid="{00000000-0005-0000-0000-00008B6C0000}"/>
    <cellStyle name="Percent 11 2 4 3 3" xfId="27703" xr:uid="{00000000-0005-0000-0000-00008C6C0000}"/>
    <cellStyle name="Percent 11 2 4 3 3 2" xfId="27704" xr:uid="{00000000-0005-0000-0000-00008D6C0000}"/>
    <cellStyle name="Percent 11 2 4 3 3 3" xfId="27705" xr:uid="{00000000-0005-0000-0000-00008E6C0000}"/>
    <cellStyle name="Percent 11 2 4 3 3_Ark1" xfId="27706" xr:uid="{00000000-0005-0000-0000-00008F6C0000}"/>
    <cellStyle name="Percent 11 2 4 3 4" xfId="27707" xr:uid="{00000000-0005-0000-0000-0000906C0000}"/>
    <cellStyle name="Percent 11 2 4 3 4 2" xfId="27708" xr:uid="{00000000-0005-0000-0000-0000916C0000}"/>
    <cellStyle name="Percent 11 2 4 3 5" xfId="27709" xr:uid="{00000000-0005-0000-0000-0000926C0000}"/>
    <cellStyle name="Percent 11 2 4 3 6" xfId="27710" xr:uid="{00000000-0005-0000-0000-0000936C0000}"/>
    <cellStyle name="Percent 11 2 4 3 7" xfId="27711" xr:uid="{00000000-0005-0000-0000-0000946C0000}"/>
    <cellStyle name="Percent 11 2 4 3_Ark1" xfId="27712" xr:uid="{00000000-0005-0000-0000-0000956C0000}"/>
    <cellStyle name="Percent 11 2 4 4" xfId="27713" xr:uid="{00000000-0005-0000-0000-0000966C0000}"/>
    <cellStyle name="Percent 11 2 4 4 2" xfId="27714" xr:uid="{00000000-0005-0000-0000-0000976C0000}"/>
    <cellStyle name="Percent 11 2 4 4 3" xfId="27715" xr:uid="{00000000-0005-0000-0000-0000986C0000}"/>
    <cellStyle name="Percent 11 2 4 4 3 2" xfId="27716" xr:uid="{00000000-0005-0000-0000-0000996C0000}"/>
    <cellStyle name="Percent 11 2 4 4 4" xfId="27717" xr:uid="{00000000-0005-0000-0000-00009A6C0000}"/>
    <cellStyle name="Percent 11 2 4 4 5" xfId="27718" xr:uid="{00000000-0005-0000-0000-00009B6C0000}"/>
    <cellStyle name="Percent 11 2 4 4_Ark1" xfId="27719" xr:uid="{00000000-0005-0000-0000-00009C6C0000}"/>
    <cellStyle name="Percent 11 2 4 5" xfId="27720" xr:uid="{00000000-0005-0000-0000-00009D6C0000}"/>
    <cellStyle name="Percent 11 2 4 5 2" xfId="27721" xr:uid="{00000000-0005-0000-0000-00009E6C0000}"/>
    <cellStyle name="Percent 11 2 4 5 2 2" xfId="27722" xr:uid="{00000000-0005-0000-0000-00009F6C0000}"/>
    <cellStyle name="Percent 11 2 4 5 2 3" xfId="27723" xr:uid="{00000000-0005-0000-0000-0000A06C0000}"/>
    <cellStyle name="Percent 11 2 4 5 2_Ark1" xfId="27724" xr:uid="{00000000-0005-0000-0000-0000A16C0000}"/>
    <cellStyle name="Percent 11 2 4 5 3" xfId="27725" xr:uid="{00000000-0005-0000-0000-0000A26C0000}"/>
    <cellStyle name="Percent 11 2 4 5 4" xfId="27726" xr:uid="{00000000-0005-0000-0000-0000A36C0000}"/>
    <cellStyle name="Percent 11 2 4 5 5" xfId="27727" xr:uid="{00000000-0005-0000-0000-0000A46C0000}"/>
    <cellStyle name="Percent 11 2 4 5_Ark1" xfId="27728" xr:uid="{00000000-0005-0000-0000-0000A56C0000}"/>
    <cellStyle name="Percent 11 2 4 6" xfId="27729" xr:uid="{00000000-0005-0000-0000-0000A66C0000}"/>
    <cellStyle name="Percent 11 2 4 6 2" xfId="27730" xr:uid="{00000000-0005-0000-0000-0000A76C0000}"/>
    <cellStyle name="Percent 11 2 4 6 2 2" xfId="27731" xr:uid="{00000000-0005-0000-0000-0000A86C0000}"/>
    <cellStyle name="Percent 11 2 4 6 2_Ark1" xfId="27732" xr:uid="{00000000-0005-0000-0000-0000A96C0000}"/>
    <cellStyle name="Percent 11 2 4 6 3" xfId="27733" xr:uid="{00000000-0005-0000-0000-0000AA6C0000}"/>
    <cellStyle name="Percent 11 2 4 6 4" xfId="27734" xr:uid="{00000000-0005-0000-0000-0000AB6C0000}"/>
    <cellStyle name="Percent 11 2 4 6_Ark1" xfId="27735" xr:uid="{00000000-0005-0000-0000-0000AC6C0000}"/>
    <cellStyle name="Percent 11 2 4 7" xfId="27736" xr:uid="{00000000-0005-0000-0000-0000AD6C0000}"/>
    <cellStyle name="Percent 11 2 4 7 2" xfId="27737" xr:uid="{00000000-0005-0000-0000-0000AE6C0000}"/>
    <cellStyle name="Percent 11 2 4 7 2 2" xfId="27738" xr:uid="{00000000-0005-0000-0000-0000AF6C0000}"/>
    <cellStyle name="Percent 11 2 4 7 2_Ark1" xfId="27739" xr:uid="{00000000-0005-0000-0000-0000B06C0000}"/>
    <cellStyle name="Percent 11 2 4 7 3" xfId="27740" xr:uid="{00000000-0005-0000-0000-0000B16C0000}"/>
    <cellStyle name="Percent 11 2 4 7 4" xfId="27741" xr:uid="{00000000-0005-0000-0000-0000B26C0000}"/>
    <cellStyle name="Percent 11 2 4 7_Ark1" xfId="27742" xr:uid="{00000000-0005-0000-0000-0000B36C0000}"/>
    <cellStyle name="Percent 11 2 4 8" xfId="27743" xr:uid="{00000000-0005-0000-0000-0000B46C0000}"/>
    <cellStyle name="Percent 11 2 4 8 2" xfId="27744" xr:uid="{00000000-0005-0000-0000-0000B56C0000}"/>
    <cellStyle name="Percent 11 2 4 8_Ark1" xfId="27745" xr:uid="{00000000-0005-0000-0000-0000B66C0000}"/>
    <cellStyle name="Percent 11 2 4 9" xfId="27746" xr:uid="{00000000-0005-0000-0000-0000B76C0000}"/>
    <cellStyle name="Percent 11 2 4_Ark1" xfId="27747" xr:uid="{00000000-0005-0000-0000-0000B86C0000}"/>
    <cellStyle name="Percent 11 2 5" xfId="27748" xr:uid="{00000000-0005-0000-0000-0000B96C0000}"/>
    <cellStyle name="Percent 11 2 5 10" xfId="27749" xr:uid="{00000000-0005-0000-0000-0000BA6C0000}"/>
    <cellStyle name="Percent 11 2 5 2" xfId="27750" xr:uid="{00000000-0005-0000-0000-0000BB6C0000}"/>
    <cellStyle name="Percent 11 2 5 2 2" xfId="27751" xr:uid="{00000000-0005-0000-0000-0000BC6C0000}"/>
    <cellStyle name="Percent 11 2 5 2 3" xfId="27752" xr:uid="{00000000-0005-0000-0000-0000BD6C0000}"/>
    <cellStyle name="Percent 11 2 5 2 3 2" xfId="27753" xr:uid="{00000000-0005-0000-0000-0000BE6C0000}"/>
    <cellStyle name="Percent 11 2 5 2 3 3" xfId="27754" xr:uid="{00000000-0005-0000-0000-0000BF6C0000}"/>
    <cellStyle name="Percent 11 2 5 2 3_Ark1" xfId="27755" xr:uid="{00000000-0005-0000-0000-0000C06C0000}"/>
    <cellStyle name="Percent 11 2 5 2 4" xfId="27756" xr:uid="{00000000-0005-0000-0000-0000C16C0000}"/>
    <cellStyle name="Percent 11 2 5 2 4 2" xfId="27757" xr:uid="{00000000-0005-0000-0000-0000C26C0000}"/>
    <cellStyle name="Percent 11 2 5 2 5" xfId="27758" xr:uid="{00000000-0005-0000-0000-0000C36C0000}"/>
    <cellStyle name="Percent 11 2 5 2 6" xfId="27759" xr:uid="{00000000-0005-0000-0000-0000C46C0000}"/>
    <cellStyle name="Percent 11 2 5 2 7" xfId="27760" xr:uid="{00000000-0005-0000-0000-0000C56C0000}"/>
    <cellStyle name="Percent 11 2 5 2_Ark1" xfId="27761" xr:uid="{00000000-0005-0000-0000-0000C66C0000}"/>
    <cellStyle name="Percent 11 2 5 3" xfId="27762" xr:uid="{00000000-0005-0000-0000-0000C76C0000}"/>
    <cellStyle name="Percent 11 2 5 3 2" xfId="27763" xr:uid="{00000000-0005-0000-0000-0000C86C0000}"/>
    <cellStyle name="Percent 11 2 5 3 3" xfId="27764" xr:uid="{00000000-0005-0000-0000-0000C96C0000}"/>
    <cellStyle name="Percent 11 2 5 3 4" xfId="27765" xr:uid="{00000000-0005-0000-0000-0000CA6C0000}"/>
    <cellStyle name="Percent 11 2 5 3_Ark1" xfId="27766" xr:uid="{00000000-0005-0000-0000-0000CB6C0000}"/>
    <cellStyle name="Percent 11 2 5 4" xfId="27767" xr:uid="{00000000-0005-0000-0000-0000CC6C0000}"/>
    <cellStyle name="Percent 11 2 5 4 2" xfId="27768" xr:uid="{00000000-0005-0000-0000-0000CD6C0000}"/>
    <cellStyle name="Percent 11 2 5 4 3" xfId="27769" xr:uid="{00000000-0005-0000-0000-0000CE6C0000}"/>
    <cellStyle name="Percent 11 2 5 4_Ark1" xfId="27770" xr:uid="{00000000-0005-0000-0000-0000CF6C0000}"/>
    <cellStyle name="Percent 11 2 5 5" xfId="27771" xr:uid="{00000000-0005-0000-0000-0000D06C0000}"/>
    <cellStyle name="Percent 11 2 5 5 2" xfId="27772" xr:uid="{00000000-0005-0000-0000-0000D16C0000}"/>
    <cellStyle name="Percent 11 2 5 6" xfId="27773" xr:uid="{00000000-0005-0000-0000-0000D26C0000}"/>
    <cellStyle name="Percent 11 2 5 7" xfId="27774" xr:uid="{00000000-0005-0000-0000-0000D36C0000}"/>
    <cellStyle name="Percent 11 2 5 8" xfId="27775" xr:uid="{00000000-0005-0000-0000-0000D46C0000}"/>
    <cellStyle name="Percent 11 2 5 9" xfId="27776" xr:uid="{00000000-0005-0000-0000-0000D56C0000}"/>
    <cellStyle name="Percent 11 2 5_Ark1" xfId="27777" xr:uid="{00000000-0005-0000-0000-0000D66C0000}"/>
    <cellStyle name="Percent 11 2 6" xfId="27778" xr:uid="{00000000-0005-0000-0000-0000D76C0000}"/>
    <cellStyle name="Percent 11 2 6 2" xfId="27779" xr:uid="{00000000-0005-0000-0000-0000D86C0000}"/>
    <cellStyle name="Percent 11 2 6 2 2" xfId="27780" xr:uid="{00000000-0005-0000-0000-0000D96C0000}"/>
    <cellStyle name="Percent 11 2 6 2 3" xfId="27781" xr:uid="{00000000-0005-0000-0000-0000DA6C0000}"/>
    <cellStyle name="Percent 11 2 6 2 3 2" xfId="27782" xr:uid="{00000000-0005-0000-0000-0000DB6C0000}"/>
    <cellStyle name="Percent 11 2 6 2 4" xfId="27783" xr:uid="{00000000-0005-0000-0000-0000DC6C0000}"/>
    <cellStyle name="Percent 11 2 6 2 5" xfId="27784" xr:uid="{00000000-0005-0000-0000-0000DD6C0000}"/>
    <cellStyle name="Percent 11 2 6 2_Ark1" xfId="27785" xr:uid="{00000000-0005-0000-0000-0000DE6C0000}"/>
    <cellStyle name="Percent 11 2 6 3" xfId="27786" xr:uid="{00000000-0005-0000-0000-0000DF6C0000}"/>
    <cellStyle name="Percent 11 2 6 3 2" xfId="27787" xr:uid="{00000000-0005-0000-0000-0000E06C0000}"/>
    <cellStyle name="Percent 11 2 6 3 3" xfId="27788" xr:uid="{00000000-0005-0000-0000-0000E16C0000}"/>
    <cellStyle name="Percent 11 2 6 3_Ark1" xfId="27789" xr:uid="{00000000-0005-0000-0000-0000E26C0000}"/>
    <cellStyle name="Percent 11 2 6 4" xfId="27790" xr:uid="{00000000-0005-0000-0000-0000E36C0000}"/>
    <cellStyle name="Percent 11 2 6 4 2" xfId="27791" xr:uid="{00000000-0005-0000-0000-0000E46C0000}"/>
    <cellStyle name="Percent 11 2 6 5" xfId="27792" xr:uid="{00000000-0005-0000-0000-0000E56C0000}"/>
    <cellStyle name="Percent 11 2 6 6" xfId="27793" xr:uid="{00000000-0005-0000-0000-0000E66C0000}"/>
    <cellStyle name="Percent 11 2 6 7" xfId="27794" xr:uid="{00000000-0005-0000-0000-0000E76C0000}"/>
    <cellStyle name="Percent 11 2 6_Ark1" xfId="27795" xr:uid="{00000000-0005-0000-0000-0000E86C0000}"/>
    <cellStyle name="Percent 11 2 7" xfId="27796" xr:uid="{00000000-0005-0000-0000-0000E96C0000}"/>
    <cellStyle name="Percent 11 2 7 2" xfId="27797" xr:uid="{00000000-0005-0000-0000-0000EA6C0000}"/>
    <cellStyle name="Percent 11 2 7 3" xfId="27798" xr:uid="{00000000-0005-0000-0000-0000EB6C0000}"/>
    <cellStyle name="Percent 11 2 7 3 2" xfId="27799" xr:uid="{00000000-0005-0000-0000-0000EC6C0000}"/>
    <cellStyle name="Percent 11 2 7 4" xfId="27800" xr:uid="{00000000-0005-0000-0000-0000ED6C0000}"/>
    <cellStyle name="Percent 11 2 7 5" xfId="27801" xr:uid="{00000000-0005-0000-0000-0000EE6C0000}"/>
    <cellStyle name="Percent 11 2 7_Ark1" xfId="27802" xr:uid="{00000000-0005-0000-0000-0000EF6C0000}"/>
    <cellStyle name="Percent 11 2 8" xfId="27803" xr:uid="{00000000-0005-0000-0000-0000F06C0000}"/>
    <cellStyle name="Percent 11 2 8 2" xfId="27804" xr:uid="{00000000-0005-0000-0000-0000F16C0000}"/>
    <cellStyle name="Percent 11 2 8 2 2" xfId="27805" xr:uid="{00000000-0005-0000-0000-0000F26C0000}"/>
    <cellStyle name="Percent 11 2 8 2 3" xfId="27806" xr:uid="{00000000-0005-0000-0000-0000F36C0000}"/>
    <cellStyle name="Percent 11 2 8 2_Ark1" xfId="27807" xr:uid="{00000000-0005-0000-0000-0000F46C0000}"/>
    <cellStyle name="Percent 11 2 8 3" xfId="27808" xr:uid="{00000000-0005-0000-0000-0000F56C0000}"/>
    <cellStyle name="Percent 11 2 8 4" xfId="27809" xr:uid="{00000000-0005-0000-0000-0000F66C0000}"/>
    <cellStyle name="Percent 11 2 8 5" xfId="27810" xr:uid="{00000000-0005-0000-0000-0000F76C0000}"/>
    <cellStyle name="Percent 11 2 8_Ark1" xfId="27811" xr:uid="{00000000-0005-0000-0000-0000F86C0000}"/>
    <cellStyle name="Percent 11 2 9" xfId="27812" xr:uid="{00000000-0005-0000-0000-0000F96C0000}"/>
    <cellStyle name="Percent 11 2 9 2" xfId="27813" xr:uid="{00000000-0005-0000-0000-0000FA6C0000}"/>
    <cellStyle name="Percent 11 2 9 2 2" xfId="27814" xr:uid="{00000000-0005-0000-0000-0000FB6C0000}"/>
    <cellStyle name="Percent 11 2 9 2_Ark1" xfId="27815" xr:uid="{00000000-0005-0000-0000-0000FC6C0000}"/>
    <cellStyle name="Percent 11 2 9 3" xfId="27816" xr:uid="{00000000-0005-0000-0000-0000FD6C0000}"/>
    <cellStyle name="Percent 11 2 9 4" xfId="27817" xr:uid="{00000000-0005-0000-0000-0000FE6C0000}"/>
    <cellStyle name="Percent 11 2 9_Ark1" xfId="27818" xr:uid="{00000000-0005-0000-0000-0000FF6C0000}"/>
    <cellStyle name="Percent 11 2_Ark1" xfId="27819" xr:uid="{00000000-0005-0000-0000-0000006D0000}"/>
    <cellStyle name="Percent 11 20" xfId="27820" xr:uid="{00000000-0005-0000-0000-0000016D0000}"/>
    <cellStyle name="Percent 11 21" xfId="27821" xr:uid="{00000000-0005-0000-0000-0000026D0000}"/>
    <cellStyle name="Percent 11 22" xfId="27822" xr:uid="{00000000-0005-0000-0000-0000036D0000}"/>
    <cellStyle name="Percent 11 23" xfId="27823" xr:uid="{00000000-0005-0000-0000-0000046D0000}"/>
    <cellStyle name="Percent 11 3" xfId="27824" xr:uid="{00000000-0005-0000-0000-0000056D0000}"/>
    <cellStyle name="Percent 11 3 2" xfId="27825" xr:uid="{00000000-0005-0000-0000-0000066D0000}"/>
    <cellStyle name="Percent 11 3_Ark1" xfId="27826" xr:uid="{00000000-0005-0000-0000-0000076D0000}"/>
    <cellStyle name="Percent 11 4" xfId="27827" xr:uid="{00000000-0005-0000-0000-0000086D0000}"/>
    <cellStyle name="Percent 11 4 10" xfId="27828" xr:uid="{00000000-0005-0000-0000-0000096D0000}"/>
    <cellStyle name="Percent 11 4 11" xfId="27829" xr:uid="{00000000-0005-0000-0000-00000A6D0000}"/>
    <cellStyle name="Percent 11 4 12" xfId="27830" xr:uid="{00000000-0005-0000-0000-00000B6D0000}"/>
    <cellStyle name="Percent 11 4 13" xfId="27831" xr:uid="{00000000-0005-0000-0000-00000C6D0000}"/>
    <cellStyle name="Percent 11 4 14" xfId="27832" xr:uid="{00000000-0005-0000-0000-00000D6D0000}"/>
    <cellStyle name="Percent 11 4 2" xfId="27833" xr:uid="{00000000-0005-0000-0000-00000E6D0000}"/>
    <cellStyle name="Percent 11 4 2 10" xfId="27834" xr:uid="{00000000-0005-0000-0000-00000F6D0000}"/>
    <cellStyle name="Percent 11 4 2 11" xfId="27835" xr:uid="{00000000-0005-0000-0000-0000106D0000}"/>
    <cellStyle name="Percent 11 4 2 12" xfId="27836" xr:uid="{00000000-0005-0000-0000-0000116D0000}"/>
    <cellStyle name="Percent 11 4 2 13" xfId="27837" xr:uid="{00000000-0005-0000-0000-0000126D0000}"/>
    <cellStyle name="Percent 11 4 2 2" xfId="27838" xr:uid="{00000000-0005-0000-0000-0000136D0000}"/>
    <cellStyle name="Percent 11 4 2 2 10" xfId="27839" xr:uid="{00000000-0005-0000-0000-0000146D0000}"/>
    <cellStyle name="Percent 11 4 2 2 2" xfId="27840" xr:uid="{00000000-0005-0000-0000-0000156D0000}"/>
    <cellStyle name="Percent 11 4 2 2 2 2" xfId="27841" xr:uid="{00000000-0005-0000-0000-0000166D0000}"/>
    <cellStyle name="Percent 11 4 2 2 2 3" xfId="27842" xr:uid="{00000000-0005-0000-0000-0000176D0000}"/>
    <cellStyle name="Percent 11 4 2 2 2 3 2" xfId="27843" xr:uid="{00000000-0005-0000-0000-0000186D0000}"/>
    <cellStyle name="Percent 11 4 2 2 2 3 3" xfId="27844" xr:uid="{00000000-0005-0000-0000-0000196D0000}"/>
    <cellStyle name="Percent 11 4 2 2 2 3_Ark1" xfId="27845" xr:uid="{00000000-0005-0000-0000-00001A6D0000}"/>
    <cellStyle name="Percent 11 4 2 2 2 4" xfId="27846" xr:uid="{00000000-0005-0000-0000-00001B6D0000}"/>
    <cellStyle name="Percent 11 4 2 2 2 4 2" xfId="27847" xr:uid="{00000000-0005-0000-0000-00001C6D0000}"/>
    <cellStyle name="Percent 11 4 2 2 2 5" xfId="27848" xr:uid="{00000000-0005-0000-0000-00001D6D0000}"/>
    <cellStyle name="Percent 11 4 2 2 2 6" xfId="27849" xr:uid="{00000000-0005-0000-0000-00001E6D0000}"/>
    <cellStyle name="Percent 11 4 2 2 2 7" xfId="27850" xr:uid="{00000000-0005-0000-0000-00001F6D0000}"/>
    <cellStyle name="Percent 11 4 2 2 2_Ark1" xfId="27851" xr:uid="{00000000-0005-0000-0000-0000206D0000}"/>
    <cellStyle name="Percent 11 4 2 2 3" xfId="27852" xr:uid="{00000000-0005-0000-0000-0000216D0000}"/>
    <cellStyle name="Percent 11 4 2 2 3 2" xfId="27853" xr:uid="{00000000-0005-0000-0000-0000226D0000}"/>
    <cellStyle name="Percent 11 4 2 2 3 3" xfId="27854" xr:uid="{00000000-0005-0000-0000-0000236D0000}"/>
    <cellStyle name="Percent 11 4 2 2 3 4" xfId="27855" xr:uid="{00000000-0005-0000-0000-0000246D0000}"/>
    <cellStyle name="Percent 11 4 2 2 3_Ark1" xfId="27856" xr:uid="{00000000-0005-0000-0000-0000256D0000}"/>
    <cellStyle name="Percent 11 4 2 2 4" xfId="27857" xr:uid="{00000000-0005-0000-0000-0000266D0000}"/>
    <cellStyle name="Percent 11 4 2 2 4 2" xfId="27858" xr:uid="{00000000-0005-0000-0000-0000276D0000}"/>
    <cellStyle name="Percent 11 4 2 2 4 3" xfId="27859" xr:uid="{00000000-0005-0000-0000-0000286D0000}"/>
    <cellStyle name="Percent 11 4 2 2 4_Ark1" xfId="27860" xr:uid="{00000000-0005-0000-0000-0000296D0000}"/>
    <cellStyle name="Percent 11 4 2 2 5" xfId="27861" xr:uid="{00000000-0005-0000-0000-00002A6D0000}"/>
    <cellStyle name="Percent 11 4 2 2 5 2" xfId="27862" xr:uid="{00000000-0005-0000-0000-00002B6D0000}"/>
    <cellStyle name="Percent 11 4 2 2 6" xfId="27863" xr:uid="{00000000-0005-0000-0000-00002C6D0000}"/>
    <cellStyle name="Percent 11 4 2 2 7" xfId="27864" xr:uid="{00000000-0005-0000-0000-00002D6D0000}"/>
    <cellStyle name="Percent 11 4 2 2 8" xfId="27865" xr:uid="{00000000-0005-0000-0000-00002E6D0000}"/>
    <cellStyle name="Percent 11 4 2 2 9" xfId="27866" xr:uid="{00000000-0005-0000-0000-00002F6D0000}"/>
    <cellStyle name="Percent 11 4 2 2_Ark1" xfId="27867" xr:uid="{00000000-0005-0000-0000-0000306D0000}"/>
    <cellStyle name="Percent 11 4 2 3" xfId="27868" xr:uid="{00000000-0005-0000-0000-0000316D0000}"/>
    <cellStyle name="Percent 11 4 2 3 2" xfId="27869" xr:uid="{00000000-0005-0000-0000-0000326D0000}"/>
    <cellStyle name="Percent 11 4 2 3 2 2" xfId="27870" xr:uid="{00000000-0005-0000-0000-0000336D0000}"/>
    <cellStyle name="Percent 11 4 2 3 2 3" xfId="27871" xr:uid="{00000000-0005-0000-0000-0000346D0000}"/>
    <cellStyle name="Percent 11 4 2 3 2 3 2" xfId="27872" xr:uid="{00000000-0005-0000-0000-0000356D0000}"/>
    <cellStyle name="Percent 11 4 2 3 2 4" xfId="27873" xr:uid="{00000000-0005-0000-0000-0000366D0000}"/>
    <cellStyle name="Percent 11 4 2 3 2 5" xfId="27874" xr:uid="{00000000-0005-0000-0000-0000376D0000}"/>
    <cellStyle name="Percent 11 4 2 3 2_Ark1" xfId="27875" xr:uid="{00000000-0005-0000-0000-0000386D0000}"/>
    <cellStyle name="Percent 11 4 2 3 3" xfId="27876" xr:uid="{00000000-0005-0000-0000-0000396D0000}"/>
    <cellStyle name="Percent 11 4 2 3 3 2" xfId="27877" xr:uid="{00000000-0005-0000-0000-00003A6D0000}"/>
    <cellStyle name="Percent 11 4 2 3 3 3" xfId="27878" xr:uid="{00000000-0005-0000-0000-00003B6D0000}"/>
    <cellStyle name="Percent 11 4 2 3 3_Ark1" xfId="27879" xr:uid="{00000000-0005-0000-0000-00003C6D0000}"/>
    <cellStyle name="Percent 11 4 2 3 4" xfId="27880" xr:uid="{00000000-0005-0000-0000-00003D6D0000}"/>
    <cellStyle name="Percent 11 4 2 3 4 2" xfId="27881" xr:uid="{00000000-0005-0000-0000-00003E6D0000}"/>
    <cellStyle name="Percent 11 4 2 3 5" xfId="27882" xr:uid="{00000000-0005-0000-0000-00003F6D0000}"/>
    <cellStyle name="Percent 11 4 2 3 6" xfId="27883" xr:uid="{00000000-0005-0000-0000-0000406D0000}"/>
    <cellStyle name="Percent 11 4 2 3 7" xfId="27884" xr:uid="{00000000-0005-0000-0000-0000416D0000}"/>
    <cellStyle name="Percent 11 4 2 3_Ark1" xfId="27885" xr:uid="{00000000-0005-0000-0000-0000426D0000}"/>
    <cellStyle name="Percent 11 4 2 4" xfId="27886" xr:uid="{00000000-0005-0000-0000-0000436D0000}"/>
    <cellStyle name="Percent 11 4 2 4 2" xfId="27887" xr:uid="{00000000-0005-0000-0000-0000446D0000}"/>
    <cellStyle name="Percent 11 4 2 4 3" xfId="27888" xr:uid="{00000000-0005-0000-0000-0000456D0000}"/>
    <cellStyle name="Percent 11 4 2 4 3 2" xfId="27889" xr:uid="{00000000-0005-0000-0000-0000466D0000}"/>
    <cellStyle name="Percent 11 4 2 4 4" xfId="27890" xr:uid="{00000000-0005-0000-0000-0000476D0000}"/>
    <cellStyle name="Percent 11 4 2 4 5" xfId="27891" xr:uid="{00000000-0005-0000-0000-0000486D0000}"/>
    <cellStyle name="Percent 11 4 2 4_Ark1" xfId="27892" xr:uid="{00000000-0005-0000-0000-0000496D0000}"/>
    <cellStyle name="Percent 11 4 2 5" xfId="27893" xr:uid="{00000000-0005-0000-0000-00004A6D0000}"/>
    <cellStyle name="Percent 11 4 2 5 2" xfId="27894" xr:uid="{00000000-0005-0000-0000-00004B6D0000}"/>
    <cellStyle name="Percent 11 4 2 5 2 2" xfId="27895" xr:uid="{00000000-0005-0000-0000-00004C6D0000}"/>
    <cellStyle name="Percent 11 4 2 5 2 3" xfId="27896" xr:uid="{00000000-0005-0000-0000-00004D6D0000}"/>
    <cellStyle name="Percent 11 4 2 5 2_Ark1" xfId="27897" xr:uid="{00000000-0005-0000-0000-00004E6D0000}"/>
    <cellStyle name="Percent 11 4 2 5 3" xfId="27898" xr:uid="{00000000-0005-0000-0000-00004F6D0000}"/>
    <cellStyle name="Percent 11 4 2 5 4" xfId="27899" xr:uid="{00000000-0005-0000-0000-0000506D0000}"/>
    <cellStyle name="Percent 11 4 2 5 5" xfId="27900" xr:uid="{00000000-0005-0000-0000-0000516D0000}"/>
    <cellStyle name="Percent 11 4 2 5_Ark1" xfId="27901" xr:uid="{00000000-0005-0000-0000-0000526D0000}"/>
    <cellStyle name="Percent 11 4 2 6" xfId="27902" xr:uid="{00000000-0005-0000-0000-0000536D0000}"/>
    <cellStyle name="Percent 11 4 2 6 2" xfId="27903" xr:uid="{00000000-0005-0000-0000-0000546D0000}"/>
    <cellStyle name="Percent 11 4 2 6 2 2" xfId="27904" xr:uid="{00000000-0005-0000-0000-0000556D0000}"/>
    <cellStyle name="Percent 11 4 2 6 2_Ark1" xfId="27905" xr:uid="{00000000-0005-0000-0000-0000566D0000}"/>
    <cellStyle name="Percent 11 4 2 6 3" xfId="27906" xr:uid="{00000000-0005-0000-0000-0000576D0000}"/>
    <cellStyle name="Percent 11 4 2 6 4" xfId="27907" xr:uid="{00000000-0005-0000-0000-0000586D0000}"/>
    <cellStyle name="Percent 11 4 2 6_Ark1" xfId="27908" xr:uid="{00000000-0005-0000-0000-0000596D0000}"/>
    <cellStyle name="Percent 11 4 2 7" xfId="27909" xr:uid="{00000000-0005-0000-0000-00005A6D0000}"/>
    <cellStyle name="Percent 11 4 2 7 2" xfId="27910" xr:uid="{00000000-0005-0000-0000-00005B6D0000}"/>
    <cellStyle name="Percent 11 4 2 7 2 2" xfId="27911" xr:uid="{00000000-0005-0000-0000-00005C6D0000}"/>
    <cellStyle name="Percent 11 4 2 7 2_Ark1" xfId="27912" xr:uid="{00000000-0005-0000-0000-00005D6D0000}"/>
    <cellStyle name="Percent 11 4 2 7 3" xfId="27913" xr:uid="{00000000-0005-0000-0000-00005E6D0000}"/>
    <cellStyle name="Percent 11 4 2 7 4" xfId="27914" xr:uid="{00000000-0005-0000-0000-00005F6D0000}"/>
    <cellStyle name="Percent 11 4 2 7_Ark1" xfId="27915" xr:uid="{00000000-0005-0000-0000-0000606D0000}"/>
    <cellStyle name="Percent 11 4 2 8" xfId="27916" xr:uid="{00000000-0005-0000-0000-0000616D0000}"/>
    <cellStyle name="Percent 11 4 2 8 2" xfId="27917" xr:uid="{00000000-0005-0000-0000-0000626D0000}"/>
    <cellStyle name="Percent 11 4 2 8_Ark1" xfId="27918" xr:uid="{00000000-0005-0000-0000-0000636D0000}"/>
    <cellStyle name="Percent 11 4 2 9" xfId="27919" xr:uid="{00000000-0005-0000-0000-0000646D0000}"/>
    <cellStyle name="Percent 11 4 2_Ark1" xfId="27920" xr:uid="{00000000-0005-0000-0000-0000656D0000}"/>
    <cellStyle name="Percent 11 4 3" xfId="27921" xr:uid="{00000000-0005-0000-0000-0000666D0000}"/>
    <cellStyle name="Percent 11 4 3 10" xfId="27922" xr:uid="{00000000-0005-0000-0000-0000676D0000}"/>
    <cellStyle name="Percent 11 4 3 2" xfId="27923" xr:uid="{00000000-0005-0000-0000-0000686D0000}"/>
    <cellStyle name="Percent 11 4 3 2 2" xfId="27924" xr:uid="{00000000-0005-0000-0000-0000696D0000}"/>
    <cellStyle name="Percent 11 4 3 2 3" xfId="27925" xr:uid="{00000000-0005-0000-0000-00006A6D0000}"/>
    <cellStyle name="Percent 11 4 3 2 3 2" xfId="27926" xr:uid="{00000000-0005-0000-0000-00006B6D0000}"/>
    <cellStyle name="Percent 11 4 3 2 3 3" xfId="27927" xr:uid="{00000000-0005-0000-0000-00006C6D0000}"/>
    <cellStyle name="Percent 11 4 3 2 3_Ark1" xfId="27928" xr:uid="{00000000-0005-0000-0000-00006D6D0000}"/>
    <cellStyle name="Percent 11 4 3 2 4" xfId="27929" xr:uid="{00000000-0005-0000-0000-00006E6D0000}"/>
    <cellStyle name="Percent 11 4 3 2 4 2" xfId="27930" xr:uid="{00000000-0005-0000-0000-00006F6D0000}"/>
    <cellStyle name="Percent 11 4 3 2 5" xfId="27931" xr:uid="{00000000-0005-0000-0000-0000706D0000}"/>
    <cellStyle name="Percent 11 4 3 2 6" xfId="27932" xr:uid="{00000000-0005-0000-0000-0000716D0000}"/>
    <cellStyle name="Percent 11 4 3 2 7" xfId="27933" xr:uid="{00000000-0005-0000-0000-0000726D0000}"/>
    <cellStyle name="Percent 11 4 3 2_Ark1" xfId="27934" xr:uid="{00000000-0005-0000-0000-0000736D0000}"/>
    <cellStyle name="Percent 11 4 3 3" xfId="27935" xr:uid="{00000000-0005-0000-0000-0000746D0000}"/>
    <cellStyle name="Percent 11 4 3 3 2" xfId="27936" xr:uid="{00000000-0005-0000-0000-0000756D0000}"/>
    <cellStyle name="Percent 11 4 3 3 3" xfId="27937" xr:uid="{00000000-0005-0000-0000-0000766D0000}"/>
    <cellStyle name="Percent 11 4 3 3 4" xfId="27938" xr:uid="{00000000-0005-0000-0000-0000776D0000}"/>
    <cellStyle name="Percent 11 4 3 3_Ark1" xfId="27939" xr:uid="{00000000-0005-0000-0000-0000786D0000}"/>
    <cellStyle name="Percent 11 4 3 4" xfId="27940" xr:uid="{00000000-0005-0000-0000-0000796D0000}"/>
    <cellStyle name="Percent 11 4 3 4 2" xfId="27941" xr:uid="{00000000-0005-0000-0000-00007A6D0000}"/>
    <cellStyle name="Percent 11 4 3 4 3" xfId="27942" xr:uid="{00000000-0005-0000-0000-00007B6D0000}"/>
    <cellStyle name="Percent 11 4 3 4_Ark1" xfId="27943" xr:uid="{00000000-0005-0000-0000-00007C6D0000}"/>
    <cellStyle name="Percent 11 4 3 5" xfId="27944" xr:uid="{00000000-0005-0000-0000-00007D6D0000}"/>
    <cellStyle name="Percent 11 4 3 5 2" xfId="27945" xr:uid="{00000000-0005-0000-0000-00007E6D0000}"/>
    <cellStyle name="Percent 11 4 3 6" xfId="27946" xr:uid="{00000000-0005-0000-0000-00007F6D0000}"/>
    <cellStyle name="Percent 11 4 3 7" xfId="27947" xr:uid="{00000000-0005-0000-0000-0000806D0000}"/>
    <cellStyle name="Percent 11 4 3 8" xfId="27948" xr:uid="{00000000-0005-0000-0000-0000816D0000}"/>
    <cellStyle name="Percent 11 4 3 9" xfId="27949" xr:uid="{00000000-0005-0000-0000-0000826D0000}"/>
    <cellStyle name="Percent 11 4 3_Ark1" xfId="27950" xr:uid="{00000000-0005-0000-0000-0000836D0000}"/>
    <cellStyle name="Percent 11 4 4" xfId="27951" xr:uid="{00000000-0005-0000-0000-0000846D0000}"/>
    <cellStyle name="Percent 11 4 4 2" xfId="27952" xr:uid="{00000000-0005-0000-0000-0000856D0000}"/>
    <cellStyle name="Percent 11 4 4 2 2" xfId="27953" xr:uid="{00000000-0005-0000-0000-0000866D0000}"/>
    <cellStyle name="Percent 11 4 4 2 3" xfId="27954" xr:uid="{00000000-0005-0000-0000-0000876D0000}"/>
    <cellStyle name="Percent 11 4 4 2 3 2" xfId="27955" xr:uid="{00000000-0005-0000-0000-0000886D0000}"/>
    <cellStyle name="Percent 11 4 4 2 4" xfId="27956" xr:uid="{00000000-0005-0000-0000-0000896D0000}"/>
    <cellStyle name="Percent 11 4 4 2 5" xfId="27957" xr:uid="{00000000-0005-0000-0000-00008A6D0000}"/>
    <cellStyle name="Percent 11 4 4 2_Ark1" xfId="27958" xr:uid="{00000000-0005-0000-0000-00008B6D0000}"/>
    <cellStyle name="Percent 11 4 4 3" xfId="27959" xr:uid="{00000000-0005-0000-0000-00008C6D0000}"/>
    <cellStyle name="Percent 11 4 4 3 2" xfId="27960" xr:uid="{00000000-0005-0000-0000-00008D6D0000}"/>
    <cellStyle name="Percent 11 4 4 3 3" xfId="27961" xr:uid="{00000000-0005-0000-0000-00008E6D0000}"/>
    <cellStyle name="Percent 11 4 4 3_Ark1" xfId="27962" xr:uid="{00000000-0005-0000-0000-00008F6D0000}"/>
    <cellStyle name="Percent 11 4 4 4" xfId="27963" xr:uid="{00000000-0005-0000-0000-0000906D0000}"/>
    <cellStyle name="Percent 11 4 4 4 2" xfId="27964" xr:uid="{00000000-0005-0000-0000-0000916D0000}"/>
    <cellStyle name="Percent 11 4 4 5" xfId="27965" xr:uid="{00000000-0005-0000-0000-0000926D0000}"/>
    <cellStyle name="Percent 11 4 4 6" xfId="27966" xr:uid="{00000000-0005-0000-0000-0000936D0000}"/>
    <cellStyle name="Percent 11 4 4 7" xfId="27967" xr:uid="{00000000-0005-0000-0000-0000946D0000}"/>
    <cellStyle name="Percent 11 4 4_Ark1" xfId="27968" xr:uid="{00000000-0005-0000-0000-0000956D0000}"/>
    <cellStyle name="Percent 11 4 5" xfId="27969" xr:uid="{00000000-0005-0000-0000-0000966D0000}"/>
    <cellStyle name="Percent 11 4 5 2" xfId="27970" xr:uid="{00000000-0005-0000-0000-0000976D0000}"/>
    <cellStyle name="Percent 11 4 5 3" xfId="27971" xr:uid="{00000000-0005-0000-0000-0000986D0000}"/>
    <cellStyle name="Percent 11 4 5 3 2" xfId="27972" xr:uid="{00000000-0005-0000-0000-0000996D0000}"/>
    <cellStyle name="Percent 11 4 5 4" xfId="27973" xr:uid="{00000000-0005-0000-0000-00009A6D0000}"/>
    <cellStyle name="Percent 11 4 5 5" xfId="27974" xr:uid="{00000000-0005-0000-0000-00009B6D0000}"/>
    <cellStyle name="Percent 11 4 5_Ark1" xfId="27975" xr:uid="{00000000-0005-0000-0000-00009C6D0000}"/>
    <cellStyle name="Percent 11 4 6" xfId="27976" xr:uid="{00000000-0005-0000-0000-00009D6D0000}"/>
    <cellStyle name="Percent 11 4 6 2" xfId="27977" xr:uid="{00000000-0005-0000-0000-00009E6D0000}"/>
    <cellStyle name="Percent 11 4 6 2 2" xfId="27978" xr:uid="{00000000-0005-0000-0000-00009F6D0000}"/>
    <cellStyle name="Percent 11 4 6 2 3" xfId="27979" xr:uid="{00000000-0005-0000-0000-0000A06D0000}"/>
    <cellStyle name="Percent 11 4 6 2_Ark1" xfId="27980" xr:uid="{00000000-0005-0000-0000-0000A16D0000}"/>
    <cellStyle name="Percent 11 4 6 3" xfId="27981" xr:uid="{00000000-0005-0000-0000-0000A26D0000}"/>
    <cellStyle name="Percent 11 4 6 4" xfId="27982" xr:uid="{00000000-0005-0000-0000-0000A36D0000}"/>
    <cellStyle name="Percent 11 4 6 5" xfId="27983" xr:uid="{00000000-0005-0000-0000-0000A46D0000}"/>
    <cellStyle name="Percent 11 4 6_Ark1" xfId="27984" xr:uid="{00000000-0005-0000-0000-0000A56D0000}"/>
    <cellStyle name="Percent 11 4 7" xfId="27985" xr:uid="{00000000-0005-0000-0000-0000A66D0000}"/>
    <cellStyle name="Percent 11 4 7 2" xfId="27986" xr:uid="{00000000-0005-0000-0000-0000A76D0000}"/>
    <cellStyle name="Percent 11 4 7 2 2" xfId="27987" xr:uid="{00000000-0005-0000-0000-0000A86D0000}"/>
    <cellStyle name="Percent 11 4 7 2_Ark1" xfId="27988" xr:uid="{00000000-0005-0000-0000-0000A96D0000}"/>
    <cellStyle name="Percent 11 4 7 3" xfId="27989" xr:uid="{00000000-0005-0000-0000-0000AA6D0000}"/>
    <cellStyle name="Percent 11 4 7 4" xfId="27990" xr:uid="{00000000-0005-0000-0000-0000AB6D0000}"/>
    <cellStyle name="Percent 11 4 7_Ark1" xfId="27991" xr:uid="{00000000-0005-0000-0000-0000AC6D0000}"/>
    <cellStyle name="Percent 11 4 8" xfId="27992" xr:uid="{00000000-0005-0000-0000-0000AD6D0000}"/>
    <cellStyle name="Percent 11 4 8 2" xfId="27993" xr:uid="{00000000-0005-0000-0000-0000AE6D0000}"/>
    <cellStyle name="Percent 11 4 8 2 2" xfId="27994" xr:uid="{00000000-0005-0000-0000-0000AF6D0000}"/>
    <cellStyle name="Percent 11 4 8 2_Ark1" xfId="27995" xr:uid="{00000000-0005-0000-0000-0000B06D0000}"/>
    <cellStyle name="Percent 11 4 8 3" xfId="27996" xr:uid="{00000000-0005-0000-0000-0000B16D0000}"/>
    <cellStyle name="Percent 11 4 8 4" xfId="27997" xr:uid="{00000000-0005-0000-0000-0000B26D0000}"/>
    <cellStyle name="Percent 11 4 8_Ark1" xfId="27998" xr:uid="{00000000-0005-0000-0000-0000B36D0000}"/>
    <cellStyle name="Percent 11 4 9" xfId="27999" xr:uid="{00000000-0005-0000-0000-0000B46D0000}"/>
    <cellStyle name="Percent 11 4 9 2" xfId="28000" xr:uid="{00000000-0005-0000-0000-0000B56D0000}"/>
    <cellStyle name="Percent 11 4 9_Ark1" xfId="28001" xr:uid="{00000000-0005-0000-0000-0000B66D0000}"/>
    <cellStyle name="Percent 11 4_Ark1" xfId="28002" xr:uid="{00000000-0005-0000-0000-0000B76D0000}"/>
    <cellStyle name="Percent 11 5" xfId="28003" xr:uid="{00000000-0005-0000-0000-0000B86D0000}"/>
    <cellStyle name="Percent 11 5 10" xfId="28004" xr:uid="{00000000-0005-0000-0000-0000B96D0000}"/>
    <cellStyle name="Percent 11 5 11" xfId="28005" xr:uid="{00000000-0005-0000-0000-0000BA6D0000}"/>
    <cellStyle name="Percent 11 5 12" xfId="28006" xr:uid="{00000000-0005-0000-0000-0000BB6D0000}"/>
    <cellStyle name="Percent 11 5 13" xfId="28007" xr:uid="{00000000-0005-0000-0000-0000BC6D0000}"/>
    <cellStyle name="Percent 11 5 2" xfId="28008" xr:uid="{00000000-0005-0000-0000-0000BD6D0000}"/>
    <cellStyle name="Percent 11 5 2 10" xfId="28009" xr:uid="{00000000-0005-0000-0000-0000BE6D0000}"/>
    <cellStyle name="Percent 11 5 2 2" xfId="28010" xr:uid="{00000000-0005-0000-0000-0000BF6D0000}"/>
    <cellStyle name="Percent 11 5 2 2 2" xfId="28011" xr:uid="{00000000-0005-0000-0000-0000C06D0000}"/>
    <cellStyle name="Percent 11 5 2 2 3" xfId="28012" xr:uid="{00000000-0005-0000-0000-0000C16D0000}"/>
    <cellStyle name="Percent 11 5 2 2 3 2" xfId="28013" xr:uid="{00000000-0005-0000-0000-0000C26D0000}"/>
    <cellStyle name="Percent 11 5 2 2 3 3" xfId="28014" xr:uid="{00000000-0005-0000-0000-0000C36D0000}"/>
    <cellStyle name="Percent 11 5 2 2 3_Ark1" xfId="28015" xr:uid="{00000000-0005-0000-0000-0000C46D0000}"/>
    <cellStyle name="Percent 11 5 2 2 4" xfId="28016" xr:uid="{00000000-0005-0000-0000-0000C56D0000}"/>
    <cellStyle name="Percent 11 5 2 2 4 2" xfId="28017" xr:uid="{00000000-0005-0000-0000-0000C66D0000}"/>
    <cellStyle name="Percent 11 5 2 2 5" xfId="28018" xr:uid="{00000000-0005-0000-0000-0000C76D0000}"/>
    <cellStyle name="Percent 11 5 2 2 6" xfId="28019" xr:uid="{00000000-0005-0000-0000-0000C86D0000}"/>
    <cellStyle name="Percent 11 5 2 2 7" xfId="28020" xr:uid="{00000000-0005-0000-0000-0000C96D0000}"/>
    <cellStyle name="Percent 11 5 2 2_Ark1" xfId="28021" xr:uid="{00000000-0005-0000-0000-0000CA6D0000}"/>
    <cellStyle name="Percent 11 5 2 3" xfId="28022" xr:uid="{00000000-0005-0000-0000-0000CB6D0000}"/>
    <cellStyle name="Percent 11 5 2 3 2" xfId="28023" xr:uid="{00000000-0005-0000-0000-0000CC6D0000}"/>
    <cellStyle name="Percent 11 5 2 3 3" xfId="28024" xr:uid="{00000000-0005-0000-0000-0000CD6D0000}"/>
    <cellStyle name="Percent 11 5 2 3 4" xfId="28025" xr:uid="{00000000-0005-0000-0000-0000CE6D0000}"/>
    <cellStyle name="Percent 11 5 2 3_Ark1" xfId="28026" xr:uid="{00000000-0005-0000-0000-0000CF6D0000}"/>
    <cellStyle name="Percent 11 5 2 4" xfId="28027" xr:uid="{00000000-0005-0000-0000-0000D06D0000}"/>
    <cellStyle name="Percent 11 5 2 4 2" xfId="28028" xr:uid="{00000000-0005-0000-0000-0000D16D0000}"/>
    <cellStyle name="Percent 11 5 2 4 3" xfId="28029" xr:uid="{00000000-0005-0000-0000-0000D26D0000}"/>
    <cellStyle name="Percent 11 5 2 4_Ark1" xfId="28030" xr:uid="{00000000-0005-0000-0000-0000D36D0000}"/>
    <cellStyle name="Percent 11 5 2 5" xfId="28031" xr:uid="{00000000-0005-0000-0000-0000D46D0000}"/>
    <cellStyle name="Percent 11 5 2 5 2" xfId="28032" xr:uid="{00000000-0005-0000-0000-0000D56D0000}"/>
    <cellStyle name="Percent 11 5 2 6" xfId="28033" xr:uid="{00000000-0005-0000-0000-0000D66D0000}"/>
    <cellStyle name="Percent 11 5 2 7" xfId="28034" xr:uid="{00000000-0005-0000-0000-0000D76D0000}"/>
    <cellStyle name="Percent 11 5 2 8" xfId="28035" xr:uid="{00000000-0005-0000-0000-0000D86D0000}"/>
    <cellStyle name="Percent 11 5 2 9" xfId="28036" xr:uid="{00000000-0005-0000-0000-0000D96D0000}"/>
    <cellStyle name="Percent 11 5 2_Ark1" xfId="28037" xr:uid="{00000000-0005-0000-0000-0000DA6D0000}"/>
    <cellStyle name="Percent 11 5 3" xfId="28038" xr:uid="{00000000-0005-0000-0000-0000DB6D0000}"/>
    <cellStyle name="Percent 11 5 3 2" xfId="28039" xr:uid="{00000000-0005-0000-0000-0000DC6D0000}"/>
    <cellStyle name="Percent 11 5 3 2 2" xfId="28040" xr:uid="{00000000-0005-0000-0000-0000DD6D0000}"/>
    <cellStyle name="Percent 11 5 3 2 3" xfId="28041" xr:uid="{00000000-0005-0000-0000-0000DE6D0000}"/>
    <cellStyle name="Percent 11 5 3 2 3 2" xfId="28042" xr:uid="{00000000-0005-0000-0000-0000DF6D0000}"/>
    <cellStyle name="Percent 11 5 3 2 4" xfId="28043" xr:uid="{00000000-0005-0000-0000-0000E06D0000}"/>
    <cellStyle name="Percent 11 5 3 2 5" xfId="28044" xr:uid="{00000000-0005-0000-0000-0000E16D0000}"/>
    <cellStyle name="Percent 11 5 3 2_Ark1" xfId="28045" xr:uid="{00000000-0005-0000-0000-0000E26D0000}"/>
    <cellStyle name="Percent 11 5 3 3" xfId="28046" xr:uid="{00000000-0005-0000-0000-0000E36D0000}"/>
    <cellStyle name="Percent 11 5 3 3 2" xfId="28047" xr:uid="{00000000-0005-0000-0000-0000E46D0000}"/>
    <cellStyle name="Percent 11 5 3 3 3" xfId="28048" xr:uid="{00000000-0005-0000-0000-0000E56D0000}"/>
    <cellStyle name="Percent 11 5 3 3_Ark1" xfId="28049" xr:uid="{00000000-0005-0000-0000-0000E66D0000}"/>
    <cellStyle name="Percent 11 5 3 4" xfId="28050" xr:uid="{00000000-0005-0000-0000-0000E76D0000}"/>
    <cellStyle name="Percent 11 5 3 4 2" xfId="28051" xr:uid="{00000000-0005-0000-0000-0000E86D0000}"/>
    <cellStyle name="Percent 11 5 3 5" xfId="28052" xr:uid="{00000000-0005-0000-0000-0000E96D0000}"/>
    <cellStyle name="Percent 11 5 3 6" xfId="28053" xr:uid="{00000000-0005-0000-0000-0000EA6D0000}"/>
    <cellStyle name="Percent 11 5 3 7" xfId="28054" xr:uid="{00000000-0005-0000-0000-0000EB6D0000}"/>
    <cellStyle name="Percent 11 5 3_Ark1" xfId="28055" xr:uid="{00000000-0005-0000-0000-0000EC6D0000}"/>
    <cellStyle name="Percent 11 5 4" xfId="28056" xr:uid="{00000000-0005-0000-0000-0000ED6D0000}"/>
    <cellStyle name="Percent 11 5 4 2" xfId="28057" xr:uid="{00000000-0005-0000-0000-0000EE6D0000}"/>
    <cellStyle name="Percent 11 5 4 3" xfId="28058" xr:uid="{00000000-0005-0000-0000-0000EF6D0000}"/>
    <cellStyle name="Percent 11 5 4 3 2" xfId="28059" xr:uid="{00000000-0005-0000-0000-0000F06D0000}"/>
    <cellStyle name="Percent 11 5 4 4" xfId="28060" xr:uid="{00000000-0005-0000-0000-0000F16D0000}"/>
    <cellStyle name="Percent 11 5 4 5" xfId="28061" xr:uid="{00000000-0005-0000-0000-0000F26D0000}"/>
    <cellStyle name="Percent 11 5 4_Ark1" xfId="28062" xr:uid="{00000000-0005-0000-0000-0000F36D0000}"/>
    <cellStyle name="Percent 11 5 5" xfId="28063" xr:uid="{00000000-0005-0000-0000-0000F46D0000}"/>
    <cellStyle name="Percent 11 5 5 2" xfId="28064" xr:uid="{00000000-0005-0000-0000-0000F56D0000}"/>
    <cellStyle name="Percent 11 5 5 2 2" xfId="28065" xr:uid="{00000000-0005-0000-0000-0000F66D0000}"/>
    <cellStyle name="Percent 11 5 5 2 3" xfId="28066" xr:uid="{00000000-0005-0000-0000-0000F76D0000}"/>
    <cellStyle name="Percent 11 5 5 2_Ark1" xfId="28067" xr:uid="{00000000-0005-0000-0000-0000F86D0000}"/>
    <cellStyle name="Percent 11 5 5 3" xfId="28068" xr:uid="{00000000-0005-0000-0000-0000F96D0000}"/>
    <cellStyle name="Percent 11 5 5 4" xfId="28069" xr:uid="{00000000-0005-0000-0000-0000FA6D0000}"/>
    <cellStyle name="Percent 11 5 5 5" xfId="28070" xr:uid="{00000000-0005-0000-0000-0000FB6D0000}"/>
    <cellStyle name="Percent 11 5 5_Ark1" xfId="28071" xr:uid="{00000000-0005-0000-0000-0000FC6D0000}"/>
    <cellStyle name="Percent 11 5 6" xfId="28072" xr:uid="{00000000-0005-0000-0000-0000FD6D0000}"/>
    <cellStyle name="Percent 11 5 6 2" xfId="28073" xr:uid="{00000000-0005-0000-0000-0000FE6D0000}"/>
    <cellStyle name="Percent 11 5 6 2 2" xfId="28074" xr:uid="{00000000-0005-0000-0000-0000FF6D0000}"/>
    <cellStyle name="Percent 11 5 6 2_Ark1" xfId="28075" xr:uid="{00000000-0005-0000-0000-0000006E0000}"/>
    <cellStyle name="Percent 11 5 6 3" xfId="28076" xr:uid="{00000000-0005-0000-0000-0000016E0000}"/>
    <cellStyle name="Percent 11 5 6 4" xfId="28077" xr:uid="{00000000-0005-0000-0000-0000026E0000}"/>
    <cellStyle name="Percent 11 5 6_Ark1" xfId="28078" xr:uid="{00000000-0005-0000-0000-0000036E0000}"/>
    <cellStyle name="Percent 11 5 7" xfId="28079" xr:uid="{00000000-0005-0000-0000-0000046E0000}"/>
    <cellStyle name="Percent 11 5 7 2" xfId="28080" xr:uid="{00000000-0005-0000-0000-0000056E0000}"/>
    <cellStyle name="Percent 11 5 7 2 2" xfId="28081" xr:uid="{00000000-0005-0000-0000-0000066E0000}"/>
    <cellStyle name="Percent 11 5 7 2_Ark1" xfId="28082" xr:uid="{00000000-0005-0000-0000-0000076E0000}"/>
    <cellStyle name="Percent 11 5 7 3" xfId="28083" xr:uid="{00000000-0005-0000-0000-0000086E0000}"/>
    <cellStyle name="Percent 11 5 7 4" xfId="28084" xr:uid="{00000000-0005-0000-0000-0000096E0000}"/>
    <cellStyle name="Percent 11 5 7_Ark1" xfId="28085" xr:uid="{00000000-0005-0000-0000-00000A6E0000}"/>
    <cellStyle name="Percent 11 5 8" xfId="28086" xr:uid="{00000000-0005-0000-0000-00000B6E0000}"/>
    <cellStyle name="Percent 11 5 8 2" xfId="28087" xr:uid="{00000000-0005-0000-0000-00000C6E0000}"/>
    <cellStyle name="Percent 11 5 8_Ark1" xfId="28088" xr:uid="{00000000-0005-0000-0000-00000D6E0000}"/>
    <cellStyle name="Percent 11 5 9" xfId="28089" xr:uid="{00000000-0005-0000-0000-00000E6E0000}"/>
    <cellStyle name="Percent 11 5_Ark1" xfId="28090" xr:uid="{00000000-0005-0000-0000-00000F6E0000}"/>
    <cellStyle name="Percent 11 6" xfId="28091" xr:uid="{00000000-0005-0000-0000-0000106E0000}"/>
    <cellStyle name="Percent 11 6 10" xfId="28092" xr:uid="{00000000-0005-0000-0000-0000116E0000}"/>
    <cellStyle name="Percent 11 6 2" xfId="28093" xr:uid="{00000000-0005-0000-0000-0000126E0000}"/>
    <cellStyle name="Percent 11 6 2 2" xfId="28094" xr:uid="{00000000-0005-0000-0000-0000136E0000}"/>
    <cellStyle name="Percent 11 6 2 3" xfId="28095" xr:uid="{00000000-0005-0000-0000-0000146E0000}"/>
    <cellStyle name="Percent 11 6 2 3 2" xfId="28096" xr:uid="{00000000-0005-0000-0000-0000156E0000}"/>
    <cellStyle name="Percent 11 6 2 3 3" xfId="28097" xr:uid="{00000000-0005-0000-0000-0000166E0000}"/>
    <cellStyle name="Percent 11 6 2 3_Ark1" xfId="28098" xr:uid="{00000000-0005-0000-0000-0000176E0000}"/>
    <cellStyle name="Percent 11 6 2 4" xfId="28099" xr:uid="{00000000-0005-0000-0000-0000186E0000}"/>
    <cellStyle name="Percent 11 6 2 4 2" xfId="28100" xr:uid="{00000000-0005-0000-0000-0000196E0000}"/>
    <cellStyle name="Percent 11 6 2 5" xfId="28101" xr:uid="{00000000-0005-0000-0000-00001A6E0000}"/>
    <cellStyle name="Percent 11 6 2 6" xfId="28102" xr:uid="{00000000-0005-0000-0000-00001B6E0000}"/>
    <cellStyle name="Percent 11 6 2 7" xfId="28103" xr:uid="{00000000-0005-0000-0000-00001C6E0000}"/>
    <cellStyle name="Percent 11 6 2_Ark1" xfId="28104" xr:uid="{00000000-0005-0000-0000-00001D6E0000}"/>
    <cellStyle name="Percent 11 6 3" xfId="28105" xr:uid="{00000000-0005-0000-0000-00001E6E0000}"/>
    <cellStyle name="Percent 11 6 3 2" xfId="28106" xr:uid="{00000000-0005-0000-0000-00001F6E0000}"/>
    <cellStyle name="Percent 11 6 3 3" xfId="28107" xr:uid="{00000000-0005-0000-0000-0000206E0000}"/>
    <cellStyle name="Percent 11 6 3 4" xfId="28108" xr:uid="{00000000-0005-0000-0000-0000216E0000}"/>
    <cellStyle name="Percent 11 6 3_Ark1" xfId="28109" xr:uid="{00000000-0005-0000-0000-0000226E0000}"/>
    <cellStyle name="Percent 11 6 4" xfId="28110" xr:uid="{00000000-0005-0000-0000-0000236E0000}"/>
    <cellStyle name="Percent 11 6 4 2" xfId="28111" xr:uid="{00000000-0005-0000-0000-0000246E0000}"/>
    <cellStyle name="Percent 11 6 4 3" xfId="28112" xr:uid="{00000000-0005-0000-0000-0000256E0000}"/>
    <cellStyle name="Percent 11 6 4_Ark1" xfId="28113" xr:uid="{00000000-0005-0000-0000-0000266E0000}"/>
    <cellStyle name="Percent 11 6 5" xfId="28114" xr:uid="{00000000-0005-0000-0000-0000276E0000}"/>
    <cellStyle name="Percent 11 6 5 2" xfId="28115" xr:uid="{00000000-0005-0000-0000-0000286E0000}"/>
    <cellStyle name="Percent 11 6 6" xfId="28116" xr:uid="{00000000-0005-0000-0000-0000296E0000}"/>
    <cellStyle name="Percent 11 6 7" xfId="28117" xr:uid="{00000000-0005-0000-0000-00002A6E0000}"/>
    <cellStyle name="Percent 11 6 8" xfId="28118" xr:uid="{00000000-0005-0000-0000-00002B6E0000}"/>
    <cellStyle name="Percent 11 6 9" xfId="28119" xr:uid="{00000000-0005-0000-0000-00002C6E0000}"/>
    <cellStyle name="Percent 11 6_Ark1" xfId="28120" xr:uid="{00000000-0005-0000-0000-00002D6E0000}"/>
    <cellStyle name="Percent 11 7" xfId="28121" xr:uid="{00000000-0005-0000-0000-00002E6E0000}"/>
    <cellStyle name="Percent 11 7 2" xfId="28122" xr:uid="{00000000-0005-0000-0000-00002F6E0000}"/>
    <cellStyle name="Percent 11 7 2 2" xfId="28123" xr:uid="{00000000-0005-0000-0000-0000306E0000}"/>
    <cellStyle name="Percent 11 7 2 3" xfId="28124" xr:uid="{00000000-0005-0000-0000-0000316E0000}"/>
    <cellStyle name="Percent 11 7 2 3 2" xfId="28125" xr:uid="{00000000-0005-0000-0000-0000326E0000}"/>
    <cellStyle name="Percent 11 7 2 4" xfId="28126" xr:uid="{00000000-0005-0000-0000-0000336E0000}"/>
    <cellStyle name="Percent 11 7 2 5" xfId="28127" xr:uid="{00000000-0005-0000-0000-0000346E0000}"/>
    <cellStyle name="Percent 11 7 2_Ark1" xfId="28128" xr:uid="{00000000-0005-0000-0000-0000356E0000}"/>
    <cellStyle name="Percent 11 7 3" xfId="28129" xr:uid="{00000000-0005-0000-0000-0000366E0000}"/>
    <cellStyle name="Percent 11 7 3 2" xfId="28130" xr:uid="{00000000-0005-0000-0000-0000376E0000}"/>
    <cellStyle name="Percent 11 7 3 3" xfId="28131" xr:uid="{00000000-0005-0000-0000-0000386E0000}"/>
    <cellStyle name="Percent 11 7 3_Ark1" xfId="28132" xr:uid="{00000000-0005-0000-0000-0000396E0000}"/>
    <cellStyle name="Percent 11 7 4" xfId="28133" xr:uid="{00000000-0005-0000-0000-00003A6E0000}"/>
    <cellStyle name="Percent 11 7 4 2" xfId="28134" xr:uid="{00000000-0005-0000-0000-00003B6E0000}"/>
    <cellStyle name="Percent 11 7 5" xfId="28135" xr:uid="{00000000-0005-0000-0000-00003C6E0000}"/>
    <cellStyle name="Percent 11 7 6" xfId="28136" xr:uid="{00000000-0005-0000-0000-00003D6E0000}"/>
    <cellStyle name="Percent 11 7 7" xfId="28137" xr:uid="{00000000-0005-0000-0000-00003E6E0000}"/>
    <cellStyle name="Percent 11 7_Ark1" xfId="28138" xr:uid="{00000000-0005-0000-0000-00003F6E0000}"/>
    <cellStyle name="Percent 11 8" xfId="28139" xr:uid="{00000000-0005-0000-0000-0000406E0000}"/>
    <cellStyle name="Percent 11 8 2" xfId="28140" xr:uid="{00000000-0005-0000-0000-0000416E0000}"/>
    <cellStyle name="Percent 11 8 3" xfId="28141" xr:uid="{00000000-0005-0000-0000-0000426E0000}"/>
    <cellStyle name="Percent 11 8 3 2" xfId="28142" xr:uid="{00000000-0005-0000-0000-0000436E0000}"/>
    <cellStyle name="Percent 11 8 4" xfId="28143" xr:uid="{00000000-0005-0000-0000-0000446E0000}"/>
    <cellStyle name="Percent 11 8 5" xfId="28144" xr:uid="{00000000-0005-0000-0000-0000456E0000}"/>
    <cellStyle name="Percent 11 8_Ark1" xfId="28145" xr:uid="{00000000-0005-0000-0000-0000466E0000}"/>
    <cellStyle name="Percent 11 9" xfId="28146" xr:uid="{00000000-0005-0000-0000-0000476E0000}"/>
    <cellStyle name="Percent 11 9 2" xfId="28147" xr:uid="{00000000-0005-0000-0000-0000486E0000}"/>
    <cellStyle name="Percent 11 9 2 2" xfId="28148" xr:uid="{00000000-0005-0000-0000-0000496E0000}"/>
    <cellStyle name="Percent 11 9 2 3" xfId="28149" xr:uid="{00000000-0005-0000-0000-00004A6E0000}"/>
    <cellStyle name="Percent 11 9 2_Ark1" xfId="28150" xr:uid="{00000000-0005-0000-0000-00004B6E0000}"/>
    <cellStyle name="Percent 11 9 3" xfId="28151" xr:uid="{00000000-0005-0000-0000-00004C6E0000}"/>
    <cellStyle name="Percent 11 9 4" xfId="28152" xr:uid="{00000000-0005-0000-0000-00004D6E0000}"/>
    <cellStyle name="Percent 11 9 5" xfId="28153" xr:uid="{00000000-0005-0000-0000-00004E6E0000}"/>
    <cellStyle name="Percent 11 9_Ark1" xfId="28154" xr:uid="{00000000-0005-0000-0000-00004F6E0000}"/>
    <cellStyle name="Percent 11_Ark1" xfId="28155" xr:uid="{00000000-0005-0000-0000-0000506E0000}"/>
    <cellStyle name="Percent 12" xfId="28156" xr:uid="{00000000-0005-0000-0000-0000516E0000}"/>
    <cellStyle name="Percent 12 10" xfId="28157" xr:uid="{00000000-0005-0000-0000-0000526E0000}"/>
    <cellStyle name="Percent 12 10 2" xfId="28158" xr:uid="{00000000-0005-0000-0000-0000536E0000}"/>
    <cellStyle name="Percent 12 10 2 2" xfId="28159" xr:uid="{00000000-0005-0000-0000-0000546E0000}"/>
    <cellStyle name="Percent 12 10 2_Ark1" xfId="28160" xr:uid="{00000000-0005-0000-0000-0000556E0000}"/>
    <cellStyle name="Percent 12 10 3" xfId="28161" xr:uid="{00000000-0005-0000-0000-0000566E0000}"/>
    <cellStyle name="Percent 12 10 4" xfId="28162" xr:uid="{00000000-0005-0000-0000-0000576E0000}"/>
    <cellStyle name="Percent 12 10_Ark1" xfId="28163" xr:uid="{00000000-0005-0000-0000-0000586E0000}"/>
    <cellStyle name="Percent 12 11" xfId="28164" xr:uid="{00000000-0005-0000-0000-0000596E0000}"/>
    <cellStyle name="Percent 12 11 2" xfId="28165" xr:uid="{00000000-0005-0000-0000-00005A6E0000}"/>
    <cellStyle name="Percent 12 11_Ark1" xfId="28166" xr:uid="{00000000-0005-0000-0000-00005B6E0000}"/>
    <cellStyle name="Percent 12 12" xfId="28167" xr:uid="{00000000-0005-0000-0000-00005C6E0000}"/>
    <cellStyle name="Percent 12 13" xfId="28168" xr:uid="{00000000-0005-0000-0000-00005D6E0000}"/>
    <cellStyle name="Percent 12 14" xfId="28169" xr:uid="{00000000-0005-0000-0000-00005E6E0000}"/>
    <cellStyle name="Percent 12 15" xfId="28170" xr:uid="{00000000-0005-0000-0000-00005F6E0000}"/>
    <cellStyle name="Percent 12 16" xfId="28171" xr:uid="{00000000-0005-0000-0000-0000606E0000}"/>
    <cellStyle name="Percent 12 17" xfId="28172" xr:uid="{00000000-0005-0000-0000-0000616E0000}"/>
    <cellStyle name="Percent 12 18" xfId="28173" xr:uid="{00000000-0005-0000-0000-0000626E0000}"/>
    <cellStyle name="Percent 12 19" xfId="28174" xr:uid="{00000000-0005-0000-0000-0000636E0000}"/>
    <cellStyle name="Percent 12 2" xfId="28175" xr:uid="{00000000-0005-0000-0000-0000646E0000}"/>
    <cellStyle name="Percent 12 2 2" xfId="28176" xr:uid="{00000000-0005-0000-0000-0000656E0000}"/>
    <cellStyle name="Percent 12 2_Ark1" xfId="28177" xr:uid="{00000000-0005-0000-0000-0000666E0000}"/>
    <cellStyle name="Percent 12 20" xfId="28178" xr:uid="{00000000-0005-0000-0000-0000676E0000}"/>
    <cellStyle name="Percent 12 21" xfId="28179" xr:uid="{00000000-0005-0000-0000-0000686E0000}"/>
    <cellStyle name="Percent 12 22" xfId="28180" xr:uid="{00000000-0005-0000-0000-0000696E0000}"/>
    <cellStyle name="Percent 12 3" xfId="28181" xr:uid="{00000000-0005-0000-0000-00006A6E0000}"/>
    <cellStyle name="Percent 12 3 10" xfId="28182" xr:uid="{00000000-0005-0000-0000-00006B6E0000}"/>
    <cellStyle name="Percent 12 3 11" xfId="28183" xr:uid="{00000000-0005-0000-0000-00006C6E0000}"/>
    <cellStyle name="Percent 12 3 12" xfId="28184" xr:uid="{00000000-0005-0000-0000-00006D6E0000}"/>
    <cellStyle name="Percent 12 3 13" xfId="28185" xr:uid="{00000000-0005-0000-0000-00006E6E0000}"/>
    <cellStyle name="Percent 12 3 14" xfId="28186" xr:uid="{00000000-0005-0000-0000-00006F6E0000}"/>
    <cellStyle name="Percent 12 3 2" xfId="28187" xr:uid="{00000000-0005-0000-0000-0000706E0000}"/>
    <cellStyle name="Percent 12 3 2 10" xfId="28188" xr:uid="{00000000-0005-0000-0000-0000716E0000}"/>
    <cellStyle name="Percent 12 3 2 11" xfId="28189" xr:uid="{00000000-0005-0000-0000-0000726E0000}"/>
    <cellStyle name="Percent 12 3 2 12" xfId="28190" xr:uid="{00000000-0005-0000-0000-0000736E0000}"/>
    <cellStyle name="Percent 12 3 2 13" xfId="28191" xr:uid="{00000000-0005-0000-0000-0000746E0000}"/>
    <cellStyle name="Percent 12 3 2 2" xfId="28192" xr:uid="{00000000-0005-0000-0000-0000756E0000}"/>
    <cellStyle name="Percent 12 3 2 2 10" xfId="28193" xr:uid="{00000000-0005-0000-0000-0000766E0000}"/>
    <cellStyle name="Percent 12 3 2 2 2" xfId="28194" xr:uid="{00000000-0005-0000-0000-0000776E0000}"/>
    <cellStyle name="Percent 12 3 2 2 2 2" xfId="28195" xr:uid="{00000000-0005-0000-0000-0000786E0000}"/>
    <cellStyle name="Percent 12 3 2 2 2 3" xfId="28196" xr:uid="{00000000-0005-0000-0000-0000796E0000}"/>
    <cellStyle name="Percent 12 3 2 2 2 3 2" xfId="28197" xr:uid="{00000000-0005-0000-0000-00007A6E0000}"/>
    <cellStyle name="Percent 12 3 2 2 2 3 3" xfId="28198" xr:uid="{00000000-0005-0000-0000-00007B6E0000}"/>
    <cellStyle name="Percent 12 3 2 2 2 3_Ark1" xfId="28199" xr:uid="{00000000-0005-0000-0000-00007C6E0000}"/>
    <cellStyle name="Percent 12 3 2 2 2 4" xfId="28200" xr:uid="{00000000-0005-0000-0000-00007D6E0000}"/>
    <cellStyle name="Percent 12 3 2 2 2 4 2" xfId="28201" xr:uid="{00000000-0005-0000-0000-00007E6E0000}"/>
    <cellStyle name="Percent 12 3 2 2 2 5" xfId="28202" xr:uid="{00000000-0005-0000-0000-00007F6E0000}"/>
    <cellStyle name="Percent 12 3 2 2 2 6" xfId="28203" xr:uid="{00000000-0005-0000-0000-0000806E0000}"/>
    <cellStyle name="Percent 12 3 2 2 2 7" xfId="28204" xr:uid="{00000000-0005-0000-0000-0000816E0000}"/>
    <cellStyle name="Percent 12 3 2 2 2_Ark1" xfId="28205" xr:uid="{00000000-0005-0000-0000-0000826E0000}"/>
    <cellStyle name="Percent 12 3 2 2 3" xfId="28206" xr:uid="{00000000-0005-0000-0000-0000836E0000}"/>
    <cellStyle name="Percent 12 3 2 2 3 2" xfId="28207" xr:uid="{00000000-0005-0000-0000-0000846E0000}"/>
    <cellStyle name="Percent 12 3 2 2 3 3" xfId="28208" xr:uid="{00000000-0005-0000-0000-0000856E0000}"/>
    <cellStyle name="Percent 12 3 2 2 3 4" xfId="28209" xr:uid="{00000000-0005-0000-0000-0000866E0000}"/>
    <cellStyle name="Percent 12 3 2 2 3_Ark1" xfId="28210" xr:uid="{00000000-0005-0000-0000-0000876E0000}"/>
    <cellStyle name="Percent 12 3 2 2 4" xfId="28211" xr:uid="{00000000-0005-0000-0000-0000886E0000}"/>
    <cellStyle name="Percent 12 3 2 2 4 2" xfId="28212" xr:uid="{00000000-0005-0000-0000-0000896E0000}"/>
    <cellStyle name="Percent 12 3 2 2 4 3" xfId="28213" xr:uid="{00000000-0005-0000-0000-00008A6E0000}"/>
    <cellStyle name="Percent 12 3 2 2 4_Ark1" xfId="28214" xr:uid="{00000000-0005-0000-0000-00008B6E0000}"/>
    <cellStyle name="Percent 12 3 2 2 5" xfId="28215" xr:uid="{00000000-0005-0000-0000-00008C6E0000}"/>
    <cellStyle name="Percent 12 3 2 2 5 2" xfId="28216" xr:uid="{00000000-0005-0000-0000-00008D6E0000}"/>
    <cellStyle name="Percent 12 3 2 2 6" xfId="28217" xr:uid="{00000000-0005-0000-0000-00008E6E0000}"/>
    <cellStyle name="Percent 12 3 2 2 7" xfId="28218" xr:uid="{00000000-0005-0000-0000-00008F6E0000}"/>
    <cellStyle name="Percent 12 3 2 2 8" xfId="28219" xr:uid="{00000000-0005-0000-0000-0000906E0000}"/>
    <cellStyle name="Percent 12 3 2 2 9" xfId="28220" xr:uid="{00000000-0005-0000-0000-0000916E0000}"/>
    <cellStyle name="Percent 12 3 2 2_Ark1" xfId="28221" xr:uid="{00000000-0005-0000-0000-0000926E0000}"/>
    <cellStyle name="Percent 12 3 2 3" xfId="28222" xr:uid="{00000000-0005-0000-0000-0000936E0000}"/>
    <cellStyle name="Percent 12 3 2 3 2" xfId="28223" xr:uid="{00000000-0005-0000-0000-0000946E0000}"/>
    <cellStyle name="Percent 12 3 2 3 2 2" xfId="28224" xr:uid="{00000000-0005-0000-0000-0000956E0000}"/>
    <cellStyle name="Percent 12 3 2 3 2 3" xfId="28225" xr:uid="{00000000-0005-0000-0000-0000966E0000}"/>
    <cellStyle name="Percent 12 3 2 3 2 3 2" xfId="28226" xr:uid="{00000000-0005-0000-0000-0000976E0000}"/>
    <cellStyle name="Percent 12 3 2 3 2 4" xfId="28227" xr:uid="{00000000-0005-0000-0000-0000986E0000}"/>
    <cellStyle name="Percent 12 3 2 3 2 5" xfId="28228" xr:uid="{00000000-0005-0000-0000-0000996E0000}"/>
    <cellStyle name="Percent 12 3 2 3 2_Ark1" xfId="28229" xr:uid="{00000000-0005-0000-0000-00009A6E0000}"/>
    <cellStyle name="Percent 12 3 2 3 3" xfId="28230" xr:uid="{00000000-0005-0000-0000-00009B6E0000}"/>
    <cellStyle name="Percent 12 3 2 3 3 2" xfId="28231" xr:uid="{00000000-0005-0000-0000-00009C6E0000}"/>
    <cellStyle name="Percent 12 3 2 3 3 3" xfId="28232" xr:uid="{00000000-0005-0000-0000-00009D6E0000}"/>
    <cellStyle name="Percent 12 3 2 3 3_Ark1" xfId="28233" xr:uid="{00000000-0005-0000-0000-00009E6E0000}"/>
    <cellStyle name="Percent 12 3 2 3 4" xfId="28234" xr:uid="{00000000-0005-0000-0000-00009F6E0000}"/>
    <cellStyle name="Percent 12 3 2 3 4 2" xfId="28235" xr:uid="{00000000-0005-0000-0000-0000A06E0000}"/>
    <cellStyle name="Percent 12 3 2 3 5" xfId="28236" xr:uid="{00000000-0005-0000-0000-0000A16E0000}"/>
    <cellStyle name="Percent 12 3 2 3 6" xfId="28237" xr:uid="{00000000-0005-0000-0000-0000A26E0000}"/>
    <cellStyle name="Percent 12 3 2 3 7" xfId="28238" xr:uid="{00000000-0005-0000-0000-0000A36E0000}"/>
    <cellStyle name="Percent 12 3 2 3_Ark1" xfId="28239" xr:uid="{00000000-0005-0000-0000-0000A46E0000}"/>
    <cellStyle name="Percent 12 3 2 4" xfId="28240" xr:uid="{00000000-0005-0000-0000-0000A56E0000}"/>
    <cellStyle name="Percent 12 3 2 4 2" xfId="28241" xr:uid="{00000000-0005-0000-0000-0000A66E0000}"/>
    <cellStyle name="Percent 12 3 2 4 3" xfId="28242" xr:uid="{00000000-0005-0000-0000-0000A76E0000}"/>
    <cellStyle name="Percent 12 3 2 4 3 2" xfId="28243" xr:uid="{00000000-0005-0000-0000-0000A86E0000}"/>
    <cellStyle name="Percent 12 3 2 4 4" xfId="28244" xr:uid="{00000000-0005-0000-0000-0000A96E0000}"/>
    <cellStyle name="Percent 12 3 2 4 5" xfId="28245" xr:uid="{00000000-0005-0000-0000-0000AA6E0000}"/>
    <cellStyle name="Percent 12 3 2 4_Ark1" xfId="28246" xr:uid="{00000000-0005-0000-0000-0000AB6E0000}"/>
    <cellStyle name="Percent 12 3 2 5" xfId="28247" xr:uid="{00000000-0005-0000-0000-0000AC6E0000}"/>
    <cellStyle name="Percent 12 3 2 5 2" xfId="28248" xr:uid="{00000000-0005-0000-0000-0000AD6E0000}"/>
    <cellStyle name="Percent 12 3 2 5 2 2" xfId="28249" xr:uid="{00000000-0005-0000-0000-0000AE6E0000}"/>
    <cellStyle name="Percent 12 3 2 5 2 3" xfId="28250" xr:uid="{00000000-0005-0000-0000-0000AF6E0000}"/>
    <cellStyle name="Percent 12 3 2 5 2_Ark1" xfId="28251" xr:uid="{00000000-0005-0000-0000-0000B06E0000}"/>
    <cellStyle name="Percent 12 3 2 5 3" xfId="28252" xr:uid="{00000000-0005-0000-0000-0000B16E0000}"/>
    <cellStyle name="Percent 12 3 2 5 4" xfId="28253" xr:uid="{00000000-0005-0000-0000-0000B26E0000}"/>
    <cellStyle name="Percent 12 3 2 5 5" xfId="28254" xr:uid="{00000000-0005-0000-0000-0000B36E0000}"/>
    <cellStyle name="Percent 12 3 2 5_Ark1" xfId="28255" xr:uid="{00000000-0005-0000-0000-0000B46E0000}"/>
    <cellStyle name="Percent 12 3 2 6" xfId="28256" xr:uid="{00000000-0005-0000-0000-0000B56E0000}"/>
    <cellStyle name="Percent 12 3 2 6 2" xfId="28257" xr:uid="{00000000-0005-0000-0000-0000B66E0000}"/>
    <cellStyle name="Percent 12 3 2 6 2 2" xfId="28258" xr:uid="{00000000-0005-0000-0000-0000B76E0000}"/>
    <cellStyle name="Percent 12 3 2 6 2_Ark1" xfId="28259" xr:uid="{00000000-0005-0000-0000-0000B86E0000}"/>
    <cellStyle name="Percent 12 3 2 6 3" xfId="28260" xr:uid="{00000000-0005-0000-0000-0000B96E0000}"/>
    <cellStyle name="Percent 12 3 2 6 4" xfId="28261" xr:uid="{00000000-0005-0000-0000-0000BA6E0000}"/>
    <cellStyle name="Percent 12 3 2 6_Ark1" xfId="28262" xr:uid="{00000000-0005-0000-0000-0000BB6E0000}"/>
    <cellStyle name="Percent 12 3 2 7" xfId="28263" xr:uid="{00000000-0005-0000-0000-0000BC6E0000}"/>
    <cellStyle name="Percent 12 3 2 7 2" xfId="28264" xr:uid="{00000000-0005-0000-0000-0000BD6E0000}"/>
    <cellStyle name="Percent 12 3 2 7 2 2" xfId="28265" xr:uid="{00000000-0005-0000-0000-0000BE6E0000}"/>
    <cellStyle name="Percent 12 3 2 7 2_Ark1" xfId="28266" xr:uid="{00000000-0005-0000-0000-0000BF6E0000}"/>
    <cellStyle name="Percent 12 3 2 7 3" xfId="28267" xr:uid="{00000000-0005-0000-0000-0000C06E0000}"/>
    <cellStyle name="Percent 12 3 2 7 4" xfId="28268" xr:uid="{00000000-0005-0000-0000-0000C16E0000}"/>
    <cellStyle name="Percent 12 3 2 7_Ark1" xfId="28269" xr:uid="{00000000-0005-0000-0000-0000C26E0000}"/>
    <cellStyle name="Percent 12 3 2 8" xfId="28270" xr:uid="{00000000-0005-0000-0000-0000C36E0000}"/>
    <cellStyle name="Percent 12 3 2 8 2" xfId="28271" xr:uid="{00000000-0005-0000-0000-0000C46E0000}"/>
    <cellStyle name="Percent 12 3 2 8_Ark1" xfId="28272" xr:uid="{00000000-0005-0000-0000-0000C56E0000}"/>
    <cellStyle name="Percent 12 3 2 9" xfId="28273" xr:uid="{00000000-0005-0000-0000-0000C66E0000}"/>
    <cellStyle name="Percent 12 3 2_Ark1" xfId="28274" xr:uid="{00000000-0005-0000-0000-0000C76E0000}"/>
    <cellStyle name="Percent 12 3 3" xfId="28275" xr:uid="{00000000-0005-0000-0000-0000C86E0000}"/>
    <cellStyle name="Percent 12 3 3 10" xfId="28276" xr:uid="{00000000-0005-0000-0000-0000C96E0000}"/>
    <cellStyle name="Percent 12 3 3 2" xfId="28277" xr:uid="{00000000-0005-0000-0000-0000CA6E0000}"/>
    <cellStyle name="Percent 12 3 3 2 2" xfId="28278" xr:uid="{00000000-0005-0000-0000-0000CB6E0000}"/>
    <cellStyle name="Percent 12 3 3 2 3" xfId="28279" xr:uid="{00000000-0005-0000-0000-0000CC6E0000}"/>
    <cellStyle name="Percent 12 3 3 2 3 2" xfId="28280" xr:uid="{00000000-0005-0000-0000-0000CD6E0000}"/>
    <cellStyle name="Percent 12 3 3 2 3 3" xfId="28281" xr:uid="{00000000-0005-0000-0000-0000CE6E0000}"/>
    <cellStyle name="Percent 12 3 3 2 3_Ark1" xfId="28282" xr:uid="{00000000-0005-0000-0000-0000CF6E0000}"/>
    <cellStyle name="Percent 12 3 3 2 4" xfId="28283" xr:uid="{00000000-0005-0000-0000-0000D06E0000}"/>
    <cellStyle name="Percent 12 3 3 2 4 2" xfId="28284" xr:uid="{00000000-0005-0000-0000-0000D16E0000}"/>
    <cellStyle name="Percent 12 3 3 2 5" xfId="28285" xr:uid="{00000000-0005-0000-0000-0000D26E0000}"/>
    <cellStyle name="Percent 12 3 3 2 6" xfId="28286" xr:uid="{00000000-0005-0000-0000-0000D36E0000}"/>
    <cellStyle name="Percent 12 3 3 2 7" xfId="28287" xr:uid="{00000000-0005-0000-0000-0000D46E0000}"/>
    <cellStyle name="Percent 12 3 3 2_Ark1" xfId="28288" xr:uid="{00000000-0005-0000-0000-0000D56E0000}"/>
    <cellStyle name="Percent 12 3 3 3" xfId="28289" xr:uid="{00000000-0005-0000-0000-0000D66E0000}"/>
    <cellStyle name="Percent 12 3 3 3 2" xfId="28290" xr:uid="{00000000-0005-0000-0000-0000D76E0000}"/>
    <cellStyle name="Percent 12 3 3 3 3" xfId="28291" xr:uid="{00000000-0005-0000-0000-0000D86E0000}"/>
    <cellStyle name="Percent 12 3 3 3 4" xfId="28292" xr:uid="{00000000-0005-0000-0000-0000D96E0000}"/>
    <cellStyle name="Percent 12 3 3 3_Ark1" xfId="28293" xr:uid="{00000000-0005-0000-0000-0000DA6E0000}"/>
    <cellStyle name="Percent 12 3 3 4" xfId="28294" xr:uid="{00000000-0005-0000-0000-0000DB6E0000}"/>
    <cellStyle name="Percent 12 3 3 4 2" xfId="28295" xr:uid="{00000000-0005-0000-0000-0000DC6E0000}"/>
    <cellStyle name="Percent 12 3 3 4 3" xfId="28296" xr:uid="{00000000-0005-0000-0000-0000DD6E0000}"/>
    <cellStyle name="Percent 12 3 3 4_Ark1" xfId="28297" xr:uid="{00000000-0005-0000-0000-0000DE6E0000}"/>
    <cellStyle name="Percent 12 3 3 5" xfId="28298" xr:uid="{00000000-0005-0000-0000-0000DF6E0000}"/>
    <cellStyle name="Percent 12 3 3 5 2" xfId="28299" xr:uid="{00000000-0005-0000-0000-0000E06E0000}"/>
    <cellStyle name="Percent 12 3 3 6" xfId="28300" xr:uid="{00000000-0005-0000-0000-0000E16E0000}"/>
    <cellStyle name="Percent 12 3 3 7" xfId="28301" xr:uid="{00000000-0005-0000-0000-0000E26E0000}"/>
    <cellStyle name="Percent 12 3 3 8" xfId="28302" xr:uid="{00000000-0005-0000-0000-0000E36E0000}"/>
    <cellStyle name="Percent 12 3 3 9" xfId="28303" xr:uid="{00000000-0005-0000-0000-0000E46E0000}"/>
    <cellStyle name="Percent 12 3 3_Ark1" xfId="28304" xr:uid="{00000000-0005-0000-0000-0000E56E0000}"/>
    <cellStyle name="Percent 12 3 4" xfId="28305" xr:uid="{00000000-0005-0000-0000-0000E66E0000}"/>
    <cellStyle name="Percent 12 3 4 2" xfId="28306" xr:uid="{00000000-0005-0000-0000-0000E76E0000}"/>
    <cellStyle name="Percent 12 3 4 2 2" xfId="28307" xr:uid="{00000000-0005-0000-0000-0000E86E0000}"/>
    <cellStyle name="Percent 12 3 4 2 3" xfId="28308" xr:uid="{00000000-0005-0000-0000-0000E96E0000}"/>
    <cellStyle name="Percent 12 3 4 2 3 2" xfId="28309" xr:uid="{00000000-0005-0000-0000-0000EA6E0000}"/>
    <cellStyle name="Percent 12 3 4 2 4" xfId="28310" xr:uid="{00000000-0005-0000-0000-0000EB6E0000}"/>
    <cellStyle name="Percent 12 3 4 2 5" xfId="28311" xr:uid="{00000000-0005-0000-0000-0000EC6E0000}"/>
    <cellStyle name="Percent 12 3 4 2_Ark1" xfId="28312" xr:uid="{00000000-0005-0000-0000-0000ED6E0000}"/>
    <cellStyle name="Percent 12 3 4 3" xfId="28313" xr:uid="{00000000-0005-0000-0000-0000EE6E0000}"/>
    <cellStyle name="Percent 12 3 4 3 2" xfId="28314" xr:uid="{00000000-0005-0000-0000-0000EF6E0000}"/>
    <cellStyle name="Percent 12 3 4 3 3" xfId="28315" xr:uid="{00000000-0005-0000-0000-0000F06E0000}"/>
    <cellStyle name="Percent 12 3 4 3_Ark1" xfId="28316" xr:uid="{00000000-0005-0000-0000-0000F16E0000}"/>
    <cellStyle name="Percent 12 3 4 4" xfId="28317" xr:uid="{00000000-0005-0000-0000-0000F26E0000}"/>
    <cellStyle name="Percent 12 3 4 4 2" xfId="28318" xr:uid="{00000000-0005-0000-0000-0000F36E0000}"/>
    <cellStyle name="Percent 12 3 4 5" xfId="28319" xr:uid="{00000000-0005-0000-0000-0000F46E0000}"/>
    <cellStyle name="Percent 12 3 4 6" xfId="28320" xr:uid="{00000000-0005-0000-0000-0000F56E0000}"/>
    <cellStyle name="Percent 12 3 4 7" xfId="28321" xr:uid="{00000000-0005-0000-0000-0000F66E0000}"/>
    <cellStyle name="Percent 12 3 4_Ark1" xfId="28322" xr:uid="{00000000-0005-0000-0000-0000F76E0000}"/>
    <cellStyle name="Percent 12 3 5" xfId="28323" xr:uid="{00000000-0005-0000-0000-0000F86E0000}"/>
    <cellStyle name="Percent 12 3 5 2" xfId="28324" xr:uid="{00000000-0005-0000-0000-0000F96E0000}"/>
    <cellStyle name="Percent 12 3 5 3" xfId="28325" xr:uid="{00000000-0005-0000-0000-0000FA6E0000}"/>
    <cellStyle name="Percent 12 3 5 3 2" xfId="28326" xr:uid="{00000000-0005-0000-0000-0000FB6E0000}"/>
    <cellStyle name="Percent 12 3 5 4" xfId="28327" xr:uid="{00000000-0005-0000-0000-0000FC6E0000}"/>
    <cellStyle name="Percent 12 3 5 5" xfId="28328" xr:uid="{00000000-0005-0000-0000-0000FD6E0000}"/>
    <cellStyle name="Percent 12 3 5_Ark1" xfId="28329" xr:uid="{00000000-0005-0000-0000-0000FE6E0000}"/>
    <cellStyle name="Percent 12 3 6" xfId="28330" xr:uid="{00000000-0005-0000-0000-0000FF6E0000}"/>
    <cellStyle name="Percent 12 3 6 2" xfId="28331" xr:uid="{00000000-0005-0000-0000-0000006F0000}"/>
    <cellStyle name="Percent 12 3 6 2 2" xfId="28332" xr:uid="{00000000-0005-0000-0000-0000016F0000}"/>
    <cellStyle name="Percent 12 3 6 2 3" xfId="28333" xr:uid="{00000000-0005-0000-0000-0000026F0000}"/>
    <cellStyle name="Percent 12 3 6 2_Ark1" xfId="28334" xr:uid="{00000000-0005-0000-0000-0000036F0000}"/>
    <cellStyle name="Percent 12 3 6 3" xfId="28335" xr:uid="{00000000-0005-0000-0000-0000046F0000}"/>
    <cellStyle name="Percent 12 3 6 4" xfId="28336" xr:uid="{00000000-0005-0000-0000-0000056F0000}"/>
    <cellStyle name="Percent 12 3 6 5" xfId="28337" xr:uid="{00000000-0005-0000-0000-0000066F0000}"/>
    <cellStyle name="Percent 12 3 6_Ark1" xfId="28338" xr:uid="{00000000-0005-0000-0000-0000076F0000}"/>
    <cellStyle name="Percent 12 3 7" xfId="28339" xr:uid="{00000000-0005-0000-0000-0000086F0000}"/>
    <cellStyle name="Percent 12 3 7 2" xfId="28340" xr:uid="{00000000-0005-0000-0000-0000096F0000}"/>
    <cellStyle name="Percent 12 3 7 2 2" xfId="28341" xr:uid="{00000000-0005-0000-0000-00000A6F0000}"/>
    <cellStyle name="Percent 12 3 7 2_Ark1" xfId="28342" xr:uid="{00000000-0005-0000-0000-00000B6F0000}"/>
    <cellStyle name="Percent 12 3 7 3" xfId="28343" xr:uid="{00000000-0005-0000-0000-00000C6F0000}"/>
    <cellStyle name="Percent 12 3 7 4" xfId="28344" xr:uid="{00000000-0005-0000-0000-00000D6F0000}"/>
    <cellStyle name="Percent 12 3 7_Ark1" xfId="28345" xr:uid="{00000000-0005-0000-0000-00000E6F0000}"/>
    <cellStyle name="Percent 12 3 8" xfId="28346" xr:uid="{00000000-0005-0000-0000-00000F6F0000}"/>
    <cellStyle name="Percent 12 3 8 2" xfId="28347" xr:uid="{00000000-0005-0000-0000-0000106F0000}"/>
    <cellStyle name="Percent 12 3 8 2 2" xfId="28348" xr:uid="{00000000-0005-0000-0000-0000116F0000}"/>
    <cellStyle name="Percent 12 3 8 2_Ark1" xfId="28349" xr:uid="{00000000-0005-0000-0000-0000126F0000}"/>
    <cellStyle name="Percent 12 3 8 3" xfId="28350" xr:uid="{00000000-0005-0000-0000-0000136F0000}"/>
    <cellStyle name="Percent 12 3 8 4" xfId="28351" xr:uid="{00000000-0005-0000-0000-0000146F0000}"/>
    <cellStyle name="Percent 12 3 8_Ark1" xfId="28352" xr:uid="{00000000-0005-0000-0000-0000156F0000}"/>
    <cellStyle name="Percent 12 3 9" xfId="28353" xr:uid="{00000000-0005-0000-0000-0000166F0000}"/>
    <cellStyle name="Percent 12 3 9 2" xfId="28354" xr:uid="{00000000-0005-0000-0000-0000176F0000}"/>
    <cellStyle name="Percent 12 3 9_Ark1" xfId="28355" xr:uid="{00000000-0005-0000-0000-0000186F0000}"/>
    <cellStyle name="Percent 12 3_Ark1" xfId="28356" xr:uid="{00000000-0005-0000-0000-0000196F0000}"/>
    <cellStyle name="Percent 12 4" xfId="28357" xr:uid="{00000000-0005-0000-0000-00001A6F0000}"/>
    <cellStyle name="Percent 12 4 10" xfId="28358" xr:uid="{00000000-0005-0000-0000-00001B6F0000}"/>
    <cellStyle name="Percent 12 4 11" xfId="28359" xr:uid="{00000000-0005-0000-0000-00001C6F0000}"/>
    <cellStyle name="Percent 12 4 12" xfId="28360" xr:uid="{00000000-0005-0000-0000-00001D6F0000}"/>
    <cellStyle name="Percent 12 4 13" xfId="28361" xr:uid="{00000000-0005-0000-0000-00001E6F0000}"/>
    <cellStyle name="Percent 12 4 2" xfId="28362" xr:uid="{00000000-0005-0000-0000-00001F6F0000}"/>
    <cellStyle name="Percent 12 4 2 10" xfId="28363" xr:uid="{00000000-0005-0000-0000-0000206F0000}"/>
    <cellStyle name="Percent 12 4 2 2" xfId="28364" xr:uid="{00000000-0005-0000-0000-0000216F0000}"/>
    <cellStyle name="Percent 12 4 2 2 2" xfId="28365" xr:uid="{00000000-0005-0000-0000-0000226F0000}"/>
    <cellStyle name="Percent 12 4 2 2 3" xfId="28366" xr:uid="{00000000-0005-0000-0000-0000236F0000}"/>
    <cellStyle name="Percent 12 4 2 2 3 2" xfId="28367" xr:uid="{00000000-0005-0000-0000-0000246F0000}"/>
    <cellStyle name="Percent 12 4 2 2 3 3" xfId="28368" xr:uid="{00000000-0005-0000-0000-0000256F0000}"/>
    <cellStyle name="Percent 12 4 2 2 3_Ark1" xfId="28369" xr:uid="{00000000-0005-0000-0000-0000266F0000}"/>
    <cellStyle name="Percent 12 4 2 2 4" xfId="28370" xr:uid="{00000000-0005-0000-0000-0000276F0000}"/>
    <cellStyle name="Percent 12 4 2 2 4 2" xfId="28371" xr:uid="{00000000-0005-0000-0000-0000286F0000}"/>
    <cellStyle name="Percent 12 4 2 2 5" xfId="28372" xr:uid="{00000000-0005-0000-0000-0000296F0000}"/>
    <cellStyle name="Percent 12 4 2 2 6" xfId="28373" xr:uid="{00000000-0005-0000-0000-00002A6F0000}"/>
    <cellStyle name="Percent 12 4 2 2 7" xfId="28374" xr:uid="{00000000-0005-0000-0000-00002B6F0000}"/>
    <cellStyle name="Percent 12 4 2 2_Ark1" xfId="28375" xr:uid="{00000000-0005-0000-0000-00002C6F0000}"/>
    <cellStyle name="Percent 12 4 2 3" xfId="28376" xr:uid="{00000000-0005-0000-0000-00002D6F0000}"/>
    <cellStyle name="Percent 12 4 2 3 2" xfId="28377" xr:uid="{00000000-0005-0000-0000-00002E6F0000}"/>
    <cellStyle name="Percent 12 4 2 3 3" xfId="28378" xr:uid="{00000000-0005-0000-0000-00002F6F0000}"/>
    <cellStyle name="Percent 12 4 2 3 4" xfId="28379" xr:uid="{00000000-0005-0000-0000-0000306F0000}"/>
    <cellStyle name="Percent 12 4 2 3_Ark1" xfId="28380" xr:uid="{00000000-0005-0000-0000-0000316F0000}"/>
    <cellStyle name="Percent 12 4 2 4" xfId="28381" xr:uid="{00000000-0005-0000-0000-0000326F0000}"/>
    <cellStyle name="Percent 12 4 2 4 2" xfId="28382" xr:uid="{00000000-0005-0000-0000-0000336F0000}"/>
    <cellStyle name="Percent 12 4 2 4 3" xfId="28383" xr:uid="{00000000-0005-0000-0000-0000346F0000}"/>
    <cellStyle name="Percent 12 4 2 4_Ark1" xfId="28384" xr:uid="{00000000-0005-0000-0000-0000356F0000}"/>
    <cellStyle name="Percent 12 4 2 5" xfId="28385" xr:uid="{00000000-0005-0000-0000-0000366F0000}"/>
    <cellStyle name="Percent 12 4 2 5 2" xfId="28386" xr:uid="{00000000-0005-0000-0000-0000376F0000}"/>
    <cellStyle name="Percent 12 4 2 6" xfId="28387" xr:uid="{00000000-0005-0000-0000-0000386F0000}"/>
    <cellStyle name="Percent 12 4 2 7" xfId="28388" xr:uid="{00000000-0005-0000-0000-0000396F0000}"/>
    <cellStyle name="Percent 12 4 2 8" xfId="28389" xr:uid="{00000000-0005-0000-0000-00003A6F0000}"/>
    <cellStyle name="Percent 12 4 2 9" xfId="28390" xr:uid="{00000000-0005-0000-0000-00003B6F0000}"/>
    <cellStyle name="Percent 12 4 2_Ark1" xfId="28391" xr:uid="{00000000-0005-0000-0000-00003C6F0000}"/>
    <cellStyle name="Percent 12 4 3" xfId="28392" xr:uid="{00000000-0005-0000-0000-00003D6F0000}"/>
    <cellStyle name="Percent 12 4 3 2" xfId="28393" xr:uid="{00000000-0005-0000-0000-00003E6F0000}"/>
    <cellStyle name="Percent 12 4 3 2 2" xfId="28394" xr:uid="{00000000-0005-0000-0000-00003F6F0000}"/>
    <cellStyle name="Percent 12 4 3 2 3" xfId="28395" xr:uid="{00000000-0005-0000-0000-0000406F0000}"/>
    <cellStyle name="Percent 12 4 3 2 3 2" xfId="28396" xr:uid="{00000000-0005-0000-0000-0000416F0000}"/>
    <cellStyle name="Percent 12 4 3 2 4" xfId="28397" xr:uid="{00000000-0005-0000-0000-0000426F0000}"/>
    <cellStyle name="Percent 12 4 3 2 5" xfId="28398" xr:uid="{00000000-0005-0000-0000-0000436F0000}"/>
    <cellStyle name="Percent 12 4 3 2_Ark1" xfId="28399" xr:uid="{00000000-0005-0000-0000-0000446F0000}"/>
    <cellStyle name="Percent 12 4 3 3" xfId="28400" xr:uid="{00000000-0005-0000-0000-0000456F0000}"/>
    <cellStyle name="Percent 12 4 3 3 2" xfId="28401" xr:uid="{00000000-0005-0000-0000-0000466F0000}"/>
    <cellStyle name="Percent 12 4 3 3 3" xfId="28402" xr:uid="{00000000-0005-0000-0000-0000476F0000}"/>
    <cellStyle name="Percent 12 4 3 3_Ark1" xfId="28403" xr:uid="{00000000-0005-0000-0000-0000486F0000}"/>
    <cellStyle name="Percent 12 4 3 4" xfId="28404" xr:uid="{00000000-0005-0000-0000-0000496F0000}"/>
    <cellStyle name="Percent 12 4 3 4 2" xfId="28405" xr:uid="{00000000-0005-0000-0000-00004A6F0000}"/>
    <cellStyle name="Percent 12 4 3 5" xfId="28406" xr:uid="{00000000-0005-0000-0000-00004B6F0000}"/>
    <cellStyle name="Percent 12 4 3 6" xfId="28407" xr:uid="{00000000-0005-0000-0000-00004C6F0000}"/>
    <cellStyle name="Percent 12 4 3 7" xfId="28408" xr:uid="{00000000-0005-0000-0000-00004D6F0000}"/>
    <cellStyle name="Percent 12 4 3_Ark1" xfId="28409" xr:uid="{00000000-0005-0000-0000-00004E6F0000}"/>
    <cellStyle name="Percent 12 4 4" xfId="28410" xr:uid="{00000000-0005-0000-0000-00004F6F0000}"/>
    <cellStyle name="Percent 12 4 4 2" xfId="28411" xr:uid="{00000000-0005-0000-0000-0000506F0000}"/>
    <cellStyle name="Percent 12 4 4 3" xfId="28412" xr:uid="{00000000-0005-0000-0000-0000516F0000}"/>
    <cellStyle name="Percent 12 4 4 3 2" xfId="28413" xr:uid="{00000000-0005-0000-0000-0000526F0000}"/>
    <cellStyle name="Percent 12 4 4 4" xfId="28414" xr:uid="{00000000-0005-0000-0000-0000536F0000}"/>
    <cellStyle name="Percent 12 4 4 5" xfId="28415" xr:uid="{00000000-0005-0000-0000-0000546F0000}"/>
    <cellStyle name="Percent 12 4 4_Ark1" xfId="28416" xr:uid="{00000000-0005-0000-0000-0000556F0000}"/>
    <cellStyle name="Percent 12 4 5" xfId="28417" xr:uid="{00000000-0005-0000-0000-0000566F0000}"/>
    <cellStyle name="Percent 12 4 5 2" xfId="28418" xr:uid="{00000000-0005-0000-0000-0000576F0000}"/>
    <cellStyle name="Percent 12 4 5 2 2" xfId="28419" xr:uid="{00000000-0005-0000-0000-0000586F0000}"/>
    <cellStyle name="Percent 12 4 5 2 3" xfId="28420" xr:uid="{00000000-0005-0000-0000-0000596F0000}"/>
    <cellStyle name="Percent 12 4 5 2_Ark1" xfId="28421" xr:uid="{00000000-0005-0000-0000-00005A6F0000}"/>
    <cellStyle name="Percent 12 4 5 3" xfId="28422" xr:uid="{00000000-0005-0000-0000-00005B6F0000}"/>
    <cellStyle name="Percent 12 4 5 4" xfId="28423" xr:uid="{00000000-0005-0000-0000-00005C6F0000}"/>
    <cellStyle name="Percent 12 4 5 5" xfId="28424" xr:uid="{00000000-0005-0000-0000-00005D6F0000}"/>
    <cellStyle name="Percent 12 4 5_Ark1" xfId="28425" xr:uid="{00000000-0005-0000-0000-00005E6F0000}"/>
    <cellStyle name="Percent 12 4 6" xfId="28426" xr:uid="{00000000-0005-0000-0000-00005F6F0000}"/>
    <cellStyle name="Percent 12 4 6 2" xfId="28427" xr:uid="{00000000-0005-0000-0000-0000606F0000}"/>
    <cellStyle name="Percent 12 4 6 2 2" xfId="28428" xr:uid="{00000000-0005-0000-0000-0000616F0000}"/>
    <cellStyle name="Percent 12 4 6 2_Ark1" xfId="28429" xr:uid="{00000000-0005-0000-0000-0000626F0000}"/>
    <cellStyle name="Percent 12 4 6 3" xfId="28430" xr:uid="{00000000-0005-0000-0000-0000636F0000}"/>
    <cellStyle name="Percent 12 4 6 4" xfId="28431" xr:uid="{00000000-0005-0000-0000-0000646F0000}"/>
    <cellStyle name="Percent 12 4 6_Ark1" xfId="28432" xr:uid="{00000000-0005-0000-0000-0000656F0000}"/>
    <cellStyle name="Percent 12 4 7" xfId="28433" xr:uid="{00000000-0005-0000-0000-0000666F0000}"/>
    <cellStyle name="Percent 12 4 7 2" xfId="28434" xr:uid="{00000000-0005-0000-0000-0000676F0000}"/>
    <cellStyle name="Percent 12 4 7 2 2" xfId="28435" xr:uid="{00000000-0005-0000-0000-0000686F0000}"/>
    <cellStyle name="Percent 12 4 7 2_Ark1" xfId="28436" xr:uid="{00000000-0005-0000-0000-0000696F0000}"/>
    <cellStyle name="Percent 12 4 7 3" xfId="28437" xr:uid="{00000000-0005-0000-0000-00006A6F0000}"/>
    <cellStyle name="Percent 12 4 7 4" xfId="28438" xr:uid="{00000000-0005-0000-0000-00006B6F0000}"/>
    <cellStyle name="Percent 12 4 7_Ark1" xfId="28439" xr:uid="{00000000-0005-0000-0000-00006C6F0000}"/>
    <cellStyle name="Percent 12 4 8" xfId="28440" xr:uid="{00000000-0005-0000-0000-00006D6F0000}"/>
    <cellStyle name="Percent 12 4 8 2" xfId="28441" xr:uid="{00000000-0005-0000-0000-00006E6F0000}"/>
    <cellStyle name="Percent 12 4 8_Ark1" xfId="28442" xr:uid="{00000000-0005-0000-0000-00006F6F0000}"/>
    <cellStyle name="Percent 12 4 9" xfId="28443" xr:uid="{00000000-0005-0000-0000-0000706F0000}"/>
    <cellStyle name="Percent 12 4_Ark1" xfId="28444" xr:uid="{00000000-0005-0000-0000-0000716F0000}"/>
    <cellStyle name="Percent 12 5" xfId="28445" xr:uid="{00000000-0005-0000-0000-0000726F0000}"/>
    <cellStyle name="Percent 12 5 10" xfId="28446" xr:uid="{00000000-0005-0000-0000-0000736F0000}"/>
    <cellStyle name="Percent 12 5 2" xfId="28447" xr:uid="{00000000-0005-0000-0000-0000746F0000}"/>
    <cellStyle name="Percent 12 5 2 2" xfId="28448" xr:uid="{00000000-0005-0000-0000-0000756F0000}"/>
    <cellStyle name="Percent 12 5 2 3" xfId="28449" xr:uid="{00000000-0005-0000-0000-0000766F0000}"/>
    <cellStyle name="Percent 12 5 2 3 2" xfId="28450" xr:uid="{00000000-0005-0000-0000-0000776F0000}"/>
    <cellStyle name="Percent 12 5 2 3 3" xfId="28451" xr:uid="{00000000-0005-0000-0000-0000786F0000}"/>
    <cellStyle name="Percent 12 5 2 3_Ark1" xfId="28452" xr:uid="{00000000-0005-0000-0000-0000796F0000}"/>
    <cellStyle name="Percent 12 5 2 4" xfId="28453" xr:uid="{00000000-0005-0000-0000-00007A6F0000}"/>
    <cellStyle name="Percent 12 5 2 4 2" xfId="28454" xr:uid="{00000000-0005-0000-0000-00007B6F0000}"/>
    <cellStyle name="Percent 12 5 2 5" xfId="28455" xr:uid="{00000000-0005-0000-0000-00007C6F0000}"/>
    <cellStyle name="Percent 12 5 2 6" xfId="28456" xr:uid="{00000000-0005-0000-0000-00007D6F0000}"/>
    <cellStyle name="Percent 12 5 2 7" xfId="28457" xr:uid="{00000000-0005-0000-0000-00007E6F0000}"/>
    <cellStyle name="Percent 12 5 2_Ark1" xfId="28458" xr:uid="{00000000-0005-0000-0000-00007F6F0000}"/>
    <cellStyle name="Percent 12 5 3" xfId="28459" xr:uid="{00000000-0005-0000-0000-0000806F0000}"/>
    <cellStyle name="Percent 12 5 3 2" xfId="28460" xr:uid="{00000000-0005-0000-0000-0000816F0000}"/>
    <cellStyle name="Percent 12 5 3 3" xfId="28461" xr:uid="{00000000-0005-0000-0000-0000826F0000}"/>
    <cellStyle name="Percent 12 5 3 4" xfId="28462" xr:uid="{00000000-0005-0000-0000-0000836F0000}"/>
    <cellStyle name="Percent 12 5 3_Ark1" xfId="28463" xr:uid="{00000000-0005-0000-0000-0000846F0000}"/>
    <cellStyle name="Percent 12 5 4" xfId="28464" xr:uid="{00000000-0005-0000-0000-0000856F0000}"/>
    <cellStyle name="Percent 12 5 4 2" xfId="28465" xr:uid="{00000000-0005-0000-0000-0000866F0000}"/>
    <cellStyle name="Percent 12 5 4 3" xfId="28466" xr:uid="{00000000-0005-0000-0000-0000876F0000}"/>
    <cellStyle name="Percent 12 5 4_Ark1" xfId="28467" xr:uid="{00000000-0005-0000-0000-0000886F0000}"/>
    <cellStyle name="Percent 12 5 5" xfId="28468" xr:uid="{00000000-0005-0000-0000-0000896F0000}"/>
    <cellStyle name="Percent 12 5 5 2" xfId="28469" xr:uid="{00000000-0005-0000-0000-00008A6F0000}"/>
    <cellStyle name="Percent 12 5 6" xfId="28470" xr:uid="{00000000-0005-0000-0000-00008B6F0000}"/>
    <cellStyle name="Percent 12 5 7" xfId="28471" xr:uid="{00000000-0005-0000-0000-00008C6F0000}"/>
    <cellStyle name="Percent 12 5 8" xfId="28472" xr:uid="{00000000-0005-0000-0000-00008D6F0000}"/>
    <cellStyle name="Percent 12 5 9" xfId="28473" xr:uid="{00000000-0005-0000-0000-00008E6F0000}"/>
    <cellStyle name="Percent 12 5_Ark1" xfId="28474" xr:uid="{00000000-0005-0000-0000-00008F6F0000}"/>
    <cellStyle name="Percent 12 6" xfId="28475" xr:uid="{00000000-0005-0000-0000-0000906F0000}"/>
    <cellStyle name="Percent 12 6 2" xfId="28476" xr:uid="{00000000-0005-0000-0000-0000916F0000}"/>
    <cellStyle name="Percent 12 6 2 2" xfId="28477" xr:uid="{00000000-0005-0000-0000-0000926F0000}"/>
    <cellStyle name="Percent 12 6 2 3" xfId="28478" xr:uid="{00000000-0005-0000-0000-0000936F0000}"/>
    <cellStyle name="Percent 12 6 2 3 2" xfId="28479" xr:uid="{00000000-0005-0000-0000-0000946F0000}"/>
    <cellStyle name="Percent 12 6 2 4" xfId="28480" xr:uid="{00000000-0005-0000-0000-0000956F0000}"/>
    <cellStyle name="Percent 12 6 2 5" xfId="28481" xr:uid="{00000000-0005-0000-0000-0000966F0000}"/>
    <cellStyle name="Percent 12 6 2_Ark1" xfId="28482" xr:uid="{00000000-0005-0000-0000-0000976F0000}"/>
    <cellStyle name="Percent 12 6 3" xfId="28483" xr:uid="{00000000-0005-0000-0000-0000986F0000}"/>
    <cellStyle name="Percent 12 6 3 2" xfId="28484" xr:uid="{00000000-0005-0000-0000-0000996F0000}"/>
    <cellStyle name="Percent 12 6 3 3" xfId="28485" xr:uid="{00000000-0005-0000-0000-00009A6F0000}"/>
    <cellStyle name="Percent 12 6 3_Ark1" xfId="28486" xr:uid="{00000000-0005-0000-0000-00009B6F0000}"/>
    <cellStyle name="Percent 12 6 4" xfId="28487" xr:uid="{00000000-0005-0000-0000-00009C6F0000}"/>
    <cellStyle name="Percent 12 6 4 2" xfId="28488" xr:uid="{00000000-0005-0000-0000-00009D6F0000}"/>
    <cellStyle name="Percent 12 6 5" xfId="28489" xr:uid="{00000000-0005-0000-0000-00009E6F0000}"/>
    <cellStyle name="Percent 12 6 6" xfId="28490" xr:uid="{00000000-0005-0000-0000-00009F6F0000}"/>
    <cellStyle name="Percent 12 6 7" xfId="28491" xr:uid="{00000000-0005-0000-0000-0000A06F0000}"/>
    <cellStyle name="Percent 12 6_Ark1" xfId="28492" xr:uid="{00000000-0005-0000-0000-0000A16F0000}"/>
    <cellStyle name="Percent 12 7" xfId="28493" xr:uid="{00000000-0005-0000-0000-0000A26F0000}"/>
    <cellStyle name="Percent 12 7 2" xfId="28494" xr:uid="{00000000-0005-0000-0000-0000A36F0000}"/>
    <cellStyle name="Percent 12 7 3" xfId="28495" xr:uid="{00000000-0005-0000-0000-0000A46F0000}"/>
    <cellStyle name="Percent 12 7 3 2" xfId="28496" xr:uid="{00000000-0005-0000-0000-0000A56F0000}"/>
    <cellStyle name="Percent 12 7 4" xfId="28497" xr:uid="{00000000-0005-0000-0000-0000A66F0000}"/>
    <cellStyle name="Percent 12 7 5" xfId="28498" xr:uid="{00000000-0005-0000-0000-0000A76F0000}"/>
    <cellStyle name="Percent 12 7_Ark1" xfId="28499" xr:uid="{00000000-0005-0000-0000-0000A86F0000}"/>
    <cellStyle name="Percent 12 8" xfId="28500" xr:uid="{00000000-0005-0000-0000-0000A96F0000}"/>
    <cellStyle name="Percent 12 8 2" xfId="28501" xr:uid="{00000000-0005-0000-0000-0000AA6F0000}"/>
    <cellStyle name="Percent 12 8 2 2" xfId="28502" xr:uid="{00000000-0005-0000-0000-0000AB6F0000}"/>
    <cellStyle name="Percent 12 8 2 3" xfId="28503" xr:uid="{00000000-0005-0000-0000-0000AC6F0000}"/>
    <cellStyle name="Percent 12 8 2_Ark1" xfId="28504" xr:uid="{00000000-0005-0000-0000-0000AD6F0000}"/>
    <cellStyle name="Percent 12 8 3" xfId="28505" xr:uid="{00000000-0005-0000-0000-0000AE6F0000}"/>
    <cellStyle name="Percent 12 8 4" xfId="28506" xr:uid="{00000000-0005-0000-0000-0000AF6F0000}"/>
    <cellStyle name="Percent 12 8 5" xfId="28507" xr:uid="{00000000-0005-0000-0000-0000B06F0000}"/>
    <cellStyle name="Percent 12 8_Ark1" xfId="28508" xr:uid="{00000000-0005-0000-0000-0000B16F0000}"/>
    <cellStyle name="Percent 12 9" xfId="28509" xr:uid="{00000000-0005-0000-0000-0000B26F0000}"/>
    <cellStyle name="Percent 12 9 2" xfId="28510" xr:uid="{00000000-0005-0000-0000-0000B36F0000}"/>
    <cellStyle name="Percent 12 9 2 2" xfId="28511" xr:uid="{00000000-0005-0000-0000-0000B46F0000}"/>
    <cellStyle name="Percent 12 9 2_Ark1" xfId="28512" xr:uid="{00000000-0005-0000-0000-0000B56F0000}"/>
    <cellStyle name="Percent 12 9 3" xfId="28513" xr:uid="{00000000-0005-0000-0000-0000B66F0000}"/>
    <cellStyle name="Percent 12 9 4" xfId="28514" xr:uid="{00000000-0005-0000-0000-0000B76F0000}"/>
    <cellStyle name="Percent 12 9_Ark1" xfId="28515" xr:uid="{00000000-0005-0000-0000-0000B86F0000}"/>
    <cellStyle name="Percent 12_Ark1" xfId="28516" xr:uid="{00000000-0005-0000-0000-0000B96F0000}"/>
    <cellStyle name="Percent 13" xfId="28517" xr:uid="{00000000-0005-0000-0000-0000BA6F0000}"/>
    <cellStyle name="Percent 13 10" xfId="28518" xr:uid="{00000000-0005-0000-0000-0000BB6F0000}"/>
    <cellStyle name="Percent 13 10 2" xfId="28519" xr:uid="{00000000-0005-0000-0000-0000BC6F0000}"/>
    <cellStyle name="Percent 13 10 2 2" xfId="28520" xr:uid="{00000000-0005-0000-0000-0000BD6F0000}"/>
    <cellStyle name="Percent 13 10 2_Ark1" xfId="28521" xr:uid="{00000000-0005-0000-0000-0000BE6F0000}"/>
    <cellStyle name="Percent 13 10 3" xfId="28522" xr:uid="{00000000-0005-0000-0000-0000BF6F0000}"/>
    <cellStyle name="Percent 13 10 4" xfId="28523" xr:uid="{00000000-0005-0000-0000-0000C06F0000}"/>
    <cellStyle name="Percent 13 10_Ark1" xfId="28524" xr:uid="{00000000-0005-0000-0000-0000C16F0000}"/>
    <cellStyle name="Percent 13 11" xfId="28525" xr:uid="{00000000-0005-0000-0000-0000C26F0000}"/>
    <cellStyle name="Percent 13 11 2" xfId="28526" xr:uid="{00000000-0005-0000-0000-0000C36F0000}"/>
    <cellStyle name="Percent 13 11_Ark1" xfId="28527" xr:uid="{00000000-0005-0000-0000-0000C46F0000}"/>
    <cellStyle name="Percent 13 12" xfId="28528" xr:uid="{00000000-0005-0000-0000-0000C56F0000}"/>
    <cellStyle name="Percent 13 13" xfId="28529" xr:uid="{00000000-0005-0000-0000-0000C66F0000}"/>
    <cellStyle name="Percent 13 14" xfId="28530" xr:uid="{00000000-0005-0000-0000-0000C76F0000}"/>
    <cellStyle name="Percent 13 15" xfId="28531" xr:uid="{00000000-0005-0000-0000-0000C86F0000}"/>
    <cellStyle name="Percent 13 16" xfId="28532" xr:uid="{00000000-0005-0000-0000-0000C96F0000}"/>
    <cellStyle name="Percent 13 17" xfId="28533" xr:uid="{00000000-0005-0000-0000-0000CA6F0000}"/>
    <cellStyle name="Percent 13 18" xfId="28534" xr:uid="{00000000-0005-0000-0000-0000CB6F0000}"/>
    <cellStyle name="Percent 13 19" xfId="28535" xr:uid="{00000000-0005-0000-0000-0000CC6F0000}"/>
    <cellStyle name="Percent 13 2" xfId="28536" xr:uid="{00000000-0005-0000-0000-0000CD6F0000}"/>
    <cellStyle name="Percent 13 2 2" xfId="28537" xr:uid="{00000000-0005-0000-0000-0000CE6F0000}"/>
    <cellStyle name="Percent 13 2_Ark1" xfId="28538" xr:uid="{00000000-0005-0000-0000-0000CF6F0000}"/>
    <cellStyle name="Percent 13 20" xfId="28539" xr:uid="{00000000-0005-0000-0000-0000D06F0000}"/>
    <cellStyle name="Percent 13 21" xfId="28540" xr:uid="{00000000-0005-0000-0000-0000D16F0000}"/>
    <cellStyle name="Percent 13 22" xfId="28541" xr:uid="{00000000-0005-0000-0000-0000D26F0000}"/>
    <cellStyle name="Percent 13 3" xfId="28542" xr:uid="{00000000-0005-0000-0000-0000D36F0000}"/>
    <cellStyle name="Percent 13 3 10" xfId="28543" xr:uid="{00000000-0005-0000-0000-0000D46F0000}"/>
    <cellStyle name="Percent 13 3 11" xfId="28544" xr:uid="{00000000-0005-0000-0000-0000D56F0000}"/>
    <cellStyle name="Percent 13 3 12" xfId="28545" xr:uid="{00000000-0005-0000-0000-0000D66F0000}"/>
    <cellStyle name="Percent 13 3 13" xfId="28546" xr:uid="{00000000-0005-0000-0000-0000D76F0000}"/>
    <cellStyle name="Percent 13 3 14" xfId="28547" xr:uid="{00000000-0005-0000-0000-0000D86F0000}"/>
    <cellStyle name="Percent 13 3 2" xfId="28548" xr:uid="{00000000-0005-0000-0000-0000D96F0000}"/>
    <cellStyle name="Percent 13 3 2 10" xfId="28549" xr:uid="{00000000-0005-0000-0000-0000DA6F0000}"/>
    <cellStyle name="Percent 13 3 2 11" xfId="28550" xr:uid="{00000000-0005-0000-0000-0000DB6F0000}"/>
    <cellStyle name="Percent 13 3 2 12" xfId="28551" xr:uid="{00000000-0005-0000-0000-0000DC6F0000}"/>
    <cellStyle name="Percent 13 3 2 13" xfId="28552" xr:uid="{00000000-0005-0000-0000-0000DD6F0000}"/>
    <cellStyle name="Percent 13 3 2 2" xfId="28553" xr:uid="{00000000-0005-0000-0000-0000DE6F0000}"/>
    <cellStyle name="Percent 13 3 2 2 10" xfId="28554" xr:uid="{00000000-0005-0000-0000-0000DF6F0000}"/>
    <cellStyle name="Percent 13 3 2 2 2" xfId="28555" xr:uid="{00000000-0005-0000-0000-0000E06F0000}"/>
    <cellStyle name="Percent 13 3 2 2 2 2" xfId="28556" xr:uid="{00000000-0005-0000-0000-0000E16F0000}"/>
    <cellStyle name="Percent 13 3 2 2 2 3" xfId="28557" xr:uid="{00000000-0005-0000-0000-0000E26F0000}"/>
    <cellStyle name="Percent 13 3 2 2 2 3 2" xfId="28558" xr:uid="{00000000-0005-0000-0000-0000E36F0000}"/>
    <cellStyle name="Percent 13 3 2 2 2 3 3" xfId="28559" xr:uid="{00000000-0005-0000-0000-0000E46F0000}"/>
    <cellStyle name="Percent 13 3 2 2 2 3_Ark1" xfId="28560" xr:uid="{00000000-0005-0000-0000-0000E56F0000}"/>
    <cellStyle name="Percent 13 3 2 2 2 4" xfId="28561" xr:uid="{00000000-0005-0000-0000-0000E66F0000}"/>
    <cellStyle name="Percent 13 3 2 2 2 4 2" xfId="28562" xr:uid="{00000000-0005-0000-0000-0000E76F0000}"/>
    <cellStyle name="Percent 13 3 2 2 2 5" xfId="28563" xr:uid="{00000000-0005-0000-0000-0000E86F0000}"/>
    <cellStyle name="Percent 13 3 2 2 2 6" xfId="28564" xr:uid="{00000000-0005-0000-0000-0000E96F0000}"/>
    <cellStyle name="Percent 13 3 2 2 2 7" xfId="28565" xr:uid="{00000000-0005-0000-0000-0000EA6F0000}"/>
    <cellStyle name="Percent 13 3 2 2 2_Ark1" xfId="28566" xr:uid="{00000000-0005-0000-0000-0000EB6F0000}"/>
    <cellStyle name="Percent 13 3 2 2 3" xfId="28567" xr:uid="{00000000-0005-0000-0000-0000EC6F0000}"/>
    <cellStyle name="Percent 13 3 2 2 3 2" xfId="28568" xr:uid="{00000000-0005-0000-0000-0000ED6F0000}"/>
    <cellStyle name="Percent 13 3 2 2 3 3" xfId="28569" xr:uid="{00000000-0005-0000-0000-0000EE6F0000}"/>
    <cellStyle name="Percent 13 3 2 2 3 4" xfId="28570" xr:uid="{00000000-0005-0000-0000-0000EF6F0000}"/>
    <cellStyle name="Percent 13 3 2 2 3_Ark1" xfId="28571" xr:uid="{00000000-0005-0000-0000-0000F06F0000}"/>
    <cellStyle name="Percent 13 3 2 2 4" xfId="28572" xr:uid="{00000000-0005-0000-0000-0000F16F0000}"/>
    <cellStyle name="Percent 13 3 2 2 4 2" xfId="28573" xr:uid="{00000000-0005-0000-0000-0000F26F0000}"/>
    <cellStyle name="Percent 13 3 2 2 4 3" xfId="28574" xr:uid="{00000000-0005-0000-0000-0000F36F0000}"/>
    <cellStyle name="Percent 13 3 2 2 4_Ark1" xfId="28575" xr:uid="{00000000-0005-0000-0000-0000F46F0000}"/>
    <cellStyle name="Percent 13 3 2 2 5" xfId="28576" xr:uid="{00000000-0005-0000-0000-0000F56F0000}"/>
    <cellStyle name="Percent 13 3 2 2 5 2" xfId="28577" xr:uid="{00000000-0005-0000-0000-0000F66F0000}"/>
    <cellStyle name="Percent 13 3 2 2 6" xfId="28578" xr:uid="{00000000-0005-0000-0000-0000F76F0000}"/>
    <cellStyle name="Percent 13 3 2 2 7" xfId="28579" xr:uid="{00000000-0005-0000-0000-0000F86F0000}"/>
    <cellStyle name="Percent 13 3 2 2 8" xfId="28580" xr:uid="{00000000-0005-0000-0000-0000F96F0000}"/>
    <cellStyle name="Percent 13 3 2 2 9" xfId="28581" xr:uid="{00000000-0005-0000-0000-0000FA6F0000}"/>
    <cellStyle name="Percent 13 3 2 2_Ark1" xfId="28582" xr:uid="{00000000-0005-0000-0000-0000FB6F0000}"/>
    <cellStyle name="Percent 13 3 2 3" xfId="28583" xr:uid="{00000000-0005-0000-0000-0000FC6F0000}"/>
    <cellStyle name="Percent 13 3 2 3 2" xfId="28584" xr:uid="{00000000-0005-0000-0000-0000FD6F0000}"/>
    <cellStyle name="Percent 13 3 2 3 2 2" xfId="28585" xr:uid="{00000000-0005-0000-0000-0000FE6F0000}"/>
    <cellStyle name="Percent 13 3 2 3 2 3" xfId="28586" xr:uid="{00000000-0005-0000-0000-0000FF6F0000}"/>
    <cellStyle name="Percent 13 3 2 3 2 3 2" xfId="28587" xr:uid="{00000000-0005-0000-0000-000000700000}"/>
    <cellStyle name="Percent 13 3 2 3 2 4" xfId="28588" xr:uid="{00000000-0005-0000-0000-000001700000}"/>
    <cellStyle name="Percent 13 3 2 3 2 5" xfId="28589" xr:uid="{00000000-0005-0000-0000-000002700000}"/>
    <cellStyle name="Percent 13 3 2 3 2_Ark1" xfId="28590" xr:uid="{00000000-0005-0000-0000-000003700000}"/>
    <cellStyle name="Percent 13 3 2 3 3" xfId="28591" xr:uid="{00000000-0005-0000-0000-000004700000}"/>
    <cellStyle name="Percent 13 3 2 3 3 2" xfId="28592" xr:uid="{00000000-0005-0000-0000-000005700000}"/>
    <cellStyle name="Percent 13 3 2 3 3 3" xfId="28593" xr:uid="{00000000-0005-0000-0000-000006700000}"/>
    <cellStyle name="Percent 13 3 2 3 3_Ark1" xfId="28594" xr:uid="{00000000-0005-0000-0000-000007700000}"/>
    <cellStyle name="Percent 13 3 2 3 4" xfId="28595" xr:uid="{00000000-0005-0000-0000-000008700000}"/>
    <cellStyle name="Percent 13 3 2 3 4 2" xfId="28596" xr:uid="{00000000-0005-0000-0000-000009700000}"/>
    <cellStyle name="Percent 13 3 2 3 5" xfId="28597" xr:uid="{00000000-0005-0000-0000-00000A700000}"/>
    <cellStyle name="Percent 13 3 2 3 6" xfId="28598" xr:uid="{00000000-0005-0000-0000-00000B700000}"/>
    <cellStyle name="Percent 13 3 2 3 7" xfId="28599" xr:uid="{00000000-0005-0000-0000-00000C700000}"/>
    <cellStyle name="Percent 13 3 2 3_Ark1" xfId="28600" xr:uid="{00000000-0005-0000-0000-00000D700000}"/>
    <cellStyle name="Percent 13 3 2 4" xfId="28601" xr:uid="{00000000-0005-0000-0000-00000E700000}"/>
    <cellStyle name="Percent 13 3 2 4 2" xfId="28602" xr:uid="{00000000-0005-0000-0000-00000F700000}"/>
    <cellStyle name="Percent 13 3 2 4 3" xfId="28603" xr:uid="{00000000-0005-0000-0000-000010700000}"/>
    <cellStyle name="Percent 13 3 2 4 3 2" xfId="28604" xr:uid="{00000000-0005-0000-0000-000011700000}"/>
    <cellStyle name="Percent 13 3 2 4 4" xfId="28605" xr:uid="{00000000-0005-0000-0000-000012700000}"/>
    <cellStyle name="Percent 13 3 2 4 5" xfId="28606" xr:uid="{00000000-0005-0000-0000-000013700000}"/>
    <cellStyle name="Percent 13 3 2 4_Ark1" xfId="28607" xr:uid="{00000000-0005-0000-0000-000014700000}"/>
    <cellStyle name="Percent 13 3 2 5" xfId="28608" xr:uid="{00000000-0005-0000-0000-000015700000}"/>
    <cellStyle name="Percent 13 3 2 5 2" xfId="28609" xr:uid="{00000000-0005-0000-0000-000016700000}"/>
    <cellStyle name="Percent 13 3 2 5 2 2" xfId="28610" xr:uid="{00000000-0005-0000-0000-000017700000}"/>
    <cellStyle name="Percent 13 3 2 5 2 3" xfId="28611" xr:uid="{00000000-0005-0000-0000-000018700000}"/>
    <cellStyle name="Percent 13 3 2 5 2_Ark1" xfId="28612" xr:uid="{00000000-0005-0000-0000-000019700000}"/>
    <cellStyle name="Percent 13 3 2 5 3" xfId="28613" xr:uid="{00000000-0005-0000-0000-00001A700000}"/>
    <cellStyle name="Percent 13 3 2 5 4" xfId="28614" xr:uid="{00000000-0005-0000-0000-00001B700000}"/>
    <cellStyle name="Percent 13 3 2 5 5" xfId="28615" xr:uid="{00000000-0005-0000-0000-00001C700000}"/>
    <cellStyle name="Percent 13 3 2 5_Ark1" xfId="28616" xr:uid="{00000000-0005-0000-0000-00001D700000}"/>
    <cellStyle name="Percent 13 3 2 6" xfId="28617" xr:uid="{00000000-0005-0000-0000-00001E700000}"/>
    <cellStyle name="Percent 13 3 2 6 2" xfId="28618" xr:uid="{00000000-0005-0000-0000-00001F700000}"/>
    <cellStyle name="Percent 13 3 2 6 2 2" xfId="28619" xr:uid="{00000000-0005-0000-0000-000020700000}"/>
    <cellStyle name="Percent 13 3 2 6 2_Ark1" xfId="28620" xr:uid="{00000000-0005-0000-0000-000021700000}"/>
    <cellStyle name="Percent 13 3 2 6 3" xfId="28621" xr:uid="{00000000-0005-0000-0000-000022700000}"/>
    <cellStyle name="Percent 13 3 2 6 4" xfId="28622" xr:uid="{00000000-0005-0000-0000-000023700000}"/>
    <cellStyle name="Percent 13 3 2 6_Ark1" xfId="28623" xr:uid="{00000000-0005-0000-0000-000024700000}"/>
    <cellStyle name="Percent 13 3 2 7" xfId="28624" xr:uid="{00000000-0005-0000-0000-000025700000}"/>
    <cellStyle name="Percent 13 3 2 7 2" xfId="28625" xr:uid="{00000000-0005-0000-0000-000026700000}"/>
    <cellStyle name="Percent 13 3 2 7 2 2" xfId="28626" xr:uid="{00000000-0005-0000-0000-000027700000}"/>
    <cellStyle name="Percent 13 3 2 7 2_Ark1" xfId="28627" xr:uid="{00000000-0005-0000-0000-000028700000}"/>
    <cellStyle name="Percent 13 3 2 7 3" xfId="28628" xr:uid="{00000000-0005-0000-0000-000029700000}"/>
    <cellStyle name="Percent 13 3 2 7 4" xfId="28629" xr:uid="{00000000-0005-0000-0000-00002A700000}"/>
    <cellStyle name="Percent 13 3 2 7_Ark1" xfId="28630" xr:uid="{00000000-0005-0000-0000-00002B700000}"/>
    <cellStyle name="Percent 13 3 2 8" xfId="28631" xr:uid="{00000000-0005-0000-0000-00002C700000}"/>
    <cellStyle name="Percent 13 3 2 8 2" xfId="28632" xr:uid="{00000000-0005-0000-0000-00002D700000}"/>
    <cellStyle name="Percent 13 3 2 8_Ark1" xfId="28633" xr:uid="{00000000-0005-0000-0000-00002E700000}"/>
    <cellStyle name="Percent 13 3 2 9" xfId="28634" xr:uid="{00000000-0005-0000-0000-00002F700000}"/>
    <cellStyle name="Percent 13 3 2_Ark1" xfId="28635" xr:uid="{00000000-0005-0000-0000-000030700000}"/>
    <cellStyle name="Percent 13 3 3" xfId="28636" xr:uid="{00000000-0005-0000-0000-000031700000}"/>
    <cellStyle name="Percent 13 3 3 10" xfId="28637" xr:uid="{00000000-0005-0000-0000-000032700000}"/>
    <cellStyle name="Percent 13 3 3 2" xfId="28638" xr:uid="{00000000-0005-0000-0000-000033700000}"/>
    <cellStyle name="Percent 13 3 3 2 2" xfId="28639" xr:uid="{00000000-0005-0000-0000-000034700000}"/>
    <cellStyle name="Percent 13 3 3 2 3" xfId="28640" xr:uid="{00000000-0005-0000-0000-000035700000}"/>
    <cellStyle name="Percent 13 3 3 2 3 2" xfId="28641" xr:uid="{00000000-0005-0000-0000-000036700000}"/>
    <cellStyle name="Percent 13 3 3 2 3 3" xfId="28642" xr:uid="{00000000-0005-0000-0000-000037700000}"/>
    <cellStyle name="Percent 13 3 3 2 3_Ark1" xfId="28643" xr:uid="{00000000-0005-0000-0000-000038700000}"/>
    <cellStyle name="Percent 13 3 3 2 4" xfId="28644" xr:uid="{00000000-0005-0000-0000-000039700000}"/>
    <cellStyle name="Percent 13 3 3 2 4 2" xfId="28645" xr:uid="{00000000-0005-0000-0000-00003A700000}"/>
    <cellStyle name="Percent 13 3 3 2 5" xfId="28646" xr:uid="{00000000-0005-0000-0000-00003B700000}"/>
    <cellStyle name="Percent 13 3 3 2 6" xfId="28647" xr:uid="{00000000-0005-0000-0000-00003C700000}"/>
    <cellStyle name="Percent 13 3 3 2 7" xfId="28648" xr:uid="{00000000-0005-0000-0000-00003D700000}"/>
    <cellStyle name="Percent 13 3 3 2_Ark1" xfId="28649" xr:uid="{00000000-0005-0000-0000-00003E700000}"/>
    <cellStyle name="Percent 13 3 3 3" xfId="28650" xr:uid="{00000000-0005-0000-0000-00003F700000}"/>
    <cellStyle name="Percent 13 3 3 3 2" xfId="28651" xr:uid="{00000000-0005-0000-0000-000040700000}"/>
    <cellStyle name="Percent 13 3 3 3 3" xfId="28652" xr:uid="{00000000-0005-0000-0000-000041700000}"/>
    <cellStyle name="Percent 13 3 3 3 4" xfId="28653" xr:uid="{00000000-0005-0000-0000-000042700000}"/>
    <cellStyle name="Percent 13 3 3 3_Ark1" xfId="28654" xr:uid="{00000000-0005-0000-0000-000043700000}"/>
    <cellStyle name="Percent 13 3 3 4" xfId="28655" xr:uid="{00000000-0005-0000-0000-000044700000}"/>
    <cellStyle name="Percent 13 3 3 4 2" xfId="28656" xr:uid="{00000000-0005-0000-0000-000045700000}"/>
    <cellStyle name="Percent 13 3 3 4 3" xfId="28657" xr:uid="{00000000-0005-0000-0000-000046700000}"/>
    <cellStyle name="Percent 13 3 3 4_Ark1" xfId="28658" xr:uid="{00000000-0005-0000-0000-000047700000}"/>
    <cellStyle name="Percent 13 3 3 5" xfId="28659" xr:uid="{00000000-0005-0000-0000-000048700000}"/>
    <cellStyle name="Percent 13 3 3 5 2" xfId="28660" xr:uid="{00000000-0005-0000-0000-000049700000}"/>
    <cellStyle name="Percent 13 3 3 6" xfId="28661" xr:uid="{00000000-0005-0000-0000-00004A700000}"/>
    <cellStyle name="Percent 13 3 3 7" xfId="28662" xr:uid="{00000000-0005-0000-0000-00004B700000}"/>
    <cellStyle name="Percent 13 3 3 8" xfId="28663" xr:uid="{00000000-0005-0000-0000-00004C700000}"/>
    <cellStyle name="Percent 13 3 3 9" xfId="28664" xr:uid="{00000000-0005-0000-0000-00004D700000}"/>
    <cellStyle name="Percent 13 3 3_Ark1" xfId="28665" xr:uid="{00000000-0005-0000-0000-00004E700000}"/>
    <cellStyle name="Percent 13 3 4" xfId="28666" xr:uid="{00000000-0005-0000-0000-00004F700000}"/>
    <cellStyle name="Percent 13 3 4 2" xfId="28667" xr:uid="{00000000-0005-0000-0000-000050700000}"/>
    <cellStyle name="Percent 13 3 4 2 2" xfId="28668" xr:uid="{00000000-0005-0000-0000-000051700000}"/>
    <cellStyle name="Percent 13 3 4 2 3" xfId="28669" xr:uid="{00000000-0005-0000-0000-000052700000}"/>
    <cellStyle name="Percent 13 3 4 2 3 2" xfId="28670" xr:uid="{00000000-0005-0000-0000-000053700000}"/>
    <cellStyle name="Percent 13 3 4 2 4" xfId="28671" xr:uid="{00000000-0005-0000-0000-000054700000}"/>
    <cellStyle name="Percent 13 3 4 2 5" xfId="28672" xr:uid="{00000000-0005-0000-0000-000055700000}"/>
    <cellStyle name="Percent 13 3 4 2_Ark1" xfId="28673" xr:uid="{00000000-0005-0000-0000-000056700000}"/>
    <cellStyle name="Percent 13 3 4 3" xfId="28674" xr:uid="{00000000-0005-0000-0000-000057700000}"/>
    <cellStyle name="Percent 13 3 4 3 2" xfId="28675" xr:uid="{00000000-0005-0000-0000-000058700000}"/>
    <cellStyle name="Percent 13 3 4 3 3" xfId="28676" xr:uid="{00000000-0005-0000-0000-000059700000}"/>
    <cellStyle name="Percent 13 3 4 3_Ark1" xfId="28677" xr:uid="{00000000-0005-0000-0000-00005A700000}"/>
    <cellStyle name="Percent 13 3 4 4" xfId="28678" xr:uid="{00000000-0005-0000-0000-00005B700000}"/>
    <cellStyle name="Percent 13 3 4 4 2" xfId="28679" xr:uid="{00000000-0005-0000-0000-00005C700000}"/>
    <cellStyle name="Percent 13 3 4 5" xfId="28680" xr:uid="{00000000-0005-0000-0000-00005D700000}"/>
    <cellStyle name="Percent 13 3 4 6" xfId="28681" xr:uid="{00000000-0005-0000-0000-00005E700000}"/>
    <cellStyle name="Percent 13 3 4 7" xfId="28682" xr:uid="{00000000-0005-0000-0000-00005F700000}"/>
    <cellStyle name="Percent 13 3 4_Ark1" xfId="28683" xr:uid="{00000000-0005-0000-0000-000060700000}"/>
    <cellStyle name="Percent 13 3 5" xfId="28684" xr:uid="{00000000-0005-0000-0000-000061700000}"/>
    <cellStyle name="Percent 13 3 5 2" xfId="28685" xr:uid="{00000000-0005-0000-0000-000062700000}"/>
    <cellStyle name="Percent 13 3 5 3" xfId="28686" xr:uid="{00000000-0005-0000-0000-000063700000}"/>
    <cellStyle name="Percent 13 3 5 3 2" xfId="28687" xr:uid="{00000000-0005-0000-0000-000064700000}"/>
    <cellStyle name="Percent 13 3 5 4" xfId="28688" xr:uid="{00000000-0005-0000-0000-000065700000}"/>
    <cellStyle name="Percent 13 3 5 5" xfId="28689" xr:uid="{00000000-0005-0000-0000-000066700000}"/>
    <cellStyle name="Percent 13 3 5_Ark1" xfId="28690" xr:uid="{00000000-0005-0000-0000-000067700000}"/>
    <cellStyle name="Percent 13 3 6" xfId="28691" xr:uid="{00000000-0005-0000-0000-000068700000}"/>
    <cellStyle name="Percent 13 3 6 2" xfId="28692" xr:uid="{00000000-0005-0000-0000-000069700000}"/>
    <cellStyle name="Percent 13 3 6 2 2" xfId="28693" xr:uid="{00000000-0005-0000-0000-00006A700000}"/>
    <cellStyle name="Percent 13 3 6 2 3" xfId="28694" xr:uid="{00000000-0005-0000-0000-00006B700000}"/>
    <cellStyle name="Percent 13 3 6 2_Ark1" xfId="28695" xr:uid="{00000000-0005-0000-0000-00006C700000}"/>
    <cellStyle name="Percent 13 3 6 3" xfId="28696" xr:uid="{00000000-0005-0000-0000-00006D700000}"/>
    <cellStyle name="Percent 13 3 6 4" xfId="28697" xr:uid="{00000000-0005-0000-0000-00006E700000}"/>
    <cellStyle name="Percent 13 3 6 5" xfId="28698" xr:uid="{00000000-0005-0000-0000-00006F700000}"/>
    <cellStyle name="Percent 13 3 6_Ark1" xfId="28699" xr:uid="{00000000-0005-0000-0000-000070700000}"/>
    <cellStyle name="Percent 13 3 7" xfId="28700" xr:uid="{00000000-0005-0000-0000-000071700000}"/>
    <cellStyle name="Percent 13 3 7 2" xfId="28701" xr:uid="{00000000-0005-0000-0000-000072700000}"/>
    <cellStyle name="Percent 13 3 7 2 2" xfId="28702" xr:uid="{00000000-0005-0000-0000-000073700000}"/>
    <cellStyle name="Percent 13 3 7 2_Ark1" xfId="28703" xr:uid="{00000000-0005-0000-0000-000074700000}"/>
    <cellStyle name="Percent 13 3 7 3" xfId="28704" xr:uid="{00000000-0005-0000-0000-000075700000}"/>
    <cellStyle name="Percent 13 3 7 4" xfId="28705" xr:uid="{00000000-0005-0000-0000-000076700000}"/>
    <cellStyle name="Percent 13 3 7_Ark1" xfId="28706" xr:uid="{00000000-0005-0000-0000-000077700000}"/>
    <cellStyle name="Percent 13 3 8" xfId="28707" xr:uid="{00000000-0005-0000-0000-000078700000}"/>
    <cellStyle name="Percent 13 3 8 2" xfId="28708" xr:uid="{00000000-0005-0000-0000-000079700000}"/>
    <cellStyle name="Percent 13 3 8 2 2" xfId="28709" xr:uid="{00000000-0005-0000-0000-00007A700000}"/>
    <cellStyle name="Percent 13 3 8 2_Ark1" xfId="28710" xr:uid="{00000000-0005-0000-0000-00007B700000}"/>
    <cellStyle name="Percent 13 3 8 3" xfId="28711" xr:uid="{00000000-0005-0000-0000-00007C700000}"/>
    <cellStyle name="Percent 13 3 8 4" xfId="28712" xr:uid="{00000000-0005-0000-0000-00007D700000}"/>
    <cellStyle name="Percent 13 3 8_Ark1" xfId="28713" xr:uid="{00000000-0005-0000-0000-00007E700000}"/>
    <cellStyle name="Percent 13 3 9" xfId="28714" xr:uid="{00000000-0005-0000-0000-00007F700000}"/>
    <cellStyle name="Percent 13 3 9 2" xfId="28715" xr:uid="{00000000-0005-0000-0000-000080700000}"/>
    <cellStyle name="Percent 13 3 9_Ark1" xfId="28716" xr:uid="{00000000-0005-0000-0000-000081700000}"/>
    <cellStyle name="Percent 13 3_Ark1" xfId="28717" xr:uid="{00000000-0005-0000-0000-000082700000}"/>
    <cellStyle name="Percent 13 4" xfId="28718" xr:uid="{00000000-0005-0000-0000-000083700000}"/>
    <cellStyle name="Percent 13 4 10" xfId="28719" xr:uid="{00000000-0005-0000-0000-000084700000}"/>
    <cellStyle name="Percent 13 4 11" xfId="28720" xr:uid="{00000000-0005-0000-0000-000085700000}"/>
    <cellStyle name="Percent 13 4 12" xfId="28721" xr:uid="{00000000-0005-0000-0000-000086700000}"/>
    <cellStyle name="Percent 13 4 13" xfId="28722" xr:uid="{00000000-0005-0000-0000-000087700000}"/>
    <cellStyle name="Percent 13 4 2" xfId="28723" xr:uid="{00000000-0005-0000-0000-000088700000}"/>
    <cellStyle name="Percent 13 4 2 10" xfId="28724" xr:uid="{00000000-0005-0000-0000-000089700000}"/>
    <cellStyle name="Percent 13 4 2 2" xfId="28725" xr:uid="{00000000-0005-0000-0000-00008A700000}"/>
    <cellStyle name="Percent 13 4 2 2 2" xfId="28726" xr:uid="{00000000-0005-0000-0000-00008B700000}"/>
    <cellStyle name="Percent 13 4 2 2 3" xfId="28727" xr:uid="{00000000-0005-0000-0000-00008C700000}"/>
    <cellStyle name="Percent 13 4 2 2 3 2" xfId="28728" xr:uid="{00000000-0005-0000-0000-00008D700000}"/>
    <cellStyle name="Percent 13 4 2 2 3 3" xfId="28729" xr:uid="{00000000-0005-0000-0000-00008E700000}"/>
    <cellStyle name="Percent 13 4 2 2 3_Ark1" xfId="28730" xr:uid="{00000000-0005-0000-0000-00008F700000}"/>
    <cellStyle name="Percent 13 4 2 2 4" xfId="28731" xr:uid="{00000000-0005-0000-0000-000090700000}"/>
    <cellStyle name="Percent 13 4 2 2 4 2" xfId="28732" xr:uid="{00000000-0005-0000-0000-000091700000}"/>
    <cellStyle name="Percent 13 4 2 2 5" xfId="28733" xr:uid="{00000000-0005-0000-0000-000092700000}"/>
    <cellStyle name="Percent 13 4 2 2 6" xfId="28734" xr:uid="{00000000-0005-0000-0000-000093700000}"/>
    <cellStyle name="Percent 13 4 2 2 7" xfId="28735" xr:uid="{00000000-0005-0000-0000-000094700000}"/>
    <cellStyle name="Percent 13 4 2 2_Ark1" xfId="28736" xr:uid="{00000000-0005-0000-0000-000095700000}"/>
    <cellStyle name="Percent 13 4 2 3" xfId="28737" xr:uid="{00000000-0005-0000-0000-000096700000}"/>
    <cellStyle name="Percent 13 4 2 3 2" xfId="28738" xr:uid="{00000000-0005-0000-0000-000097700000}"/>
    <cellStyle name="Percent 13 4 2 3 3" xfId="28739" xr:uid="{00000000-0005-0000-0000-000098700000}"/>
    <cellStyle name="Percent 13 4 2 3 4" xfId="28740" xr:uid="{00000000-0005-0000-0000-000099700000}"/>
    <cellStyle name="Percent 13 4 2 3_Ark1" xfId="28741" xr:uid="{00000000-0005-0000-0000-00009A700000}"/>
    <cellStyle name="Percent 13 4 2 4" xfId="28742" xr:uid="{00000000-0005-0000-0000-00009B700000}"/>
    <cellStyle name="Percent 13 4 2 4 2" xfId="28743" xr:uid="{00000000-0005-0000-0000-00009C700000}"/>
    <cellStyle name="Percent 13 4 2 4 3" xfId="28744" xr:uid="{00000000-0005-0000-0000-00009D700000}"/>
    <cellStyle name="Percent 13 4 2 4_Ark1" xfId="28745" xr:uid="{00000000-0005-0000-0000-00009E700000}"/>
    <cellStyle name="Percent 13 4 2 5" xfId="28746" xr:uid="{00000000-0005-0000-0000-00009F700000}"/>
    <cellStyle name="Percent 13 4 2 5 2" xfId="28747" xr:uid="{00000000-0005-0000-0000-0000A0700000}"/>
    <cellStyle name="Percent 13 4 2 6" xfId="28748" xr:uid="{00000000-0005-0000-0000-0000A1700000}"/>
    <cellStyle name="Percent 13 4 2 7" xfId="28749" xr:uid="{00000000-0005-0000-0000-0000A2700000}"/>
    <cellStyle name="Percent 13 4 2 8" xfId="28750" xr:uid="{00000000-0005-0000-0000-0000A3700000}"/>
    <cellStyle name="Percent 13 4 2 9" xfId="28751" xr:uid="{00000000-0005-0000-0000-0000A4700000}"/>
    <cellStyle name="Percent 13 4 2_Ark1" xfId="28752" xr:uid="{00000000-0005-0000-0000-0000A5700000}"/>
    <cellStyle name="Percent 13 4 3" xfId="28753" xr:uid="{00000000-0005-0000-0000-0000A6700000}"/>
    <cellStyle name="Percent 13 4 3 2" xfId="28754" xr:uid="{00000000-0005-0000-0000-0000A7700000}"/>
    <cellStyle name="Percent 13 4 3 2 2" xfId="28755" xr:uid="{00000000-0005-0000-0000-0000A8700000}"/>
    <cellStyle name="Percent 13 4 3 2 3" xfId="28756" xr:uid="{00000000-0005-0000-0000-0000A9700000}"/>
    <cellStyle name="Percent 13 4 3 2 3 2" xfId="28757" xr:uid="{00000000-0005-0000-0000-0000AA700000}"/>
    <cellStyle name="Percent 13 4 3 2 4" xfId="28758" xr:uid="{00000000-0005-0000-0000-0000AB700000}"/>
    <cellStyle name="Percent 13 4 3 2 5" xfId="28759" xr:uid="{00000000-0005-0000-0000-0000AC700000}"/>
    <cellStyle name="Percent 13 4 3 2_Ark1" xfId="28760" xr:uid="{00000000-0005-0000-0000-0000AD700000}"/>
    <cellStyle name="Percent 13 4 3 3" xfId="28761" xr:uid="{00000000-0005-0000-0000-0000AE700000}"/>
    <cellStyle name="Percent 13 4 3 3 2" xfId="28762" xr:uid="{00000000-0005-0000-0000-0000AF700000}"/>
    <cellStyle name="Percent 13 4 3 3 3" xfId="28763" xr:uid="{00000000-0005-0000-0000-0000B0700000}"/>
    <cellStyle name="Percent 13 4 3 3_Ark1" xfId="28764" xr:uid="{00000000-0005-0000-0000-0000B1700000}"/>
    <cellStyle name="Percent 13 4 3 4" xfId="28765" xr:uid="{00000000-0005-0000-0000-0000B2700000}"/>
    <cellStyle name="Percent 13 4 3 4 2" xfId="28766" xr:uid="{00000000-0005-0000-0000-0000B3700000}"/>
    <cellStyle name="Percent 13 4 3 5" xfId="28767" xr:uid="{00000000-0005-0000-0000-0000B4700000}"/>
    <cellStyle name="Percent 13 4 3 6" xfId="28768" xr:uid="{00000000-0005-0000-0000-0000B5700000}"/>
    <cellStyle name="Percent 13 4 3 7" xfId="28769" xr:uid="{00000000-0005-0000-0000-0000B6700000}"/>
    <cellStyle name="Percent 13 4 3_Ark1" xfId="28770" xr:uid="{00000000-0005-0000-0000-0000B7700000}"/>
    <cellStyle name="Percent 13 4 4" xfId="28771" xr:uid="{00000000-0005-0000-0000-0000B8700000}"/>
    <cellStyle name="Percent 13 4 4 2" xfId="28772" xr:uid="{00000000-0005-0000-0000-0000B9700000}"/>
    <cellStyle name="Percent 13 4 4 3" xfId="28773" xr:uid="{00000000-0005-0000-0000-0000BA700000}"/>
    <cellStyle name="Percent 13 4 4 3 2" xfId="28774" xr:uid="{00000000-0005-0000-0000-0000BB700000}"/>
    <cellStyle name="Percent 13 4 4 4" xfId="28775" xr:uid="{00000000-0005-0000-0000-0000BC700000}"/>
    <cellStyle name="Percent 13 4 4 5" xfId="28776" xr:uid="{00000000-0005-0000-0000-0000BD700000}"/>
    <cellStyle name="Percent 13 4 4_Ark1" xfId="28777" xr:uid="{00000000-0005-0000-0000-0000BE700000}"/>
    <cellStyle name="Percent 13 4 5" xfId="28778" xr:uid="{00000000-0005-0000-0000-0000BF700000}"/>
    <cellStyle name="Percent 13 4 5 2" xfId="28779" xr:uid="{00000000-0005-0000-0000-0000C0700000}"/>
    <cellStyle name="Percent 13 4 5 2 2" xfId="28780" xr:uid="{00000000-0005-0000-0000-0000C1700000}"/>
    <cellStyle name="Percent 13 4 5 2 3" xfId="28781" xr:uid="{00000000-0005-0000-0000-0000C2700000}"/>
    <cellStyle name="Percent 13 4 5 2_Ark1" xfId="28782" xr:uid="{00000000-0005-0000-0000-0000C3700000}"/>
    <cellStyle name="Percent 13 4 5 3" xfId="28783" xr:uid="{00000000-0005-0000-0000-0000C4700000}"/>
    <cellStyle name="Percent 13 4 5 4" xfId="28784" xr:uid="{00000000-0005-0000-0000-0000C5700000}"/>
    <cellStyle name="Percent 13 4 5 5" xfId="28785" xr:uid="{00000000-0005-0000-0000-0000C6700000}"/>
    <cellStyle name="Percent 13 4 5_Ark1" xfId="28786" xr:uid="{00000000-0005-0000-0000-0000C7700000}"/>
    <cellStyle name="Percent 13 4 6" xfId="28787" xr:uid="{00000000-0005-0000-0000-0000C8700000}"/>
    <cellStyle name="Percent 13 4 6 2" xfId="28788" xr:uid="{00000000-0005-0000-0000-0000C9700000}"/>
    <cellStyle name="Percent 13 4 6 2 2" xfId="28789" xr:uid="{00000000-0005-0000-0000-0000CA700000}"/>
    <cellStyle name="Percent 13 4 6 2_Ark1" xfId="28790" xr:uid="{00000000-0005-0000-0000-0000CB700000}"/>
    <cellStyle name="Percent 13 4 6 3" xfId="28791" xr:uid="{00000000-0005-0000-0000-0000CC700000}"/>
    <cellStyle name="Percent 13 4 6 4" xfId="28792" xr:uid="{00000000-0005-0000-0000-0000CD700000}"/>
    <cellStyle name="Percent 13 4 6_Ark1" xfId="28793" xr:uid="{00000000-0005-0000-0000-0000CE700000}"/>
    <cellStyle name="Percent 13 4 7" xfId="28794" xr:uid="{00000000-0005-0000-0000-0000CF700000}"/>
    <cellStyle name="Percent 13 4 7 2" xfId="28795" xr:uid="{00000000-0005-0000-0000-0000D0700000}"/>
    <cellStyle name="Percent 13 4 7 2 2" xfId="28796" xr:uid="{00000000-0005-0000-0000-0000D1700000}"/>
    <cellStyle name="Percent 13 4 7 2_Ark1" xfId="28797" xr:uid="{00000000-0005-0000-0000-0000D2700000}"/>
    <cellStyle name="Percent 13 4 7 3" xfId="28798" xr:uid="{00000000-0005-0000-0000-0000D3700000}"/>
    <cellStyle name="Percent 13 4 7 4" xfId="28799" xr:uid="{00000000-0005-0000-0000-0000D4700000}"/>
    <cellStyle name="Percent 13 4 7_Ark1" xfId="28800" xr:uid="{00000000-0005-0000-0000-0000D5700000}"/>
    <cellStyle name="Percent 13 4 8" xfId="28801" xr:uid="{00000000-0005-0000-0000-0000D6700000}"/>
    <cellStyle name="Percent 13 4 8 2" xfId="28802" xr:uid="{00000000-0005-0000-0000-0000D7700000}"/>
    <cellStyle name="Percent 13 4 8_Ark1" xfId="28803" xr:uid="{00000000-0005-0000-0000-0000D8700000}"/>
    <cellStyle name="Percent 13 4 9" xfId="28804" xr:uid="{00000000-0005-0000-0000-0000D9700000}"/>
    <cellStyle name="Percent 13 4_Ark1" xfId="28805" xr:uid="{00000000-0005-0000-0000-0000DA700000}"/>
    <cellStyle name="Percent 13 5" xfId="28806" xr:uid="{00000000-0005-0000-0000-0000DB700000}"/>
    <cellStyle name="Percent 13 5 10" xfId="28807" xr:uid="{00000000-0005-0000-0000-0000DC700000}"/>
    <cellStyle name="Percent 13 5 2" xfId="28808" xr:uid="{00000000-0005-0000-0000-0000DD700000}"/>
    <cellStyle name="Percent 13 5 2 2" xfId="28809" xr:uid="{00000000-0005-0000-0000-0000DE700000}"/>
    <cellStyle name="Percent 13 5 2 3" xfId="28810" xr:uid="{00000000-0005-0000-0000-0000DF700000}"/>
    <cellStyle name="Percent 13 5 2 3 2" xfId="28811" xr:uid="{00000000-0005-0000-0000-0000E0700000}"/>
    <cellStyle name="Percent 13 5 2 3 3" xfId="28812" xr:uid="{00000000-0005-0000-0000-0000E1700000}"/>
    <cellStyle name="Percent 13 5 2 3_Ark1" xfId="28813" xr:uid="{00000000-0005-0000-0000-0000E2700000}"/>
    <cellStyle name="Percent 13 5 2 4" xfId="28814" xr:uid="{00000000-0005-0000-0000-0000E3700000}"/>
    <cellStyle name="Percent 13 5 2 4 2" xfId="28815" xr:uid="{00000000-0005-0000-0000-0000E4700000}"/>
    <cellStyle name="Percent 13 5 2 5" xfId="28816" xr:uid="{00000000-0005-0000-0000-0000E5700000}"/>
    <cellStyle name="Percent 13 5 2 6" xfId="28817" xr:uid="{00000000-0005-0000-0000-0000E6700000}"/>
    <cellStyle name="Percent 13 5 2 7" xfId="28818" xr:uid="{00000000-0005-0000-0000-0000E7700000}"/>
    <cellStyle name="Percent 13 5 2_Ark1" xfId="28819" xr:uid="{00000000-0005-0000-0000-0000E8700000}"/>
    <cellStyle name="Percent 13 5 3" xfId="28820" xr:uid="{00000000-0005-0000-0000-0000E9700000}"/>
    <cellStyle name="Percent 13 5 3 2" xfId="28821" xr:uid="{00000000-0005-0000-0000-0000EA700000}"/>
    <cellStyle name="Percent 13 5 3 3" xfId="28822" xr:uid="{00000000-0005-0000-0000-0000EB700000}"/>
    <cellStyle name="Percent 13 5 3 4" xfId="28823" xr:uid="{00000000-0005-0000-0000-0000EC700000}"/>
    <cellStyle name="Percent 13 5 3_Ark1" xfId="28824" xr:uid="{00000000-0005-0000-0000-0000ED700000}"/>
    <cellStyle name="Percent 13 5 4" xfId="28825" xr:uid="{00000000-0005-0000-0000-0000EE700000}"/>
    <cellStyle name="Percent 13 5 4 2" xfId="28826" xr:uid="{00000000-0005-0000-0000-0000EF700000}"/>
    <cellStyle name="Percent 13 5 4 3" xfId="28827" xr:uid="{00000000-0005-0000-0000-0000F0700000}"/>
    <cellStyle name="Percent 13 5 4_Ark1" xfId="28828" xr:uid="{00000000-0005-0000-0000-0000F1700000}"/>
    <cellStyle name="Percent 13 5 5" xfId="28829" xr:uid="{00000000-0005-0000-0000-0000F2700000}"/>
    <cellStyle name="Percent 13 5 5 2" xfId="28830" xr:uid="{00000000-0005-0000-0000-0000F3700000}"/>
    <cellStyle name="Percent 13 5 6" xfId="28831" xr:uid="{00000000-0005-0000-0000-0000F4700000}"/>
    <cellStyle name="Percent 13 5 7" xfId="28832" xr:uid="{00000000-0005-0000-0000-0000F5700000}"/>
    <cellStyle name="Percent 13 5 8" xfId="28833" xr:uid="{00000000-0005-0000-0000-0000F6700000}"/>
    <cellStyle name="Percent 13 5 9" xfId="28834" xr:uid="{00000000-0005-0000-0000-0000F7700000}"/>
    <cellStyle name="Percent 13 5_Ark1" xfId="28835" xr:uid="{00000000-0005-0000-0000-0000F8700000}"/>
    <cellStyle name="Percent 13 6" xfId="28836" xr:uid="{00000000-0005-0000-0000-0000F9700000}"/>
    <cellStyle name="Percent 13 6 2" xfId="28837" xr:uid="{00000000-0005-0000-0000-0000FA700000}"/>
    <cellStyle name="Percent 13 6 2 2" xfId="28838" xr:uid="{00000000-0005-0000-0000-0000FB700000}"/>
    <cellStyle name="Percent 13 6 2 3" xfId="28839" xr:uid="{00000000-0005-0000-0000-0000FC700000}"/>
    <cellStyle name="Percent 13 6 2 3 2" xfId="28840" xr:uid="{00000000-0005-0000-0000-0000FD700000}"/>
    <cellStyle name="Percent 13 6 2 4" xfId="28841" xr:uid="{00000000-0005-0000-0000-0000FE700000}"/>
    <cellStyle name="Percent 13 6 2 5" xfId="28842" xr:uid="{00000000-0005-0000-0000-0000FF700000}"/>
    <cellStyle name="Percent 13 6 2_Ark1" xfId="28843" xr:uid="{00000000-0005-0000-0000-000000710000}"/>
    <cellStyle name="Percent 13 6 3" xfId="28844" xr:uid="{00000000-0005-0000-0000-000001710000}"/>
    <cellStyle name="Percent 13 6 3 2" xfId="28845" xr:uid="{00000000-0005-0000-0000-000002710000}"/>
    <cellStyle name="Percent 13 6 3 3" xfId="28846" xr:uid="{00000000-0005-0000-0000-000003710000}"/>
    <cellStyle name="Percent 13 6 3_Ark1" xfId="28847" xr:uid="{00000000-0005-0000-0000-000004710000}"/>
    <cellStyle name="Percent 13 6 4" xfId="28848" xr:uid="{00000000-0005-0000-0000-000005710000}"/>
    <cellStyle name="Percent 13 6 4 2" xfId="28849" xr:uid="{00000000-0005-0000-0000-000006710000}"/>
    <cellStyle name="Percent 13 6 5" xfId="28850" xr:uid="{00000000-0005-0000-0000-000007710000}"/>
    <cellStyle name="Percent 13 6 6" xfId="28851" xr:uid="{00000000-0005-0000-0000-000008710000}"/>
    <cellStyle name="Percent 13 6 7" xfId="28852" xr:uid="{00000000-0005-0000-0000-000009710000}"/>
    <cellStyle name="Percent 13 6_Ark1" xfId="28853" xr:uid="{00000000-0005-0000-0000-00000A710000}"/>
    <cellStyle name="Percent 13 7" xfId="28854" xr:uid="{00000000-0005-0000-0000-00000B710000}"/>
    <cellStyle name="Percent 13 7 2" xfId="28855" xr:uid="{00000000-0005-0000-0000-00000C710000}"/>
    <cellStyle name="Percent 13 7 3" xfId="28856" xr:uid="{00000000-0005-0000-0000-00000D710000}"/>
    <cellStyle name="Percent 13 7 3 2" xfId="28857" xr:uid="{00000000-0005-0000-0000-00000E710000}"/>
    <cellStyle name="Percent 13 7 4" xfId="28858" xr:uid="{00000000-0005-0000-0000-00000F710000}"/>
    <cellStyle name="Percent 13 7 5" xfId="28859" xr:uid="{00000000-0005-0000-0000-000010710000}"/>
    <cellStyle name="Percent 13 7_Ark1" xfId="28860" xr:uid="{00000000-0005-0000-0000-000011710000}"/>
    <cellStyle name="Percent 13 8" xfId="28861" xr:uid="{00000000-0005-0000-0000-000012710000}"/>
    <cellStyle name="Percent 13 8 2" xfId="28862" xr:uid="{00000000-0005-0000-0000-000013710000}"/>
    <cellStyle name="Percent 13 8 2 2" xfId="28863" xr:uid="{00000000-0005-0000-0000-000014710000}"/>
    <cellStyle name="Percent 13 8 2 3" xfId="28864" xr:uid="{00000000-0005-0000-0000-000015710000}"/>
    <cellStyle name="Percent 13 8 2_Ark1" xfId="28865" xr:uid="{00000000-0005-0000-0000-000016710000}"/>
    <cellStyle name="Percent 13 8 3" xfId="28866" xr:uid="{00000000-0005-0000-0000-000017710000}"/>
    <cellStyle name="Percent 13 8 4" xfId="28867" xr:uid="{00000000-0005-0000-0000-000018710000}"/>
    <cellStyle name="Percent 13 8 5" xfId="28868" xr:uid="{00000000-0005-0000-0000-000019710000}"/>
    <cellStyle name="Percent 13 8_Ark1" xfId="28869" xr:uid="{00000000-0005-0000-0000-00001A710000}"/>
    <cellStyle name="Percent 13 9" xfId="28870" xr:uid="{00000000-0005-0000-0000-00001B710000}"/>
    <cellStyle name="Percent 13 9 2" xfId="28871" xr:uid="{00000000-0005-0000-0000-00001C710000}"/>
    <cellStyle name="Percent 13 9 2 2" xfId="28872" xr:uid="{00000000-0005-0000-0000-00001D710000}"/>
    <cellStyle name="Percent 13 9 2_Ark1" xfId="28873" xr:uid="{00000000-0005-0000-0000-00001E710000}"/>
    <cellStyle name="Percent 13 9 3" xfId="28874" xr:uid="{00000000-0005-0000-0000-00001F710000}"/>
    <cellStyle name="Percent 13 9 4" xfId="28875" xr:uid="{00000000-0005-0000-0000-000020710000}"/>
    <cellStyle name="Percent 13 9_Ark1" xfId="28876" xr:uid="{00000000-0005-0000-0000-000021710000}"/>
    <cellStyle name="Percent 13_Ark1" xfId="28877" xr:uid="{00000000-0005-0000-0000-000022710000}"/>
    <cellStyle name="Percent 14" xfId="28878" xr:uid="{00000000-0005-0000-0000-000023710000}"/>
    <cellStyle name="Percent 14 10" xfId="28879" xr:uid="{00000000-0005-0000-0000-000024710000}"/>
    <cellStyle name="Percent 14 10 2" xfId="28880" xr:uid="{00000000-0005-0000-0000-000025710000}"/>
    <cellStyle name="Percent 14 10 2 2" xfId="28881" xr:uid="{00000000-0005-0000-0000-000026710000}"/>
    <cellStyle name="Percent 14 10 2_Ark1" xfId="28882" xr:uid="{00000000-0005-0000-0000-000027710000}"/>
    <cellStyle name="Percent 14 10 3" xfId="28883" xr:uid="{00000000-0005-0000-0000-000028710000}"/>
    <cellStyle name="Percent 14 10 4" xfId="28884" xr:uid="{00000000-0005-0000-0000-000029710000}"/>
    <cellStyle name="Percent 14 10_Ark1" xfId="28885" xr:uid="{00000000-0005-0000-0000-00002A710000}"/>
    <cellStyle name="Percent 14 11" xfId="28886" xr:uid="{00000000-0005-0000-0000-00002B710000}"/>
    <cellStyle name="Percent 14 11 2" xfId="28887" xr:uid="{00000000-0005-0000-0000-00002C710000}"/>
    <cellStyle name="Percent 14 11_Ark1" xfId="28888" xr:uid="{00000000-0005-0000-0000-00002D710000}"/>
    <cellStyle name="Percent 14 12" xfId="28889" xr:uid="{00000000-0005-0000-0000-00002E710000}"/>
    <cellStyle name="Percent 14 13" xfId="28890" xr:uid="{00000000-0005-0000-0000-00002F710000}"/>
    <cellStyle name="Percent 14 14" xfId="28891" xr:uid="{00000000-0005-0000-0000-000030710000}"/>
    <cellStyle name="Percent 14 15" xfId="28892" xr:uid="{00000000-0005-0000-0000-000031710000}"/>
    <cellStyle name="Percent 14 16" xfId="28893" xr:uid="{00000000-0005-0000-0000-000032710000}"/>
    <cellStyle name="Percent 14 17" xfId="28894" xr:uid="{00000000-0005-0000-0000-000033710000}"/>
    <cellStyle name="Percent 14 18" xfId="28895" xr:uid="{00000000-0005-0000-0000-000034710000}"/>
    <cellStyle name="Percent 14 19" xfId="28896" xr:uid="{00000000-0005-0000-0000-000035710000}"/>
    <cellStyle name="Percent 14 2" xfId="28897" xr:uid="{00000000-0005-0000-0000-000036710000}"/>
    <cellStyle name="Percent 14 2 2" xfId="28898" xr:uid="{00000000-0005-0000-0000-000037710000}"/>
    <cellStyle name="Percent 14 2_Ark1" xfId="28899" xr:uid="{00000000-0005-0000-0000-000038710000}"/>
    <cellStyle name="Percent 14 20" xfId="28900" xr:uid="{00000000-0005-0000-0000-000039710000}"/>
    <cellStyle name="Percent 14 21" xfId="28901" xr:uid="{00000000-0005-0000-0000-00003A710000}"/>
    <cellStyle name="Percent 14 22" xfId="28902" xr:uid="{00000000-0005-0000-0000-00003B710000}"/>
    <cellStyle name="Percent 14 3" xfId="28903" xr:uid="{00000000-0005-0000-0000-00003C710000}"/>
    <cellStyle name="Percent 14 3 10" xfId="28904" xr:uid="{00000000-0005-0000-0000-00003D710000}"/>
    <cellStyle name="Percent 14 3 11" xfId="28905" xr:uid="{00000000-0005-0000-0000-00003E710000}"/>
    <cellStyle name="Percent 14 3 12" xfId="28906" xr:uid="{00000000-0005-0000-0000-00003F710000}"/>
    <cellStyle name="Percent 14 3 13" xfId="28907" xr:uid="{00000000-0005-0000-0000-000040710000}"/>
    <cellStyle name="Percent 14 3 14" xfId="28908" xr:uid="{00000000-0005-0000-0000-000041710000}"/>
    <cellStyle name="Percent 14 3 2" xfId="28909" xr:uid="{00000000-0005-0000-0000-000042710000}"/>
    <cellStyle name="Percent 14 3 2 10" xfId="28910" xr:uid="{00000000-0005-0000-0000-000043710000}"/>
    <cellStyle name="Percent 14 3 2 11" xfId="28911" xr:uid="{00000000-0005-0000-0000-000044710000}"/>
    <cellStyle name="Percent 14 3 2 12" xfId="28912" xr:uid="{00000000-0005-0000-0000-000045710000}"/>
    <cellStyle name="Percent 14 3 2 13" xfId="28913" xr:uid="{00000000-0005-0000-0000-000046710000}"/>
    <cellStyle name="Percent 14 3 2 2" xfId="28914" xr:uid="{00000000-0005-0000-0000-000047710000}"/>
    <cellStyle name="Percent 14 3 2 2 10" xfId="28915" xr:uid="{00000000-0005-0000-0000-000048710000}"/>
    <cellStyle name="Percent 14 3 2 2 2" xfId="28916" xr:uid="{00000000-0005-0000-0000-000049710000}"/>
    <cellStyle name="Percent 14 3 2 2 2 2" xfId="28917" xr:uid="{00000000-0005-0000-0000-00004A710000}"/>
    <cellStyle name="Percent 14 3 2 2 2 3" xfId="28918" xr:uid="{00000000-0005-0000-0000-00004B710000}"/>
    <cellStyle name="Percent 14 3 2 2 2 3 2" xfId="28919" xr:uid="{00000000-0005-0000-0000-00004C710000}"/>
    <cellStyle name="Percent 14 3 2 2 2 3 3" xfId="28920" xr:uid="{00000000-0005-0000-0000-00004D710000}"/>
    <cellStyle name="Percent 14 3 2 2 2 3_Ark1" xfId="28921" xr:uid="{00000000-0005-0000-0000-00004E710000}"/>
    <cellStyle name="Percent 14 3 2 2 2 4" xfId="28922" xr:uid="{00000000-0005-0000-0000-00004F710000}"/>
    <cellStyle name="Percent 14 3 2 2 2 4 2" xfId="28923" xr:uid="{00000000-0005-0000-0000-000050710000}"/>
    <cellStyle name="Percent 14 3 2 2 2 5" xfId="28924" xr:uid="{00000000-0005-0000-0000-000051710000}"/>
    <cellStyle name="Percent 14 3 2 2 2 6" xfId="28925" xr:uid="{00000000-0005-0000-0000-000052710000}"/>
    <cellStyle name="Percent 14 3 2 2 2 7" xfId="28926" xr:uid="{00000000-0005-0000-0000-000053710000}"/>
    <cellStyle name="Percent 14 3 2 2 2_Ark1" xfId="28927" xr:uid="{00000000-0005-0000-0000-000054710000}"/>
    <cellStyle name="Percent 14 3 2 2 3" xfId="28928" xr:uid="{00000000-0005-0000-0000-000055710000}"/>
    <cellStyle name="Percent 14 3 2 2 3 2" xfId="28929" xr:uid="{00000000-0005-0000-0000-000056710000}"/>
    <cellStyle name="Percent 14 3 2 2 3 3" xfId="28930" xr:uid="{00000000-0005-0000-0000-000057710000}"/>
    <cellStyle name="Percent 14 3 2 2 3 4" xfId="28931" xr:uid="{00000000-0005-0000-0000-000058710000}"/>
    <cellStyle name="Percent 14 3 2 2 3_Ark1" xfId="28932" xr:uid="{00000000-0005-0000-0000-000059710000}"/>
    <cellStyle name="Percent 14 3 2 2 4" xfId="28933" xr:uid="{00000000-0005-0000-0000-00005A710000}"/>
    <cellStyle name="Percent 14 3 2 2 4 2" xfId="28934" xr:uid="{00000000-0005-0000-0000-00005B710000}"/>
    <cellStyle name="Percent 14 3 2 2 4 3" xfId="28935" xr:uid="{00000000-0005-0000-0000-00005C710000}"/>
    <cellStyle name="Percent 14 3 2 2 4_Ark1" xfId="28936" xr:uid="{00000000-0005-0000-0000-00005D710000}"/>
    <cellStyle name="Percent 14 3 2 2 5" xfId="28937" xr:uid="{00000000-0005-0000-0000-00005E710000}"/>
    <cellStyle name="Percent 14 3 2 2 5 2" xfId="28938" xr:uid="{00000000-0005-0000-0000-00005F710000}"/>
    <cellStyle name="Percent 14 3 2 2 6" xfId="28939" xr:uid="{00000000-0005-0000-0000-000060710000}"/>
    <cellStyle name="Percent 14 3 2 2 7" xfId="28940" xr:uid="{00000000-0005-0000-0000-000061710000}"/>
    <cellStyle name="Percent 14 3 2 2 8" xfId="28941" xr:uid="{00000000-0005-0000-0000-000062710000}"/>
    <cellStyle name="Percent 14 3 2 2 9" xfId="28942" xr:uid="{00000000-0005-0000-0000-000063710000}"/>
    <cellStyle name="Percent 14 3 2 2_Ark1" xfId="28943" xr:uid="{00000000-0005-0000-0000-000064710000}"/>
    <cellStyle name="Percent 14 3 2 3" xfId="28944" xr:uid="{00000000-0005-0000-0000-000065710000}"/>
    <cellStyle name="Percent 14 3 2 3 2" xfId="28945" xr:uid="{00000000-0005-0000-0000-000066710000}"/>
    <cellStyle name="Percent 14 3 2 3 2 2" xfId="28946" xr:uid="{00000000-0005-0000-0000-000067710000}"/>
    <cellStyle name="Percent 14 3 2 3 2 3" xfId="28947" xr:uid="{00000000-0005-0000-0000-000068710000}"/>
    <cellStyle name="Percent 14 3 2 3 2 3 2" xfId="28948" xr:uid="{00000000-0005-0000-0000-000069710000}"/>
    <cellStyle name="Percent 14 3 2 3 2 4" xfId="28949" xr:uid="{00000000-0005-0000-0000-00006A710000}"/>
    <cellStyle name="Percent 14 3 2 3 2 5" xfId="28950" xr:uid="{00000000-0005-0000-0000-00006B710000}"/>
    <cellStyle name="Percent 14 3 2 3 2_Ark1" xfId="28951" xr:uid="{00000000-0005-0000-0000-00006C710000}"/>
    <cellStyle name="Percent 14 3 2 3 3" xfId="28952" xr:uid="{00000000-0005-0000-0000-00006D710000}"/>
    <cellStyle name="Percent 14 3 2 3 3 2" xfId="28953" xr:uid="{00000000-0005-0000-0000-00006E710000}"/>
    <cellStyle name="Percent 14 3 2 3 3 3" xfId="28954" xr:uid="{00000000-0005-0000-0000-00006F710000}"/>
    <cellStyle name="Percent 14 3 2 3 3_Ark1" xfId="28955" xr:uid="{00000000-0005-0000-0000-000070710000}"/>
    <cellStyle name="Percent 14 3 2 3 4" xfId="28956" xr:uid="{00000000-0005-0000-0000-000071710000}"/>
    <cellStyle name="Percent 14 3 2 3 4 2" xfId="28957" xr:uid="{00000000-0005-0000-0000-000072710000}"/>
    <cellStyle name="Percent 14 3 2 3 5" xfId="28958" xr:uid="{00000000-0005-0000-0000-000073710000}"/>
    <cellStyle name="Percent 14 3 2 3 6" xfId="28959" xr:uid="{00000000-0005-0000-0000-000074710000}"/>
    <cellStyle name="Percent 14 3 2 3 7" xfId="28960" xr:uid="{00000000-0005-0000-0000-000075710000}"/>
    <cellStyle name="Percent 14 3 2 3_Ark1" xfId="28961" xr:uid="{00000000-0005-0000-0000-000076710000}"/>
    <cellStyle name="Percent 14 3 2 4" xfId="28962" xr:uid="{00000000-0005-0000-0000-000077710000}"/>
    <cellStyle name="Percent 14 3 2 4 2" xfId="28963" xr:uid="{00000000-0005-0000-0000-000078710000}"/>
    <cellStyle name="Percent 14 3 2 4 3" xfId="28964" xr:uid="{00000000-0005-0000-0000-000079710000}"/>
    <cellStyle name="Percent 14 3 2 4 3 2" xfId="28965" xr:uid="{00000000-0005-0000-0000-00007A710000}"/>
    <cellStyle name="Percent 14 3 2 4 4" xfId="28966" xr:uid="{00000000-0005-0000-0000-00007B710000}"/>
    <cellStyle name="Percent 14 3 2 4 5" xfId="28967" xr:uid="{00000000-0005-0000-0000-00007C710000}"/>
    <cellStyle name="Percent 14 3 2 4_Ark1" xfId="28968" xr:uid="{00000000-0005-0000-0000-00007D710000}"/>
    <cellStyle name="Percent 14 3 2 5" xfId="28969" xr:uid="{00000000-0005-0000-0000-00007E710000}"/>
    <cellStyle name="Percent 14 3 2 5 2" xfId="28970" xr:uid="{00000000-0005-0000-0000-00007F710000}"/>
    <cellStyle name="Percent 14 3 2 5 2 2" xfId="28971" xr:uid="{00000000-0005-0000-0000-000080710000}"/>
    <cellStyle name="Percent 14 3 2 5 2 3" xfId="28972" xr:uid="{00000000-0005-0000-0000-000081710000}"/>
    <cellStyle name="Percent 14 3 2 5 2_Ark1" xfId="28973" xr:uid="{00000000-0005-0000-0000-000082710000}"/>
    <cellStyle name="Percent 14 3 2 5 3" xfId="28974" xr:uid="{00000000-0005-0000-0000-000083710000}"/>
    <cellStyle name="Percent 14 3 2 5 4" xfId="28975" xr:uid="{00000000-0005-0000-0000-000084710000}"/>
    <cellStyle name="Percent 14 3 2 5 5" xfId="28976" xr:uid="{00000000-0005-0000-0000-000085710000}"/>
    <cellStyle name="Percent 14 3 2 5_Ark1" xfId="28977" xr:uid="{00000000-0005-0000-0000-000086710000}"/>
    <cellStyle name="Percent 14 3 2 6" xfId="28978" xr:uid="{00000000-0005-0000-0000-000087710000}"/>
    <cellStyle name="Percent 14 3 2 6 2" xfId="28979" xr:uid="{00000000-0005-0000-0000-000088710000}"/>
    <cellStyle name="Percent 14 3 2 6 2 2" xfId="28980" xr:uid="{00000000-0005-0000-0000-000089710000}"/>
    <cellStyle name="Percent 14 3 2 6 2_Ark1" xfId="28981" xr:uid="{00000000-0005-0000-0000-00008A710000}"/>
    <cellStyle name="Percent 14 3 2 6 3" xfId="28982" xr:uid="{00000000-0005-0000-0000-00008B710000}"/>
    <cellStyle name="Percent 14 3 2 6 4" xfId="28983" xr:uid="{00000000-0005-0000-0000-00008C710000}"/>
    <cellStyle name="Percent 14 3 2 6_Ark1" xfId="28984" xr:uid="{00000000-0005-0000-0000-00008D710000}"/>
    <cellStyle name="Percent 14 3 2 7" xfId="28985" xr:uid="{00000000-0005-0000-0000-00008E710000}"/>
    <cellStyle name="Percent 14 3 2 7 2" xfId="28986" xr:uid="{00000000-0005-0000-0000-00008F710000}"/>
    <cellStyle name="Percent 14 3 2 7 2 2" xfId="28987" xr:uid="{00000000-0005-0000-0000-000090710000}"/>
    <cellStyle name="Percent 14 3 2 7 2_Ark1" xfId="28988" xr:uid="{00000000-0005-0000-0000-000091710000}"/>
    <cellStyle name="Percent 14 3 2 7 3" xfId="28989" xr:uid="{00000000-0005-0000-0000-000092710000}"/>
    <cellStyle name="Percent 14 3 2 7 4" xfId="28990" xr:uid="{00000000-0005-0000-0000-000093710000}"/>
    <cellStyle name="Percent 14 3 2 7_Ark1" xfId="28991" xr:uid="{00000000-0005-0000-0000-000094710000}"/>
    <cellStyle name="Percent 14 3 2 8" xfId="28992" xr:uid="{00000000-0005-0000-0000-000095710000}"/>
    <cellStyle name="Percent 14 3 2 8 2" xfId="28993" xr:uid="{00000000-0005-0000-0000-000096710000}"/>
    <cellStyle name="Percent 14 3 2 8_Ark1" xfId="28994" xr:uid="{00000000-0005-0000-0000-000097710000}"/>
    <cellStyle name="Percent 14 3 2 9" xfId="28995" xr:uid="{00000000-0005-0000-0000-000098710000}"/>
    <cellStyle name="Percent 14 3 2_Ark1" xfId="28996" xr:uid="{00000000-0005-0000-0000-000099710000}"/>
    <cellStyle name="Percent 14 3 3" xfId="28997" xr:uid="{00000000-0005-0000-0000-00009A710000}"/>
    <cellStyle name="Percent 14 3 3 10" xfId="28998" xr:uid="{00000000-0005-0000-0000-00009B710000}"/>
    <cellStyle name="Percent 14 3 3 2" xfId="28999" xr:uid="{00000000-0005-0000-0000-00009C710000}"/>
    <cellStyle name="Percent 14 3 3 2 2" xfId="29000" xr:uid="{00000000-0005-0000-0000-00009D710000}"/>
    <cellStyle name="Percent 14 3 3 2 3" xfId="29001" xr:uid="{00000000-0005-0000-0000-00009E710000}"/>
    <cellStyle name="Percent 14 3 3 2 3 2" xfId="29002" xr:uid="{00000000-0005-0000-0000-00009F710000}"/>
    <cellStyle name="Percent 14 3 3 2 3 3" xfId="29003" xr:uid="{00000000-0005-0000-0000-0000A0710000}"/>
    <cellStyle name="Percent 14 3 3 2 3_Ark1" xfId="29004" xr:uid="{00000000-0005-0000-0000-0000A1710000}"/>
    <cellStyle name="Percent 14 3 3 2 4" xfId="29005" xr:uid="{00000000-0005-0000-0000-0000A2710000}"/>
    <cellStyle name="Percent 14 3 3 2 4 2" xfId="29006" xr:uid="{00000000-0005-0000-0000-0000A3710000}"/>
    <cellStyle name="Percent 14 3 3 2 5" xfId="29007" xr:uid="{00000000-0005-0000-0000-0000A4710000}"/>
    <cellStyle name="Percent 14 3 3 2 6" xfId="29008" xr:uid="{00000000-0005-0000-0000-0000A5710000}"/>
    <cellStyle name="Percent 14 3 3 2 7" xfId="29009" xr:uid="{00000000-0005-0000-0000-0000A6710000}"/>
    <cellStyle name="Percent 14 3 3 2_Ark1" xfId="29010" xr:uid="{00000000-0005-0000-0000-0000A7710000}"/>
    <cellStyle name="Percent 14 3 3 3" xfId="29011" xr:uid="{00000000-0005-0000-0000-0000A8710000}"/>
    <cellStyle name="Percent 14 3 3 3 2" xfId="29012" xr:uid="{00000000-0005-0000-0000-0000A9710000}"/>
    <cellStyle name="Percent 14 3 3 3 3" xfId="29013" xr:uid="{00000000-0005-0000-0000-0000AA710000}"/>
    <cellStyle name="Percent 14 3 3 3 4" xfId="29014" xr:uid="{00000000-0005-0000-0000-0000AB710000}"/>
    <cellStyle name="Percent 14 3 3 3_Ark1" xfId="29015" xr:uid="{00000000-0005-0000-0000-0000AC710000}"/>
    <cellStyle name="Percent 14 3 3 4" xfId="29016" xr:uid="{00000000-0005-0000-0000-0000AD710000}"/>
    <cellStyle name="Percent 14 3 3 4 2" xfId="29017" xr:uid="{00000000-0005-0000-0000-0000AE710000}"/>
    <cellStyle name="Percent 14 3 3 4 3" xfId="29018" xr:uid="{00000000-0005-0000-0000-0000AF710000}"/>
    <cellStyle name="Percent 14 3 3 4_Ark1" xfId="29019" xr:uid="{00000000-0005-0000-0000-0000B0710000}"/>
    <cellStyle name="Percent 14 3 3 5" xfId="29020" xr:uid="{00000000-0005-0000-0000-0000B1710000}"/>
    <cellStyle name="Percent 14 3 3 5 2" xfId="29021" xr:uid="{00000000-0005-0000-0000-0000B2710000}"/>
    <cellStyle name="Percent 14 3 3 6" xfId="29022" xr:uid="{00000000-0005-0000-0000-0000B3710000}"/>
    <cellStyle name="Percent 14 3 3 7" xfId="29023" xr:uid="{00000000-0005-0000-0000-0000B4710000}"/>
    <cellStyle name="Percent 14 3 3 8" xfId="29024" xr:uid="{00000000-0005-0000-0000-0000B5710000}"/>
    <cellStyle name="Percent 14 3 3 9" xfId="29025" xr:uid="{00000000-0005-0000-0000-0000B6710000}"/>
    <cellStyle name="Percent 14 3 3_Ark1" xfId="29026" xr:uid="{00000000-0005-0000-0000-0000B7710000}"/>
    <cellStyle name="Percent 14 3 4" xfId="29027" xr:uid="{00000000-0005-0000-0000-0000B8710000}"/>
    <cellStyle name="Percent 14 3 4 2" xfId="29028" xr:uid="{00000000-0005-0000-0000-0000B9710000}"/>
    <cellStyle name="Percent 14 3 4 2 2" xfId="29029" xr:uid="{00000000-0005-0000-0000-0000BA710000}"/>
    <cellStyle name="Percent 14 3 4 2 3" xfId="29030" xr:uid="{00000000-0005-0000-0000-0000BB710000}"/>
    <cellStyle name="Percent 14 3 4 2 3 2" xfId="29031" xr:uid="{00000000-0005-0000-0000-0000BC710000}"/>
    <cellStyle name="Percent 14 3 4 2 4" xfId="29032" xr:uid="{00000000-0005-0000-0000-0000BD710000}"/>
    <cellStyle name="Percent 14 3 4 2 5" xfId="29033" xr:uid="{00000000-0005-0000-0000-0000BE710000}"/>
    <cellStyle name="Percent 14 3 4 2_Ark1" xfId="29034" xr:uid="{00000000-0005-0000-0000-0000BF710000}"/>
    <cellStyle name="Percent 14 3 4 3" xfId="29035" xr:uid="{00000000-0005-0000-0000-0000C0710000}"/>
    <cellStyle name="Percent 14 3 4 3 2" xfId="29036" xr:uid="{00000000-0005-0000-0000-0000C1710000}"/>
    <cellStyle name="Percent 14 3 4 3 3" xfId="29037" xr:uid="{00000000-0005-0000-0000-0000C2710000}"/>
    <cellStyle name="Percent 14 3 4 3_Ark1" xfId="29038" xr:uid="{00000000-0005-0000-0000-0000C3710000}"/>
    <cellStyle name="Percent 14 3 4 4" xfId="29039" xr:uid="{00000000-0005-0000-0000-0000C4710000}"/>
    <cellStyle name="Percent 14 3 4 4 2" xfId="29040" xr:uid="{00000000-0005-0000-0000-0000C5710000}"/>
    <cellStyle name="Percent 14 3 4 5" xfId="29041" xr:uid="{00000000-0005-0000-0000-0000C6710000}"/>
    <cellStyle name="Percent 14 3 4 6" xfId="29042" xr:uid="{00000000-0005-0000-0000-0000C7710000}"/>
    <cellStyle name="Percent 14 3 4 7" xfId="29043" xr:uid="{00000000-0005-0000-0000-0000C8710000}"/>
    <cellStyle name="Percent 14 3 4_Ark1" xfId="29044" xr:uid="{00000000-0005-0000-0000-0000C9710000}"/>
    <cellStyle name="Percent 14 3 5" xfId="29045" xr:uid="{00000000-0005-0000-0000-0000CA710000}"/>
    <cellStyle name="Percent 14 3 5 2" xfId="29046" xr:uid="{00000000-0005-0000-0000-0000CB710000}"/>
    <cellStyle name="Percent 14 3 5 3" xfId="29047" xr:uid="{00000000-0005-0000-0000-0000CC710000}"/>
    <cellStyle name="Percent 14 3 5 3 2" xfId="29048" xr:uid="{00000000-0005-0000-0000-0000CD710000}"/>
    <cellStyle name="Percent 14 3 5 4" xfId="29049" xr:uid="{00000000-0005-0000-0000-0000CE710000}"/>
    <cellStyle name="Percent 14 3 5 5" xfId="29050" xr:uid="{00000000-0005-0000-0000-0000CF710000}"/>
    <cellStyle name="Percent 14 3 5_Ark1" xfId="29051" xr:uid="{00000000-0005-0000-0000-0000D0710000}"/>
    <cellStyle name="Percent 14 3 6" xfId="29052" xr:uid="{00000000-0005-0000-0000-0000D1710000}"/>
    <cellStyle name="Percent 14 3 6 2" xfId="29053" xr:uid="{00000000-0005-0000-0000-0000D2710000}"/>
    <cellStyle name="Percent 14 3 6 2 2" xfId="29054" xr:uid="{00000000-0005-0000-0000-0000D3710000}"/>
    <cellStyle name="Percent 14 3 6 2 3" xfId="29055" xr:uid="{00000000-0005-0000-0000-0000D4710000}"/>
    <cellStyle name="Percent 14 3 6 2_Ark1" xfId="29056" xr:uid="{00000000-0005-0000-0000-0000D5710000}"/>
    <cellStyle name="Percent 14 3 6 3" xfId="29057" xr:uid="{00000000-0005-0000-0000-0000D6710000}"/>
    <cellStyle name="Percent 14 3 6 4" xfId="29058" xr:uid="{00000000-0005-0000-0000-0000D7710000}"/>
    <cellStyle name="Percent 14 3 6 5" xfId="29059" xr:uid="{00000000-0005-0000-0000-0000D8710000}"/>
    <cellStyle name="Percent 14 3 6_Ark1" xfId="29060" xr:uid="{00000000-0005-0000-0000-0000D9710000}"/>
    <cellStyle name="Percent 14 3 7" xfId="29061" xr:uid="{00000000-0005-0000-0000-0000DA710000}"/>
    <cellStyle name="Percent 14 3 7 2" xfId="29062" xr:uid="{00000000-0005-0000-0000-0000DB710000}"/>
    <cellStyle name="Percent 14 3 7 2 2" xfId="29063" xr:uid="{00000000-0005-0000-0000-0000DC710000}"/>
    <cellStyle name="Percent 14 3 7 2_Ark1" xfId="29064" xr:uid="{00000000-0005-0000-0000-0000DD710000}"/>
    <cellStyle name="Percent 14 3 7 3" xfId="29065" xr:uid="{00000000-0005-0000-0000-0000DE710000}"/>
    <cellStyle name="Percent 14 3 7 4" xfId="29066" xr:uid="{00000000-0005-0000-0000-0000DF710000}"/>
    <cellStyle name="Percent 14 3 7_Ark1" xfId="29067" xr:uid="{00000000-0005-0000-0000-0000E0710000}"/>
    <cellStyle name="Percent 14 3 8" xfId="29068" xr:uid="{00000000-0005-0000-0000-0000E1710000}"/>
    <cellStyle name="Percent 14 3 8 2" xfId="29069" xr:uid="{00000000-0005-0000-0000-0000E2710000}"/>
    <cellStyle name="Percent 14 3 8 2 2" xfId="29070" xr:uid="{00000000-0005-0000-0000-0000E3710000}"/>
    <cellStyle name="Percent 14 3 8 2_Ark1" xfId="29071" xr:uid="{00000000-0005-0000-0000-0000E4710000}"/>
    <cellStyle name="Percent 14 3 8 3" xfId="29072" xr:uid="{00000000-0005-0000-0000-0000E5710000}"/>
    <cellStyle name="Percent 14 3 8 4" xfId="29073" xr:uid="{00000000-0005-0000-0000-0000E6710000}"/>
    <cellStyle name="Percent 14 3 8_Ark1" xfId="29074" xr:uid="{00000000-0005-0000-0000-0000E7710000}"/>
    <cellStyle name="Percent 14 3 9" xfId="29075" xr:uid="{00000000-0005-0000-0000-0000E8710000}"/>
    <cellStyle name="Percent 14 3 9 2" xfId="29076" xr:uid="{00000000-0005-0000-0000-0000E9710000}"/>
    <cellStyle name="Percent 14 3 9_Ark1" xfId="29077" xr:uid="{00000000-0005-0000-0000-0000EA710000}"/>
    <cellStyle name="Percent 14 3_Ark1" xfId="29078" xr:uid="{00000000-0005-0000-0000-0000EB710000}"/>
    <cellStyle name="Percent 14 4" xfId="29079" xr:uid="{00000000-0005-0000-0000-0000EC710000}"/>
    <cellStyle name="Percent 14 4 10" xfId="29080" xr:uid="{00000000-0005-0000-0000-0000ED710000}"/>
    <cellStyle name="Percent 14 4 11" xfId="29081" xr:uid="{00000000-0005-0000-0000-0000EE710000}"/>
    <cellStyle name="Percent 14 4 12" xfId="29082" xr:uid="{00000000-0005-0000-0000-0000EF710000}"/>
    <cellStyle name="Percent 14 4 13" xfId="29083" xr:uid="{00000000-0005-0000-0000-0000F0710000}"/>
    <cellStyle name="Percent 14 4 2" xfId="29084" xr:uid="{00000000-0005-0000-0000-0000F1710000}"/>
    <cellStyle name="Percent 14 4 2 10" xfId="29085" xr:uid="{00000000-0005-0000-0000-0000F2710000}"/>
    <cellStyle name="Percent 14 4 2 2" xfId="29086" xr:uid="{00000000-0005-0000-0000-0000F3710000}"/>
    <cellStyle name="Percent 14 4 2 2 2" xfId="29087" xr:uid="{00000000-0005-0000-0000-0000F4710000}"/>
    <cellStyle name="Percent 14 4 2 2 3" xfId="29088" xr:uid="{00000000-0005-0000-0000-0000F5710000}"/>
    <cellStyle name="Percent 14 4 2 2 3 2" xfId="29089" xr:uid="{00000000-0005-0000-0000-0000F6710000}"/>
    <cellStyle name="Percent 14 4 2 2 3 3" xfId="29090" xr:uid="{00000000-0005-0000-0000-0000F7710000}"/>
    <cellStyle name="Percent 14 4 2 2 3_Ark1" xfId="29091" xr:uid="{00000000-0005-0000-0000-0000F8710000}"/>
    <cellStyle name="Percent 14 4 2 2 4" xfId="29092" xr:uid="{00000000-0005-0000-0000-0000F9710000}"/>
    <cellStyle name="Percent 14 4 2 2 4 2" xfId="29093" xr:uid="{00000000-0005-0000-0000-0000FA710000}"/>
    <cellStyle name="Percent 14 4 2 2 5" xfId="29094" xr:uid="{00000000-0005-0000-0000-0000FB710000}"/>
    <cellStyle name="Percent 14 4 2 2 6" xfId="29095" xr:uid="{00000000-0005-0000-0000-0000FC710000}"/>
    <cellStyle name="Percent 14 4 2 2 7" xfId="29096" xr:uid="{00000000-0005-0000-0000-0000FD710000}"/>
    <cellStyle name="Percent 14 4 2 2_Ark1" xfId="29097" xr:uid="{00000000-0005-0000-0000-0000FE710000}"/>
    <cellStyle name="Percent 14 4 2 3" xfId="29098" xr:uid="{00000000-0005-0000-0000-0000FF710000}"/>
    <cellStyle name="Percent 14 4 2 3 2" xfId="29099" xr:uid="{00000000-0005-0000-0000-000000720000}"/>
    <cellStyle name="Percent 14 4 2 3 3" xfId="29100" xr:uid="{00000000-0005-0000-0000-000001720000}"/>
    <cellStyle name="Percent 14 4 2 3 4" xfId="29101" xr:uid="{00000000-0005-0000-0000-000002720000}"/>
    <cellStyle name="Percent 14 4 2 3_Ark1" xfId="29102" xr:uid="{00000000-0005-0000-0000-000003720000}"/>
    <cellStyle name="Percent 14 4 2 4" xfId="29103" xr:uid="{00000000-0005-0000-0000-000004720000}"/>
    <cellStyle name="Percent 14 4 2 4 2" xfId="29104" xr:uid="{00000000-0005-0000-0000-000005720000}"/>
    <cellStyle name="Percent 14 4 2 4 3" xfId="29105" xr:uid="{00000000-0005-0000-0000-000006720000}"/>
    <cellStyle name="Percent 14 4 2 4_Ark1" xfId="29106" xr:uid="{00000000-0005-0000-0000-000007720000}"/>
    <cellStyle name="Percent 14 4 2 5" xfId="29107" xr:uid="{00000000-0005-0000-0000-000008720000}"/>
    <cellStyle name="Percent 14 4 2 5 2" xfId="29108" xr:uid="{00000000-0005-0000-0000-000009720000}"/>
    <cellStyle name="Percent 14 4 2 6" xfId="29109" xr:uid="{00000000-0005-0000-0000-00000A720000}"/>
    <cellStyle name="Percent 14 4 2 7" xfId="29110" xr:uid="{00000000-0005-0000-0000-00000B720000}"/>
    <cellStyle name="Percent 14 4 2 8" xfId="29111" xr:uid="{00000000-0005-0000-0000-00000C720000}"/>
    <cellStyle name="Percent 14 4 2 9" xfId="29112" xr:uid="{00000000-0005-0000-0000-00000D720000}"/>
    <cellStyle name="Percent 14 4 2_Ark1" xfId="29113" xr:uid="{00000000-0005-0000-0000-00000E720000}"/>
    <cellStyle name="Percent 14 4 3" xfId="29114" xr:uid="{00000000-0005-0000-0000-00000F720000}"/>
    <cellStyle name="Percent 14 4 3 2" xfId="29115" xr:uid="{00000000-0005-0000-0000-000010720000}"/>
    <cellStyle name="Percent 14 4 3 2 2" xfId="29116" xr:uid="{00000000-0005-0000-0000-000011720000}"/>
    <cellStyle name="Percent 14 4 3 2 3" xfId="29117" xr:uid="{00000000-0005-0000-0000-000012720000}"/>
    <cellStyle name="Percent 14 4 3 2 3 2" xfId="29118" xr:uid="{00000000-0005-0000-0000-000013720000}"/>
    <cellStyle name="Percent 14 4 3 2 4" xfId="29119" xr:uid="{00000000-0005-0000-0000-000014720000}"/>
    <cellStyle name="Percent 14 4 3 2 5" xfId="29120" xr:uid="{00000000-0005-0000-0000-000015720000}"/>
    <cellStyle name="Percent 14 4 3 2_Ark1" xfId="29121" xr:uid="{00000000-0005-0000-0000-000016720000}"/>
    <cellStyle name="Percent 14 4 3 3" xfId="29122" xr:uid="{00000000-0005-0000-0000-000017720000}"/>
    <cellStyle name="Percent 14 4 3 3 2" xfId="29123" xr:uid="{00000000-0005-0000-0000-000018720000}"/>
    <cellStyle name="Percent 14 4 3 3 3" xfId="29124" xr:uid="{00000000-0005-0000-0000-000019720000}"/>
    <cellStyle name="Percent 14 4 3 3_Ark1" xfId="29125" xr:uid="{00000000-0005-0000-0000-00001A720000}"/>
    <cellStyle name="Percent 14 4 3 4" xfId="29126" xr:uid="{00000000-0005-0000-0000-00001B720000}"/>
    <cellStyle name="Percent 14 4 3 4 2" xfId="29127" xr:uid="{00000000-0005-0000-0000-00001C720000}"/>
    <cellStyle name="Percent 14 4 3 5" xfId="29128" xr:uid="{00000000-0005-0000-0000-00001D720000}"/>
    <cellStyle name="Percent 14 4 3 6" xfId="29129" xr:uid="{00000000-0005-0000-0000-00001E720000}"/>
    <cellStyle name="Percent 14 4 3 7" xfId="29130" xr:uid="{00000000-0005-0000-0000-00001F720000}"/>
    <cellStyle name="Percent 14 4 3_Ark1" xfId="29131" xr:uid="{00000000-0005-0000-0000-000020720000}"/>
    <cellStyle name="Percent 14 4 4" xfId="29132" xr:uid="{00000000-0005-0000-0000-000021720000}"/>
    <cellStyle name="Percent 14 4 4 2" xfId="29133" xr:uid="{00000000-0005-0000-0000-000022720000}"/>
    <cellStyle name="Percent 14 4 4 3" xfId="29134" xr:uid="{00000000-0005-0000-0000-000023720000}"/>
    <cellStyle name="Percent 14 4 4 3 2" xfId="29135" xr:uid="{00000000-0005-0000-0000-000024720000}"/>
    <cellStyle name="Percent 14 4 4 4" xfId="29136" xr:uid="{00000000-0005-0000-0000-000025720000}"/>
    <cellStyle name="Percent 14 4 4 5" xfId="29137" xr:uid="{00000000-0005-0000-0000-000026720000}"/>
    <cellStyle name="Percent 14 4 4_Ark1" xfId="29138" xr:uid="{00000000-0005-0000-0000-000027720000}"/>
    <cellStyle name="Percent 14 4 5" xfId="29139" xr:uid="{00000000-0005-0000-0000-000028720000}"/>
    <cellStyle name="Percent 14 4 5 2" xfId="29140" xr:uid="{00000000-0005-0000-0000-000029720000}"/>
    <cellStyle name="Percent 14 4 5 2 2" xfId="29141" xr:uid="{00000000-0005-0000-0000-00002A720000}"/>
    <cellStyle name="Percent 14 4 5 2 3" xfId="29142" xr:uid="{00000000-0005-0000-0000-00002B720000}"/>
    <cellStyle name="Percent 14 4 5 2_Ark1" xfId="29143" xr:uid="{00000000-0005-0000-0000-00002C720000}"/>
    <cellStyle name="Percent 14 4 5 3" xfId="29144" xr:uid="{00000000-0005-0000-0000-00002D720000}"/>
    <cellStyle name="Percent 14 4 5 4" xfId="29145" xr:uid="{00000000-0005-0000-0000-00002E720000}"/>
    <cellStyle name="Percent 14 4 5 5" xfId="29146" xr:uid="{00000000-0005-0000-0000-00002F720000}"/>
    <cellStyle name="Percent 14 4 5_Ark1" xfId="29147" xr:uid="{00000000-0005-0000-0000-000030720000}"/>
    <cellStyle name="Percent 14 4 6" xfId="29148" xr:uid="{00000000-0005-0000-0000-000031720000}"/>
    <cellStyle name="Percent 14 4 6 2" xfId="29149" xr:uid="{00000000-0005-0000-0000-000032720000}"/>
    <cellStyle name="Percent 14 4 6 2 2" xfId="29150" xr:uid="{00000000-0005-0000-0000-000033720000}"/>
    <cellStyle name="Percent 14 4 6 2_Ark1" xfId="29151" xr:uid="{00000000-0005-0000-0000-000034720000}"/>
    <cellStyle name="Percent 14 4 6 3" xfId="29152" xr:uid="{00000000-0005-0000-0000-000035720000}"/>
    <cellStyle name="Percent 14 4 6 4" xfId="29153" xr:uid="{00000000-0005-0000-0000-000036720000}"/>
    <cellStyle name="Percent 14 4 6_Ark1" xfId="29154" xr:uid="{00000000-0005-0000-0000-000037720000}"/>
    <cellStyle name="Percent 14 4 7" xfId="29155" xr:uid="{00000000-0005-0000-0000-000038720000}"/>
    <cellStyle name="Percent 14 4 7 2" xfId="29156" xr:uid="{00000000-0005-0000-0000-000039720000}"/>
    <cellStyle name="Percent 14 4 7 2 2" xfId="29157" xr:uid="{00000000-0005-0000-0000-00003A720000}"/>
    <cellStyle name="Percent 14 4 7 2_Ark1" xfId="29158" xr:uid="{00000000-0005-0000-0000-00003B720000}"/>
    <cellStyle name="Percent 14 4 7 3" xfId="29159" xr:uid="{00000000-0005-0000-0000-00003C720000}"/>
    <cellStyle name="Percent 14 4 7 4" xfId="29160" xr:uid="{00000000-0005-0000-0000-00003D720000}"/>
    <cellStyle name="Percent 14 4 7_Ark1" xfId="29161" xr:uid="{00000000-0005-0000-0000-00003E720000}"/>
    <cellStyle name="Percent 14 4 8" xfId="29162" xr:uid="{00000000-0005-0000-0000-00003F720000}"/>
    <cellStyle name="Percent 14 4 8 2" xfId="29163" xr:uid="{00000000-0005-0000-0000-000040720000}"/>
    <cellStyle name="Percent 14 4 8_Ark1" xfId="29164" xr:uid="{00000000-0005-0000-0000-000041720000}"/>
    <cellStyle name="Percent 14 4 9" xfId="29165" xr:uid="{00000000-0005-0000-0000-000042720000}"/>
    <cellStyle name="Percent 14 4_Ark1" xfId="29166" xr:uid="{00000000-0005-0000-0000-000043720000}"/>
    <cellStyle name="Percent 14 5" xfId="29167" xr:uid="{00000000-0005-0000-0000-000044720000}"/>
    <cellStyle name="Percent 14 5 10" xfId="29168" xr:uid="{00000000-0005-0000-0000-000045720000}"/>
    <cellStyle name="Percent 14 5 2" xfId="29169" xr:uid="{00000000-0005-0000-0000-000046720000}"/>
    <cellStyle name="Percent 14 5 2 2" xfId="29170" xr:uid="{00000000-0005-0000-0000-000047720000}"/>
    <cellStyle name="Percent 14 5 2 3" xfId="29171" xr:uid="{00000000-0005-0000-0000-000048720000}"/>
    <cellStyle name="Percent 14 5 2 3 2" xfId="29172" xr:uid="{00000000-0005-0000-0000-000049720000}"/>
    <cellStyle name="Percent 14 5 2 3 3" xfId="29173" xr:uid="{00000000-0005-0000-0000-00004A720000}"/>
    <cellStyle name="Percent 14 5 2 3_Ark1" xfId="29174" xr:uid="{00000000-0005-0000-0000-00004B720000}"/>
    <cellStyle name="Percent 14 5 2 4" xfId="29175" xr:uid="{00000000-0005-0000-0000-00004C720000}"/>
    <cellStyle name="Percent 14 5 2 4 2" xfId="29176" xr:uid="{00000000-0005-0000-0000-00004D720000}"/>
    <cellStyle name="Percent 14 5 2 5" xfId="29177" xr:uid="{00000000-0005-0000-0000-00004E720000}"/>
    <cellStyle name="Percent 14 5 2 6" xfId="29178" xr:uid="{00000000-0005-0000-0000-00004F720000}"/>
    <cellStyle name="Percent 14 5 2 7" xfId="29179" xr:uid="{00000000-0005-0000-0000-000050720000}"/>
    <cellStyle name="Percent 14 5 2_Ark1" xfId="29180" xr:uid="{00000000-0005-0000-0000-000051720000}"/>
    <cellStyle name="Percent 14 5 3" xfId="29181" xr:uid="{00000000-0005-0000-0000-000052720000}"/>
    <cellStyle name="Percent 14 5 3 2" xfId="29182" xr:uid="{00000000-0005-0000-0000-000053720000}"/>
    <cellStyle name="Percent 14 5 3 3" xfId="29183" xr:uid="{00000000-0005-0000-0000-000054720000}"/>
    <cellStyle name="Percent 14 5 3 4" xfId="29184" xr:uid="{00000000-0005-0000-0000-000055720000}"/>
    <cellStyle name="Percent 14 5 3_Ark1" xfId="29185" xr:uid="{00000000-0005-0000-0000-000056720000}"/>
    <cellStyle name="Percent 14 5 4" xfId="29186" xr:uid="{00000000-0005-0000-0000-000057720000}"/>
    <cellStyle name="Percent 14 5 4 2" xfId="29187" xr:uid="{00000000-0005-0000-0000-000058720000}"/>
    <cellStyle name="Percent 14 5 4 3" xfId="29188" xr:uid="{00000000-0005-0000-0000-000059720000}"/>
    <cellStyle name="Percent 14 5 4_Ark1" xfId="29189" xr:uid="{00000000-0005-0000-0000-00005A720000}"/>
    <cellStyle name="Percent 14 5 5" xfId="29190" xr:uid="{00000000-0005-0000-0000-00005B720000}"/>
    <cellStyle name="Percent 14 5 5 2" xfId="29191" xr:uid="{00000000-0005-0000-0000-00005C720000}"/>
    <cellStyle name="Percent 14 5 6" xfId="29192" xr:uid="{00000000-0005-0000-0000-00005D720000}"/>
    <cellStyle name="Percent 14 5 7" xfId="29193" xr:uid="{00000000-0005-0000-0000-00005E720000}"/>
    <cellStyle name="Percent 14 5 8" xfId="29194" xr:uid="{00000000-0005-0000-0000-00005F720000}"/>
    <cellStyle name="Percent 14 5 9" xfId="29195" xr:uid="{00000000-0005-0000-0000-000060720000}"/>
    <cellStyle name="Percent 14 5_Ark1" xfId="29196" xr:uid="{00000000-0005-0000-0000-000061720000}"/>
    <cellStyle name="Percent 14 6" xfId="29197" xr:uid="{00000000-0005-0000-0000-000062720000}"/>
    <cellStyle name="Percent 14 6 2" xfId="29198" xr:uid="{00000000-0005-0000-0000-000063720000}"/>
    <cellStyle name="Percent 14 6 2 2" xfId="29199" xr:uid="{00000000-0005-0000-0000-000064720000}"/>
    <cellStyle name="Percent 14 6 2 3" xfId="29200" xr:uid="{00000000-0005-0000-0000-000065720000}"/>
    <cellStyle name="Percent 14 6 2 3 2" xfId="29201" xr:uid="{00000000-0005-0000-0000-000066720000}"/>
    <cellStyle name="Percent 14 6 2 4" xfId="29202" xr:uid="{00000000-0005-0000-0000-000067720000}"/>
    <cellStyle name="Percent 14 6 2 5" xfId="29203" xr:uid="{00000000-0005-0000-0000-000068720000}"/>
    <cellStyle name="Percent 14 6 2_Ark1" xfId="29204" xr:uid="{00000000-0005-0000-0000-000069720000}"/>
    <cellStyle name="Percent 14 6 3" xfId="29205" xr:uid="{00000000-0005-0000-0000-00006A720000}"/>
    <cellStyle name="Percent 14 6 3 2" xfId="29206" xr:uid="{00000000-0005-0000-0000-00006B720000}"/>
    <cellStyle name="Percent 14 6 3 3" xfId="29207" xr:uid="{00000000-0005-0000-0000-00006C720000}"/>
    <cellStyle name="Percent 14 6 3_Ark1" xfId="29208" xr:uid="{00000000-0005-0000-0000-00006D720000}"/>
    <cellStyle name="Percent 14 6 4" xfId="29209" xr:uid="{00000000-0005-0000-0000-00006E720000}"/>
    <cellStyle name="Percent 14 6 4 2" xfId="29210" xr:uid="{00000000-0005-0000-0000-00006F720000}"/>
    <cellStyle name="Percent 14 6 5" xfId="29211" xr:uid="{00000000-0005-0000-0000-000070720000}"/>
    <cellStyle name="Percent 14 6 6" xfId="29212" xr:uid="{00000000-0005-0000-0000-000071720000}"/>
    <cellStyle name="Percent 14 6 7" xfId="29213" xr:uid="{00000000-0005-0000-0000-000072720000}"/>
    <cellStyle name="Percent 14 6_Ark1" xfId="29214" xr:uid="{00000000-0005-0000-0000-000073720000}"/>
    <cellStyle name="Percent 14 7" xfId="29215" xr:uid="{00000000-0005-0000-0000-000074720000}"/>
    <cellStyle name="Percent 14 7 2" xfId="29216" xr:uid="{00000000-0005-0000-0000-000075720000}"/>
    <cellStyle name="Percent 14 7 3" xfId="29217" xr:uid="{00000000-0005-0000-0000-000076720000}"/>
    <cellStyle name="Percent 14 7 3 2" xfId="29218" xr:uid="{00000000-0005-0000-0000-000077720000}"/>
    <cellStyle name="Percent 14 7 4" xfId="29219" xr:uid="{00000000-0005-0000-0000-000078720000}"/>
    <cellStyle name="Percent 14 7 5" xfId="29220" xr:uid="{00000000-0005-0000-0000-000079720000}"/>
    <cellStyle name="Percent 14 7_Ark1" xfId="29221" xr:uid="{00000000-0005-0000-0000-00007A720000}"/>
    <cellStyle name="Percent 14 8" xfId="29222" xr:uid="{00000000-0005-0000-0000-00007B720000}"/>
    <cellStyle name="Percent 14 8 2" xfId="29223" xr:uid="{00000000-0005-0000-0000-00007C720000}"/>
    <cellStyle name="Percent 14 8 2 2" xfId="29224" xr:uid="{00000000-0005-0000-0000-00007D720000}"/>
    <cellStyle name="Percent 14 8 2 3" xfId="29225" xr:uid="{00000000-0005-0000-0000-00007E720000}"/>
    <cellStyle name="Percent 14 8 2_Ark1" xfId="29226" xr:uid="{00000000-0005-0000-0000-00007F720000}"/>
    <cellStyle name="Percent 14 8 3" xfId="29227" xr:uid="{00000000-0005-0000-0000-000080720000}"/>
    <cellStyle name="Percent 14 8 4" xfId="29228" xr:uid="{00000000-0005-0000-0000-000081720000}"/>
    <cellStyle name="Percent 14 8 5" xfId="29229" xr:uid="{00000000-0005-0000-0000-000082720000}"/>
    <cellStyle name="Percent 14 8_Ark1" xfId="29230" xr:uid="{00000000-0005-0000-0000-000083720000}"/>
    <cellStyle name="Percent 14 9" xfId="29231" xr:uid="{00000000-0005-0000-0000-000084720000}"/>
    <cellStyle name="Percent 14 9 2" xfId="29232" xr:uid="{00000000-0005-0000-0000-000085720000}"/>
    <cellStyle name="Percent 14 9 2 2" xfId="29233" xr:uid="{00000000-0005-0000-0000-000086720000}"/>
    <cellStyle name="Percent 14 9 2_Ark1" xfId="29234" xr:uid="{00000000-0005-0000-0000-000087720000}"/>
    <cellStyle name="Percent 14 9 3" xfId="29235" xr:uid="{00000000-0005-0000-0000-000088720000}"/>
    <cellStyle name="Percent 14 9 4" xfId="29236" xr:uid="{00000000-0005-0000-0000-000089720000}"/>
    <cellStyle name="Percent 14 9_Ark1" xfId="29237" xr:uid="{00000000-0005-0000-0000-00008A720000}"/>
    <cellStyle name="Percent 14_Ark1" xfId="29238" xr:uid="{00000000-0005-0000-0000-00008B720000}"/>
    <cellStyle name="Percent 15" xfId="29239" xr:uid="{00000000-0005-0000-0000-00008C720000}"/>
    <cellStyle name="Percent 15 10" xfId="29240" xr:uid="{00000000-0005-0000-0000-00008D720000}"/>
    <cellStyle name="Percent 15 10 2" xfId="29241" xr:uid="{00000000-0005-0000-0000-00008E720000}"/>
    <cellStyle name="Percent 15 10 2 2" xfId="29242" xr:uid="{00000000-0005-0000-0000-00008F720000}"/>
    <cellStyle name="Percent 15 10 2_Ark1" xfId="29243" xr:uid="{00000000-0005-0000-0000-000090720000}"/>
    <cellStyle name="Percent 15 10 3" xfId="29244" xr:uid="{00000000-0005-0000-0000-000091720000}"/>
    <cellStyle name="Percent 15 10 4" xfId="29245" xr:uid="{00000000-0005-0000-0000-000092720000}"/>
    <cellStyle name="Percent 15 10_Ark1" xfId="29246" xr:uid="{00000000-0005-0000-0000-000093720000}"/>
    <cellStyle name="Percent 15 11" xfId="29247" xr:uid="{00000000-0005-0000-0000-000094720000}"/>
    <cellStyle name="Percent 15 11 2" xfId="29248" xr:uid="{00000000-0005-0000-0000-000095720000}"/>
    <cellStyle name="Percent 15 11_Ark1" xfId="29249" xr:uid="{00000000-0005-0000-0000-000096720000}"/>
    <cellStyle name="Percent 15 12" xfId="29250" xr:uid="{00000000-0005-0000-0000-000097720000}"/>
    <cellStyle name="Percent 15 13" xfId="29251" xr:uid="{00000000-0005-0000-0000-000098720000}"/>
    <cellStyle name="Percent 15 14" xfId="29252" xr:uid="{00000000-0005-0000-0000-000099720000}"/>
    <cellStyle name="Percent 15 15" xfId="29253" xr:uid="{00000000-0005-0000-0000-00009A720000}"/>
    <cellStyle name="Percent 15 16" xfId="29254" xr:uid="{00000000-0005-0000-0000-00009B720000}"/>
    <cellStyle name="Percent 15 17" xfId="29255" xr:uid="{00000000-0005-0000-0000-00009C720000}"/>
    <cellStyle name="Percent 15 18" xfId="29256" xr:uid="{00000000-0005-0000-0000-00009D720000}"/>
    <cellStyle name="Percent 15 19" xfId="29257" xr:uid="{00000000-0005-0000-0000-00009E720000}"/>
    <cellStyle name="Percent 15 2" xfId="29258" xr:uid="{00000000-0005-0000-0000-00009F720000}"/>
    <cellStyle name="Percent 15 2 2" xfId="29259" xr:uid="{00000000-0005-0000-0000-0000A0720000}"/>
    <cellStyle name="Percent 15 2_Ark1" xfId="29260" xr:uid="{00000000-0005-0000-0000-0000A1720000}"/>
    <cellStyle name="Percent 15 20" xfId="29261" xr:uid="{00000000-0005-0000-0000-0000A2720000}"/>
    <cellStyle name="Percent 15 21" xfId="29262" xr:uid="{00000000-0005-0000-0000-0000A3720000}"/>
    <cellStyle name="Percent 15 22" xfId="29263" xr:uid="{00000000-0005-0000-0000-0000A4720000}"/>
    <cellStyle name="Percent 15 3" xfId="29264" xr:uid="{00000000-0005-0000-0000-0000A5720000}"/>
    <cellStyle name="Percent 15 3 10" xfId="29265" xr:uid="{00000000-0005-0000-0000-0000A6720000}"/>
    <cellStyle name="Percent 15 3 11" xfId="29266" xr:uid="{00000000-0005-0000-0000-0000A7720000}"/>
    <cellStyle name="Percent 15 3 12" xfId="29267" xr:uid="{00000000-0005-0000-0000-0000A8720000}"/>
    <cellStyle name="Percent 15 3 13" xfId="29268" xr:uid="{00000000-0005-0000-0000-0000A9720000}"/>
    <cellStyle name="Percent 15 3 14" xfId="29269" xr:uid="{00000000-0005-0000-0000-0000AA720000}"/>
    <cellStyle name="Percent 15 3 2" xfId="29270" xr:uid="{00000000-0005-0000-0000-0000AB720000}"/>
    <cellStyle name="Percent 15 3 2 10" xfId="29271" xr:uid="{00000000-0005-0000-0000-0000AC720000}"/>
    <cellStyle name="Percent 15 3 2 11" xfId="29272" xr:uid="{00000000-0005-0000-0000-0000AD720000}"/>
    <cellStyle name="Percent 15 3 2 12" xfId="29273" xr:uid="{00000000-0005-0000-0000-0000AE720000}"/>
    <cellStyle name="Percent 15 3 2 13" xfId="29274" xr:uid="{00000000-0005-0000-0000-0000AF720000}"/>
    <cellStyle name="Percent 15 3 2 2" xfId="29275" xr:uid="{00000000-0005-0000-0000-0000B0720000}"/>
    <cellStyle name="Percent 15 3 2 2 10" xfId="29276" xr:uid="{00000000-0005-0000-0000-0000B1720000}"/>
    <cellStyle name="Percent 15 3 2 2 2" xfId="29277" xr:uid="{00000000-0005-0000-0000-0000B2720000}"/>
    <cellStyle name="Percent 15 3 2 2 2 2" xfId="29278" xr:uid="{00000000-0005-0000-0000-0000B3720000}"/>
    <cellStyle name="Percent 15 3 2 2 2 3" xfId="29279" xr:uid="{00000000-0005-0000-0000-0000B4720000}"/>
    <cellStyle name="Percent 15 3 2 2 2 3 2" xfId="29280" xr:uid="{00000000-0005-0000-0000-0000B5720000}"/>
    <cellStyle name="Percent 15 3 2 2 2 3 3" xfId="29281" xr:uid="{00000000-0005-0000-0000-0000B6720000}"/>
    <cellStyle name="Percent 15 3 2 2 2 3_Ark1" xfId="29282" xr:uid="{00000000-0005-0000-0000-0000B7720000}"/>
    <cellStyle name="Percent 15 3 2 2 2 4" xfId="29283" xr:uid="{00000000-0005-0000-0000-0000B8720000}"/>
    <cellStyle name="Percent 15 3 2 2 2 4 2" xfId="29284" xr:uid="{00000000-0005-0000-0000-0000B9720000}"/>
    <cellStyle name="Percent 15 3 2 2 2 5" xfId="29285" xr:uid="{00000000-0005-0000-0000-0000BA720000}"/>
    <cellStyle name="Percent 15 3 2 2 2 6" xfId="29286" xr:uid="{00000000-0005-0000-0000-0000BB720000}"/>
    <cellStyle name="Percent 15 3 2 2 2 7" xfId="29287" xr:uid="{00000000-0005-0000-0000-0000BC720000}"/>
    <cellStyle name="Percent 15 3 2 2 2_Ark1" xfId="29288" xr:uid="{00000000-0005-0000-0000-0000BD720000}"/>
    <cellStyle name="Percent 15 3 2 2 3" xfId="29289" xr:uid="{00000000-0005-0000-0000-0000BE720000}"/>
    <cellStyle name="Percent 15 3 2 2 3 2" xfId="29290" xr:uid="{00000000-0005-0000-0000-0000BF720000}"/>
    <cellStyle name="Percent 15 3 2 2 3 3" xfId="29291" xr:uid="{00000000-0005-0000-0000-0000C0720000}"/>
    <cellStyle name="Percent 15 3 2 2 3 4" xfId="29292" xr:uid="{00000000-0005-0000-0000-0000C1720000}"/>
    <cellStyle name="Percent 15 3 2 2 3_Ark1" xfId="29293" xr:uid="{00000000-0005-0000-0000-0000C2720000}"/>
    <cellStyle name="Percent 15 3 2 2 4" xfId="29294" xr:uid="{00000000-0005-0000-0000-0000C3720000}"/>
    <cellStyle name="Percent 15 3 2 2 4 2" xfId="29295" xr:uid="{00000000-0005-0000-0000-0000C4720000}"/>
    <cellStyle name="Percent 15 3 2 2 4 3" xfId="29296" xr:uid="{00000000-0005-0000-0000-0000C5720000}"/>
    <cellStyle name="Percent 15 3 2 2 4_Ark1" xfId="29297" xr:uid="{00000000-0005-0000-0000-0000C6720000}"/>
    <cellStyle name="Percent 15 3 2 2 5" xfId="29298" xr:uid="{00000000-0005-0000-0000-0000C7720000}"/>
    <cellStyle name="Percent 15 3 2 2 5 2" xfId="29299" xr:uid="{00000000-0005-0000-0000-0000C8720000}"/>
    <cellStyle name="Percent 15 3 2 2 6" xfId="29300" xr:uid="{00000000-0005-0000-0000-0000C9720000}"/>
    <cellStyle name="Percent 15 3 2 2 7" xfId="29301" xr:uid="{00000000-0005-0000-0000-0000CA720000}"/>
    <cellStyle name="Percent 15 3 2 2 8" xfId="29302" xr:uid="{00000000-0005-0000-0000-0000CB720000}"/>
    <cellStyle name="Percent 15 3 2 2 9" xfId="29303" xr:uid="{00000000-0005-0000-0000-0000CC720000}"/>
    <cellStyle name="Percent 15 3 2 2_Ark1" xfId="29304" xr:uid="{00000000-0005-0000-0000-0000CD720000}"/>
    <cellStyle name="Percent 15 3 2 3" xfId="29305" xr:uid="{00000000-0005-0000-0000-0000CE720000}"/>
    <cellStyle name="Percent 15 3 2 3 2" xfId="29306" xr:uid="{00000000-0005-0000-0000-0000CF720000}"/>
    <cellStyle name="Percent 15 3 2 3 2 2" xfId="29307" xr:uid="{00000000-0005-0000-0000-0000D0720000}"/>
    <cellStyle name="Percent 15 3 2 3 2 3" xfId="29308" xr:uid="{00000000-0005-0000-0000-0000D1720000}"/>
    <cellStyle name="Percent 15 3 2 3 2 3 2" xfId="29309" xr:uid="{00000000-0005-0000-0000-0000D2720000}"/>
    <cellStyle name="Percent 15 3 2 3 2 4" xfId="29310" xr:uid="{00000000-0005-0000-0000-0000D3720000}"/>
    <cellStyle name="Percent 15 3 2 3 2 5" xfId="29311" xr:uid="{00000000-0005-0000-0000-0000D4720000}"/>
    <cellStyle name="Percent 15 3 2 3 2_Ark1" xfId="29312" xr:uid="{00000000-0005-0000-0000-0000D5720000}"/>
    <cellStyle name="Percent 15 3 2 3 3" xfId="29313" xr:uid="{00000000-0005-0000-0000-0000D6720000}"/>
    <cellStyle name="Percent 15 3 2 3 3 2" xfId="29314" xr:uid="{00000000-0005-0000-0000-0000D7720000}"/>
    <cellStyle name="Percent 15 3 2 3 3 3" xfId="29315" xr:uid="{00000000-0005-0000-0000-0000D8720000}"/>
    <cellStyle name="Percent 15 3 2 3 3_Ark1" xfId="29316" xr:uid="{00000000-0005-0000-0000-0000D9720000}"/>
    <cellStyle name="Percent 15 3 2 3 4" xfId="29317" xr:uid="{00000000-0005-0000-0000-0000DA720000}"/>
    <cellStyle name="Percent 15 3 2 3 4 2" xfId="29318" xr:uid="{00000000-0005-0000-0000-0000DB720000}"/>
    <cellStyle name="Percent 15 3 2 3 5" xfId="29319" xr:uid="{00000000-0005-0000-0000-0000DC720000}"/>
    <cellStyle name="Percent 15 3 2 3 6" xfId="29320" xr:uid="{00000000-0005-0000-0000-0000DD720000}"/>
    <cellStyle name="Percent 15 3 2 3 7" xfId="29321" xr:uid="{00000000-0005-0000-0000-0000DE720000}"/>
    <cellStyle name="Percent 15 3 2 3_Ark1" xfId="29322" xr:uid="{00000000-0005-0000-0000-0000DF720000}"/>
    <cellStyle name="Percent 15 3 2 4" xfId="29323" xr:uid="{00000000-0005-0000-0000-0000E0720000}"/>
    <cellStyle name="Percent 15 3 2 4 2" xfId="29324" xr:uid="{00000000-0005-0000-0000-0000E1720000}"/>
    <cellStyle name="Percent 15 3 2 4 3" xfId="29325" xr:uid="{00000000-0005-0000-0000-0000E2720000}"/>
    <cellStyle name="Percent 15 3 2 4 3 2" xfId="29326" xr:uid="{00000000-0005-0000-0000-0000E3720000}"/>
    <cellStyle name="Percent 15 3 2 4 4" xfId="29327" xr:uid="{00000000-0005-0000-0000-0000E4720000}"/>
    <cellStyle name="Percent 15 3 2 4 5" xfId="29328" xr:uid="{00000000-0005-0000-0000-0000E5720000}"/>
    <cellStyle name="Percent 15 3 2 4_Ark1" xfId="29329" xr:uid="{00000000-0005-0000-0000-0000E6720000}"/>
    <cellStyle name="Percent 15 3 2 5" xfId="29330" xr:uid="{00000000-0005-0000-0000-0000E7720000}"/>
    <cellStyle name="Percent 15 3 2 5 2" xfId="29331" xr:uid="{00000000-0005-0000-0000-0000E8720000}"/>
    <cellStyle name="Percent 15 3 2 5 2 2" xfId="29332" xr:uid="{00000000-0005-0000-0000-0000E9720000}"/>
    <cellStyle name="Percent 15 3 2 5 2 3" xfId="29333" xr:uid="{00000000-0005-0000-0000-0000EA720000}"/>
    <cellStyle name="Percent 15 3 2 5 2_Ark1" xfId="29334" xr:uid="{00000000-0005-0000-0000-0000EB720000}"/>
    <cellStyle name="Percent 15 3 2 5 3" xfId="29335" xr:uid="{00000000-0005-0000-0000-0000EC720000}"/>
    <cellStyle name="Percent 15 3 2 5 4" xfId="29336" xr:uid="{00000000-0005-0000-0000-0000ED720000}"/>
    <cellStyle name="Percent 15 3 2 5 5" xfId="29337" xr:uid="{00000000-0005-0000-0000-0000EE720000}"/>
    <cellStyle name="Percent 15 3 2 5_Ark1" xfId="29338" xr:uid="{00000000-0005-0000-0000-0000EF720000}"/>
    <cellStyle name="Percent 15 3 2 6" xfId="29339" xr:uid="{00000000-0005-0000-0000-0000F0720000}"/>
    <cellStyle name="Percent 15 3 2 6 2" xfId="29340" xr:uid="{00000000-0005-0000-0000-0000F1720000}"/>
    <cellStyle name="Percent 15 3 2 6 2 2" xfId="29341" xr:uid="{00000000-0005-0000-0000-0000F2720000}"/>
    <cellStyle name="Percent 15 3 2 6 2_Ark1" xfId="29342" xr:uid="{00000000-0005-0000-0000-0000F3720000}"/>
    <cellStyle name="Percent 15 3 2 6 3" xfId="29343" xr:uid="{00000000-0005-0000-0000-0000F4720000}"/>
    <cellStyle name="Percent 15 3 2 6 4" xfId="29344" xr:uid="{00000000-0005-0000-0000-0000F5720000}"/>
    <cellStyle name="Percent 15 3 2 6_Ark1" xfId="29345" xr:uid="{00000000-0005-0000-0000-0000F6720000}"/>
    <cellStyle name="Percent 15 3 2 7" xfId="29346" xr:uid="{00000000-0005-0000-0000-0000F7720000}"/>
    <cellStyle name="Percent 15 3 2 7 2" xfId="29347" xr:uid="{00000000-0005-0000-0000-0000F8720000}"/>
    <cellStyle name="Percent 15 3 2 7 2 2" xfId="29348" xr:uid="{00000000-0005-0000-0000-0000F9720000}"/>
    <cellStyle name="Percent 15 3 2 7 2_Ark1" xfId="29349" xr:uid="{00000000-0005-0000-0000-0000FA720000}"/>
    <cellStyle name="Percent 15 3 2 7 3" xfId="29350" xr:uid="{00000000-0005-0000-0000-0000FB720000}"/>
    <cellStyle name="Percent 15 3 2 7 4" xfId="29351" xr:uid="{00000000-0005-0000-0000-0000FC720000}"/>
    <cellStyle name="Percent 15 3 2 7_Ark1" xfId="29352" xr:uid="{00000000-0005-0000-0000-0000FD720000}"/>
    <cellStyle name="Percent 15 3 2 8" xfId="29353" xr:uid="{00000000-0005-0000-0000-0000FE720000}"/>
    <cellStyle name="Percent 15 3 2 8 2" xfId="29354" xr:uid="{00000000-0005-0000-0000-0000FF720000}"/>
    <cellStyle name="Percent 15 3 2 8_Ark1" xfId="29355" xr:uid="{00000000-0005-0000-0000-000000730000}"/>
    <cellStyle name="Percent 15 3 2 9" xfId="29356" xr:uid="{00000000-0005-0000-0000-000001730000}"/>
    <cellStyle name="Percent 15 3 2_Ark1" xfId="29357" xr:uid="{00000000-0005-0000-0000-000002730000}"/>
    <cellStyle name="Percent 15 3 3" xfId="29358" xr:uid="{00000000-0005-0000-0000-000003730000}"/>
    <cellStyle name="Percent 15 3 3 10" xfId="29359" xr:uid="{00000000-0005-0000-0000-000004730000}"/>
    <cellStyle name="Percent 15 3 3 2" xfId="29360" xr:uid="{00000000-0005-0000-0000-000005730000}"/>
    <cellStyle name="Percent 15 3 3 2 2" xfId="29361" xr:uid="{00000000-0005-0000-0000-000006730000}"/>
    <cellStyle name="Percent 15 3 3 2 3" xfId="29362" xr:uid="{00000000-0005-0000-0000-000007730000}"/>
    <cellStyle name="Percent 15 3 3 2 3 2" xfId="29363" xr:uid="{00000000-0005-0000-0000-000008730000}"/>
    <cellStyle name="Percent 15 3 3 2 3 3" xfId="29364" xr:uid="{00000000-0005-0000-0000-000009730000}"/>
    <cellStyle name="Percent 15 3 3 2 3_Ark1" xfId="29365" xr:uid="{00000000-0005-0000-0000-00000A730000}"/>
    <cellStyle name="Percent 15 3 3 2 4" xfId="29366" xr:uid="{00000000-0005-0000-0000-00000B730000}"/>
    <cellStyle name="Percent 15 3 3 2 4 2" xfId="29367" xr:uid="{00000000-0005-0000-0000-00000C730000}"/>
    <cellStyle name="Percent 15 3 3 2 5" xfId="29368" xr:uid="{00000000-0005-0000-0000-00000D730000}"/>
    <cellStyle name="Percent 15 3 3 2 6" xfId="29369" xr:uid="{00000000-0005-0000-0000-00000E730000}"/>
    <cellStyle name="Percent 15 3 3 2 7" xfId="29370" xr:uid="{00000000-0005-0000-0000-00000F730000}"/>
    <cellStyle name="Percent 15 3 3 2_Ark1" xfId="29371" xr:uid="{00000000-0005-0000-0000-000010730000}"/>
    <cellStyle name="Percent 15 3 3 3" xfId="29372" xr:uid="{00000000-0005-0000-0000-000011730000}"/>
    <cellStyle name="Percent 15 3 3 3 2" xfId="29373" xr:uid="{00000000-0005-0000-0000-000012730000}"/>
    <cellStyle name="Percent 15 3 3 3 3" xfId="29374" xr:uid="{00000000-0005-0000-0000-000013730000}"/>
    <cellStyle name="Percent 15 3 3 3 4" xfId="29375" xr:uid="{00000000-0005-0000-0000-000014730000}"/>
    <cellStyle name="Percent 15 3 3 3_Ark1" xfId="29376" xr:uid="{00000000-0005-0000-0000-000015730000}"/>
    <cellStyle name="Percent 15 3 3 4" xfId="29377" xr:uid="{00000000-0005-0000-0000-000016730000}"/>
    <cellStyle name="Percent 15 3 3 4 2" xfId="29378" xr:uid="{00000000-0005-0000-0000-000017730000}"/>
    <cellStyle name="Percent 15 3 3 4 3" xfId="29379" xr:uid="{00000000-0005-0000-0000-000018730000}"/>
    <cellStyle name="Percent 15 3 3 4_Ark1" xfId="29380" xr:uid="{00000000-0005-0000-0000-000019730000}"/>
    <cellStyle name="Percent 15 3 3 5" xfId="29381" xr:uid="{00000000-0005-0000-0000-00001A730000}"/>
    <cellStyle name="Percent 15 3 3 5 2" xfId="29382" xr:uid="{00000000-0005-0000-0000-00001B730000}"/>
    <cellStyle name="Percent 15 3 3 6" xfId="29383" xr:uid="{00000000-0005-0000-0000-00001C730000}"/>
    <cellStyle name="Percent 15 3 3 7" xfId="29384" xr:uid="{00000000-0005-0000-0000-00001D730000}"/>
    <cellStyle name="Percent 15 3 3 8" xfId="29385" xr:uid="{00000000-0005-0000-0000-00001E730000}"/>
    <cellStyle name="Percent 15 3 3 9" xfId="29386" xr:uid="{00000000-0005-0000-0000-00001F730000}"/>
    <cellStyle name="Percent 15 3 3_Ark1" xfId="29387" xr:uid="{00000000-0005-0000-0000-000020730000}"/>
    <cellStyle name="Percent 15 3 4" xfId="29388" xr:uid="{00000000-0005-0000-0000-000021730000}"/>
    <cellStyle name="Percent 15 3 4 2" xfId="29389" xr:uid="{00000000-0005-0000-0000-000022730000}"/>
    <cellStyle name="Percent 15 3 4 2 2" xfId="29390" xr:uid="{00000000-0005-0000-0000-000023730000}"/>
    <cellStyle name="Percent 15 3 4 2 3" xfId="29391" xr:uid="{00000000-0005-0000-0000-000024730000}"/>
    <cellStyle name="Percent 15 3 4 2 3 2" xfId="29392" xr:uid="{00000000-0005-0000-0000-000025730000}"/>
    <cellStyle name="Percent 15 3 4 2 4" xfId="29393" xr:uid="{00000000-0005-0000-0000-000026730000}"/>
    <cellStyle name="Percent 15 3 4 2 5" xfId="29394" xr:uid="{00000000-0005-0000-0000-000027730000}"/>
    <cellStyle name="Percent 15 3 4 2_Ark1" xfId="29395" xr:uid="{00000000-0005-0000-0000-000028730000}"/>
    <cellStyle name="Percent 15 3 4 3" xfId="29396" xr:uid="{00000000-0005-0000-0000-000029730000}"/>
    <cellStyle name="Percent 15 3 4 3 2" xfId="29397" xr:uid="{00000000-0005-0000-0000-00002A730000}"/>
    <cellStyle name="Percent 15 3 4 3 3" xfId="29398" xr:uid="{00000000-0005-0000-0000-00002B730000}"/>
    <cellStyle name="Percent 15 3 4 3_Ark1" xfId="29399" xr:uid="{00000000-0005-0000-0000-00002C730000}"/>
    <cellStyle name="Percent 15 3 4 4" xfId="29400" xr:uid="{00000000-0005-0000-0000-00002D730000}"/>
    <cellStyle name="Percent 15 3 4 4 2" xfId="29401" xr:uid="{00000000-0005-0000-0000-00002E730000}"/>
    <cellStyle name="Percent 15 3 4 5" xfId="29402" xr:uid="{00000000-0005-0000-0000-00002F730000}"/>
    <cellStyle name="Percent 15 3 4 6" xfId="29403" xr:uid="{00000000-0005-0000-0000-000030730000}"/>
    <cellStyle name="Percent 15 3 4 7" xfId="29404" xr:uid="{00000000-0005-0000-0000-000031730000}"/>
    <cellStyle name="Percent 15 3 4_Ark1" xfId="29405" xr:uid="{00000000-0005-0000-0000-000032730000}"/>
    <cellStyle name="Percent 15 3 5" xfId="29406" xr:uid="{00000000-0005-0000-0000-000033730000}"/>
    <cellStyle name="Percent 15 3 5 2" xfId="29407" xr:uid="{00000000-0005-0000-0000-000034730000}"/>
    <cellStyle name="Percent 15 3 5 3" xfId="29408" xr:uid="{00000000-0005-0000-0000-000035730000}"/>
    <cellStyle name="Percent 15 3 5 3 2" xfId="29409" xr:uid="{00000000-0005-0000-0000-000036730000}"/>
    <cellStyle name="Percent 15 3 5 4" xfId="29410" xr:uid="{00000000-0005-0000-0000-000037730000}"/>
    <cellStyle name="Percent 15 3 5 5" xfId="29411" xr:uid="{00000000-0005-0000-0000-000038730000}"/>
    <cellStyle name="Percent 15 3 5_Ark1" xfId="29412" xr:uid="{00000000-0005-0000-0000-000039730000}"/>
    <cellStyle name="Percent 15 3 6" xfId="29413" xr:uid="{00000000-0005-0000-0000-00003A730000}"/>
    <cellStyle name="Percent 15 3 6 2" xfId="29414" xr:uid="{00000000-0005-0000-0000-00003B730000}"/>
    <cellStyle name="Percent 15 3 6 2 2" xfId="29415" xr:uid="{00000000-0005-0000-0000-00003C730000}"/>
    <cellStyle name="Percent 15 3 6 2 3" xfId="29416" xr:uid="{00000000-0005-0000-0000-00003D730000}"/>
    <cellStyle name="Percent 15 3 6 2_Ark1" xfId="29417" xr:uid="{00000000-0005-0000-0000-00003E730000}"/>
    <cellStyle name="Percent 15 3 6 3" xfId="29418" xr:uid="{00000000-0005-0000-0000-00003F730000}"/>
    <cellStyle name="Percent 15 3 6 4" xfId="29419" xr:uid="{00000000-0005-0000-0000-000040730000}"/>
    <cellStyle name="Percent 15 3 6 5" xfId="29420" xr:uid="{00000000-0005-0000-0000-000041730000}"/>
    <cellStyle name="Percent 15 3 6_Ark1" xfId="29421" xr:uid="{00000000-0005-0000-0000-000042730000}"/>
    <cellStyle name="Percent 15 3 7" xfId="29422" xr:uid="{00000000-0005-0000-0000-000043730000}"/>
    <cellStyle name="Percent 15 3 7 2" xfId="29423" xr:uid="{00000000-0005-0000-0000-000044730000}"/>
    <cellStyle name="Percent 15 3 7 2 2" xfId="29424" xr:uid="{00000000-0005-0000-0000-000045730000}"/>
    <cellStyle name="Percent 15 3 7 2_Ark1" xfId="29425" xr:uid="{00000000-0005-0000-0000-000046730000}"/>
    <cellStyle name="Percent 15 3 7 3" xfId="29426" xr:uid="{00000000-0005-0000-0000-000047730000}"/>
    <cellStyle name="Percent 15 3 7 4" xfId="29427" xr:uid="{00000000-0005-0000-0000-000048730000}"/>
    <cellStyle name="Percent 15 3 7_Ark1" xfId="29428" xr:uid="{00000000-0005-0000-0000-000049730000}"/>
    <cellStyle name="Percent 15 3 8" xfId="29429" xr:uid="{00000000-0005-0000-0000-00004A730000}"/>
    <cellStyle name="Percent 15 3 8 2" xfId="29430" xr:uid="{00000000-0005-0000-0000-00004B730000}"/>
    <cellStyle name="Percent 15 3 8 2 2" xfId="29431" xr:uid="{00000000-0005-0000-0000-00004C730000}"/>
    <cellStyle name="Percent 15 3 8 2_Ark1" xfId="29432" xr:uid="{00000000-0005-0000-0000-00004D730000}"/>
    <cellStyle name="Percent 15 3 8 3" xfId="29433" xr:uid="{00000000-0005-0000-0000-00004E730000}"/>
    <cellStyle name="Percent 15 3 8 4" xfId="29434" xr:uid="{00000000-0005-0000-0000-00004F730000}"/>
    <cellStyle name="Percent 15 3 8_Ark1" xfId="29435" xr:uid="{00000000-0005-0000-0000-000050730000}"/>
    <cellStyle name="Percent 15 3 9" xfId="29436" xr:uid="{00000000-0005-0000-0000-000051730000}"/>
    <cellStyle name="Percent 15 3 9 2" xfId="29437" xr:uid="{00000000-0005-0000-0000-000052730000}"/>
    <cellStyle name="Percent 15 3 9_Ark1" xfId="29438" xr:uid="{00000000-0005-0000-0000-000053730000}"/>
    <cellStyle name="Percent 15 3_Ark1" xfId="29439" xr:uid="{00000000-0005-0000-0000-000054730000}"/>
    <cellStyle name="Percent 15 4" xfId="29440" xr:uid="{00000000-0005-0000-0000-000055730000}"/>
    <cellStyle name="Percent 15 4 10" xfId="29441" xr:uid="{00000000-0005-0000-0000-000056730000}"/>
    <cellStyle name="Percent 15 4 11" xfId="29442" xr:uid="{00000000-0005-0000-0000-000057730000}"/>
    <cellStyle name="Percent 15 4 12" xfId="29443" xr:uid="{00000000-0005-0000-0000-000058730000}"/>
    <cellStyle name="Percent 15 4 13" xfId="29444" xr:uid="{00000000-0005-0000-0000-000059730000}"/>
    <cellStyle name="Percent 15 4 2" xfId="29445" xr:uid="{00000000-0005-0000-0000-00005A730000}"/>
    <cellStyle name="Percent 15 4 2 10" xfId="29446" xr:uid="{00000000-0005-0000-0000-00005B730000}"/>
    <cellStyle name="Percent 15 4 2 2" xfId="29447" xr:uid="{00000000-0005-0000-0000-00005C730000}"/>
    <cellStyle name="Percent 15 4 2 2 2" xfId="29448" xr:uid="{00000000-0005-0000-0000-00005D730000}"/>
    <cellStyle name="Percent 15 4 2 2 3" xfId="29449" xr:uid="{00000000-0005-0000-0000-00005E730000}"/>
    <cellStyle name="Percent 15 4 2 2 3 2" xfId="29450" xr:uid="{00000000-0005-0000-0000-00005F730000}"/>
    <cellStyle name="Percent 15 4 2 2 3 3" xfId="29451" xr:uid="{00000000-0005-0000-0000-000060730000}"/>
    <cellStyle name="Percent 15 4 2 2 3_Ark1" xfId="29452" xr:uid="{00000000-0005-0000-0000-000061730000}"/>
    <cellStyle name="Percent 15 4 2 2 4" xfId="29453" xr:uid="{00000000-0005-0000-0000-000062730000}"/>
    <cellStyle name="Percent 15 4 2 2 4 2" xfId="29454" xr:uid="{00000000-0005-0000-0000-000063730000}"/>
    <cellStyle name="Percent 15 4 2 2 5" xfId="29455" xr:uid="{00000000-0005-0000-0000-000064730000}"/>
    <cellStyle name="Percent 15 4 2 2 6" xfId="29456" xr:uid="{00000000-0005-0000-0000-000065730000}"/>
    <cellStyle name="Percent 15 4 2 2 7" xfId="29457" xr:uid="{00000000-0005-0000-0000-000066730000}"/>
    <cellStyle name="Percent 15 4 2 2_Ark1" xfId="29458" xr:uid="{00000000-0005-0000-0000-000067730000}"/>
    <cellStyle name="Percent 15 4 2 3" xfId="29459" xr:uid="{00000000-0005-0000-0000-000068730000}"/>
    <cellStyle name="Percent 15 4 2 3 2" xfId="29460" xr:uid="{00000000-0005-0000-0000-000069730000}"/>
    <cellStyle name="Percent 15 4 2 3 3" xfId="29461" xr:uid="{00000000-0005-0000-0000-00006A730000}"/>
    <cellStyle name="Percent 15 4 2 3 4" xfId="29462" xr:uid="{00000000-0005-0000-0000-00006B730000}"/>
    <cellStyle name="Percent 15 4 2 3_Ark1" xfId="29463" xr:uid="{00000000-0005-0000-0000-00006C730000}"/>
    <cellStyle name="Percent 15 4 2 4" xfId="29464" xr:uid="{00000000-0005-0000-0000-00006D730000}"/>
    <cellStyle name="Percent 15 4 2 4 2" xfId="29465" xr:uid="{00000000-0005-0000-0000-00006E730000}"/>
    <cellStyle name="Percent 15 4 2 4 3" xfId="29466" xr:uid="{00000000-0005-0000-0000-00006F730000}"/>
    <cellStyle name="Percent 15 4 2 4_Ark1" xfId="29467" xr:uid="{00000000-0005-0000-0000-000070730000}"/>
    <cellStyle name="Percent 15 4 2 5" xfId="29468" xr:uid="{00000000-0005-0000-0000-000071730000}"/>
    <cellStyle name="Percent 15 4 2 5 2" xfId="29469" xr:uid="{00000000-0005-0000-0000-000072730000}"/>
    <cellStyle name="Percent 15 4 2 6" xfId="29470" xr:uid="{00000000-0005-0000-0000-000073730000}"/>
    <cellStyle name="Percent 15 4 2 7" xfId="29471" xr:uid="{00000000-0005-0000-0000-000074730000}"/>
    <cellStyle name="Percent 15 4 2 8" xfId="29472" xr:uid="{00000000-0005-0000-0000-000075730000}"/>
    <cellStyle name="Percent 15 4 2 9" xfId="29473" xr:uid="{00000000-0005-0000-0000-000076730000}"/>
    <cellStyle name="Percent 15 4 2_Ark1" xfId="29474" xr:uid="{00000000-0005-0000-0000-000077730000}"/>
    <cellStyle name="Percent 15 4 3" xfId="29475" xr:uid="{00000000-0005-0000-0000-000078730000}"/>
    <cellStyle name="Percent 15 4 3 2" xfId="29476" xr:uid="{00000000-0005-0000-0000-000079730000}"/>
    <cellStyle name="Percent 15 4 3 2 2" xfId="29477" xr:uid="{00000000-0005-0000-0000-00007A730000}"/>
    <cellStyle name="Percent 15 4 3 2 3" xfId="29478" xr:uid="{00000000-0005-0000-0000-00007B730000}"/>
    <cellStyle name="Percent 15 4 3 2 3 2" xfId="29479" xr:uid="{00000000-0005-0000-0000-00007C730000}"/>
    <cellStyle name="Percent 15 4 3 2 4" xfId="29480" xr:uid="{00000000-0005-0000-0000-00007D730000}"/>
    <cellStyle name="Percent 15 4 3 2 5" xfId="29481" xr:uid="{00000000-0005-0000-0000-00007E730000}"/>
    <cellStyle name="Percent 15 4 3 2_Ark1" xfId="29482" xr:uid="{00000000-0005-0000-0000-00007F730000}"/>
    <cellStyle name="Percent 15 4 3 3" xfId="29483" xr:uid="{00000000-0005-0000-0000-000080730000}"/>
    <cellStyle name="Percent 15 4 3 3 2" xfId="29484" xr:uid="{00000000-0005-0000-0000-000081730000}"/>
    <cellStyle name="Percent 15 4 3 3 3" xfId="29485" xr:uid="{00000000-0005-0000-0000-000082730000}"/>
    <cellStyle name="Percent 15 4 3 3_Ark1" xfId="29486" xr:uid="{00000000-0005-0000-0000-000083730000}"/>
    <cellStyle name="Percent 15 4 3 4" xfId="29487" xr:uid="{00000000-0005-0000-0000-000084730000}"/>
    <cellStyle name="Percent 15 4 3 4 2" xfId="29488" xr:uid="{00000000-0005-0000-0000-000085730000}"/>
    <cellStyle name="Percent 15 4 3 5" xfId="29489" xr:uid="{00000000-0005-0000-0000-000086730000}"/>
    <cellStyle name="Percent 15 4 3 6" xfId="29490" xr:uid="{00000000-0005-0000-0000-000087730000}"/>
    <cellStyle name="Percent 15 4 3 7" xfId="29491" xr:uid="{00000000-0005-0000-0000-000088730000}"/>
    <cellStyle name="Percent 15 4 3_Ark1" xfId="29492" xr:uid="{00000000-0005-0000-0000-000089730000}"/>
    <cellStyle name="Percent 15 4 4" xfId="29493" xr:uid="{00000000-0005-0000-0000-00008A730000}"/>
    <cellStyle name="Percent 15 4 4 2" xfId="29494" xr:uid="{00000000-0005-0000-0000-00008B730000}"/>
    <cellStyle name="Percent 15 4 4 3" xfId="29495" xr:uid="{00000000-0005-0000-0000-00008C730000}"/>
    <cellStyle name="Percent 15 4 4 3 2" xfId="29496" xr:uid="{00000000-0005-0000-0000-00008D730000}"/>
    <cellStyle name="Percent 15 4 4 4" xfId="29497" xr:uid="{00000000-0005-0000-0000-00008E730000}"/>
    <cellStyle name="Percent 15 4 4 5" xfId="29498" xr:uid="{00000000-0005-0000-0000-00008F730000}"/>
    <cellStyle name="Percent 15 4 4_Ark1" xfId="29499" xr:uid="{00000000-0005-0000-0000-000090730000}"/>
    <cellStyle name="Percent 15 4 5" xfId="29500" xr:uid="{00000000-0005-0000-0000-000091730000}"/>
    <cellStyle name="Percent 15 4 5 2" xfId="29501" xr:uid="{00000000-0005-0000-0000-000092730000}"/>
    <cellStyle name="Percent 15 4 5 2 2" xfId="29502" xr:uid="{00000000-0005-0000-0000-000093730000}"/>
    <cellStyle name="Percent 15 4 5 2 3" xfId="29503" xr:uid="{00000000-0005-0000-0000-000094730000}"/>
    <cellStyle name="Percent 15 4 5 2_Ark1" xfId="29504" xr:uid="{00000000-0005-0000-0000-000095730000}"/>
    <cellStyle name="Percent 15 4 5 3" xfId="29505" xr:uid="{00000000-0005-0000-0000-000096730000}"/>
    <cellStyle name="Percent 15 4 5 4" xfId="29506" xr:uid="{00000000-0005-0000-0000-000097730000}"/>
    <cellStyle name="Percent 15 4 5 5" xfId="29507" xr:uid="{00000000-0005-0000-0000-000098730000}"/>
    <cellStyle name="Percent 15 4 5_Ark1" xfId="29508" xr:uid="{00000000-0005-0000-0000-000099730000}"/>
    <cellStyle name="Percent 15 4 6" xfId="29509" xr:uid="{00000000-0005-0000-0000-00009A730000}"/>
    <cellStyle name="Percent 15 4 6 2" xfId="29510" xr:uid="{00000000-0005-0000-0000-00009B730000}"/>
    <cellStyle name="Percent 15 4 6 2 2" xfId="29511" xr:uid="{00000000-0005-0000-0000-00009C730000}"/>
    <cellStyle name="Percent 15 4 6 2_Ark1" xfId="29512" xr:uid="{00000000-0005-0000-0000-00009D730000}"/>
    <cellStyle name="Percent 15 4 6 3" xfId="29513" xr:uid="{00000000-0005-0000-0000-00009E730000}"/>
    <cellStyle name="Percent 15 4 6 4" xfId="29514" xr:uid="{00000000-0005-0000-0000-00009F730000}"/>
    <cellStyle name="Percent 15 4 6_Ark1" xfId="29515" xr:uid="{00000000-0005-0000-0000-0000A0730000}"/>
    <cellStyle name="Percent 15 4 7" xfId="29516" xr:uid="{00000000-0005-0000-0000-0000A1730000}"/>
    <cellStyle name="Percent 15 4 7 2" xfId="29517" xr:uid="{00000000-0005-0000-0000-0000A2730000}"/>
    <cellStyle name="Percent 15 4 7 2 2" xfId="29518" xr:uid="{00000000-0005-0000-0000-0000A3730000}"/>
    <cellStyle name="Percent 15 4 7 2_Ark1" xfId="29519" xr:uid="{00000000-0005-0000-0000-0000A4730000}"/>
    <cellStyle name="Percent 15 4 7 3" xfId="29520" xr:uid="{00000000-0005-0000-0000-0000A5730000}"/>
    <cellStyle name="Percent 15 4 7 4" xfId="29521" xr:uid="{00000000-0005-0000-0000-0000A6730000}"/>
    <cellStyle name="Percent 15 4 7_Ark1" xfId="29522" xr:uid="{00000000-0005-0000-0000-0000A7730000}"/>
    <cellStyle name="Percent 15 4 8" xfId="29523" xr:uid="{00000000-0005-0000-0000-0000A8730000}"/>
    <cellStyle name="Percent 15 4 8 2" xfId="29524" xr:uid="{00000000-0005-0000-0000-0000A9730000}"/>
    <cellStyle name="Percent 15 4 8_Ark1" xfId="29525" xr:uid="{00000000-0005-0000-0000-0000AA730000}"/>
    <cellStyle name="Percent 15 4 9" xfId="29526" xr:uid="{00000000-0005-0000-0000-0000AB730000}"/>
    <cellStyle name="Percent 15 4_Ark1" xfId="29527" xr:uid="{00000000-0005-0000-0000-0000AC730000}"/>
    <cellStyle name="Percent 15 5" xfId="29528" xr:uid="{00000000-0005-0000-0000-0000AD730000}"/>
    <cellStyle name="Percent 15 5 10" xfId="29529" xr:uid="{00000000-0005-0000-0000-0000AE730000}"/>
    <cellStyle name="Percent 15 5 2" xfId="29530" xr:uid="{00000000-0005-0000-0000-0000AF730000}"/>
    <cellStyle name="Percent 15 5 2 2" xfId="29531" xr:uid="{00000000-0005-0000-0000-0000B0730000}"/>
    <cellStyle name="Percent 15 5 2 3" xfId="29532" xr:uid="{00000000-0005-0000-0000-0000B1730000}"/>
    <cellStyle name="Percent 15 5 2 3 2" xfId="29533" xr:uid="{00000000-0005-0000-0000-0000B2730000}"/>
    <cellStyle name="Percent 15 5 2 3 3" xfId="29534" xr:uid="{00000000-0005-0000-0000-0000B3730000}"/>
    <cellStyle name="Percent 15 5 2 3_Ark1" xfId="29535" xr:uid="{00000000-0005-0000-0000-0000B4730000}"/>
    <cellStyle name="Percent 15 5 2 4" xfId="29536" xr:uid="{00000000-0005-0000-0000-0000B5730000}"/>
    <cellStyle name="Percent 15 5 2 4 2" xfId="29537" xr:uid="{00000000-0005-0000-0000-0000B6730000}"/>
    <cellStyle name="Percent 15 5 2 5" xfId="29538" xr:uid="{00000000-0005-0000-0000-0000B7730000}"/>
    <cellStyle name="Percent 15 5 2 6" xfId="29539" xr:uid="{00000000-0005-0000-0000-0000B8730000}"/>
    <cellStyle name="Percent 15 5 2 7" xfId="29540" xr:uid="{00000000-0005-0000-0000-0000B9730000}"/>
    <cellStyle name="Percent 15 5 2_Ark1" xfId="29541" xr:uid="{00000000-0005-0000-0000-0000BA730000}"/>
    <cellStyle name="Percent 15 5 3" xfId="29542" xr:uid="{00000000-0005-0000-0000-0000BB730000}"/>
    <cellStyle name="Percent 15 5 3 2" xfId="29543" xr:uid="{00000000-0005-0000-0000-0000BC730000}"/>
    <cellStyle name="Percent 15 5 3 3" xfId="29544" xr:uid="{00000000-0005-0000-0000-0000BD730000}"/>
    <cellStyle name="Percent 15 5 3 4" xfId="29545" xr:uid="{00000000-0005-0000-0000-0000BE730000}"/>
    <cellStyle name="Percent 15 5 3_Ark1" xfId="29546" xr:uid="{00000000-0005-0000-0000-0000BF730000}"/>
    <cellStyle name="Percent 15 5 4" xfId="29547" xr:uid="{00000000-0005-0000-0000-0000C0730000}"/>
    <cellStyle name="Percent 15 5 4 2" xfId="29548" xr:uid="{00000000-0005-0000-0000-0000C1730000}"/>
    <cellStyle name="Percent 15 5 4 3" xfId="29549" xr:uid="{00000000-0005-0000-0000-0000C2730000}"/>
    <cellStyle name="Percent 15 5 4_Ark1" xfId="29550" xr:uid="{00000000-0005-0000-0000-0000C3730000}"/>
    <cellStyle name="Percent 15 5 5" xfId="29551" xr:uid="{00000000-0005-0000-0000-0000C4730000}"/>
    <cellStyle name="Percent 15 5 5 2" xfId="29552" xr:uid="{00000000-0005-0000-0000-0000C5730000}"/>
    <cellStyle name="Percent 15 5 6" xfId="29553" xr:uid="{00000000-0005-0000-0000-0000C6730000}"/>
    <cellStyle name="Percent 15 5 7" xfId="29554" xr:uid="{00000000-0005-0000-0000-0000C7730000}"/>
    <cellStyle name="Percent 15 5 8" xfId="29555" xr:uid="{00000000-0005-0000-0000-0000C8730000}"/>
    <cellStyle name="Percent 15 5 9" xfId="29556" xr:uid="{00000000-0005-0000-0000-0000C9730000}"/>
    <cellStyle name="Percent 15 5_Ark1" xfId="29557" xr:uid="{00000000-0005-0000-0000-0000CA730000}"/>
    <cellStyle name="Percent 15 6" xfId="29558" xr:uid="{00000000-0005-0000-0000-0000CB730000}"/>
    <cellStyle name="Percent 15 6 2" xfId="29559" xr:uid="{00000000-0005-0000-0000-0000CC730000}"/>
    <cellStyle name="Percent 15 6 2 2" xfId="29560" xr:uid="{00000000-0005-0000-0000-0000CD730000}"/>
    <cellStyle name="Percent 15 6 2 3" xfId="29561" xr:uid="{00000000-0005-0000-0000-0000CE730000}"/>
    <cellStyle name="Percent 15 6 2 3 2" xfId="29562" xr:uid="{00000000-0005-0000-0000-0000CF730000}"/>
    <cellStyle name="Percent 15 6 2 4" xfId="29563" xr:uid="{00000000-0005-0000-0000-0000D0730000}"/>
    <cellStyle name="Percent 15 6 2 5" xfId="29564" xr:uid="{00000000-0005-0000-0000-0000D1730000}"/>
    <cellStyle name="Percent 15 6 2_Ark1" xfId="29565" xr:uid="{00000000-0005-0000-0000-0000D2730000}"/>
    <cellStyle name="Percent 15 6 3" xfId="29566" xr:uid="{00000000-0005-0000-0000-0000D3730000}"/>
    <cellStyle name="Percent 15 6 3 2" xfId="29567" xr:uid="{00000000-0005-0000-0000-0000D4730000}"/>
    <cellStyle name="Percent 15 6 3 3" xfId="29568" xr:uid="{00000000-0005-0000-0000-0000D5730000}"/>
    <cellStyle name="Percent 15 6 3_Ark1" xfId="29569" xr:uid="{00000000-0005-0000-0000-0000D6730000}"/>
    <cellStyle name="Percent 15 6 4" xfId="29570" xr:uid="{00000000-0005-0000-0000-0000D7730000}"/>
    <cellStyle name="Percent 15 6 4 2" xfId="29571" xr:uid="{00000000-0005-0000-0000-0000D8730000}"/>
    <cellStyle name="Percent 15 6 5" xfId="29572" xr:uid="{00000000-0005-0000-0000-0000D9730000}"/>
    <cellStyle name="Percent 15 6 6" xfId="29573" xr:uid="{00000000-0005-0000-0000-0000DA730000}"/>
    <cellStyle name="Percent 15 6 7" xfId="29574" xr:uid="{00000000-0005-0000-0000-0000DB730000}"/>
    <cellStyle name="Percent 15 6_Ark1" xfId="29575" xr:uid="{00000000-0005-0000-0000-0000DC730000}"/>
    <cellStyle name="Percent 15 7" xfId="29576" xr:uid="{00000000-0005-0000-0000-0000DD730000}"/>
    <cellStyle name="Percent 15 7 2" xfId="29577" xr:uid="{00000000-0005-0000-0000-0000DE730000}"/>
    <cellStyle name="Percent 15 7 3" xfId="29578" xr:uid="{00000000-0005-0000-0000-0000DF730000}"/>
    <cellStyle name="Percent 15 7 3 2" xfId="29579" xr:uid="{00000000-0005-0000-0000-0000E0730000}"/>
    <cellStyle name="Percent 15 7 4" xfId="29580" xr:uid="{00000000-0005-0000-0000-0000E1730000}"/>
    <cellStyle name="Percent 15 7 5" xfId="29581" xr:uid="{00000000-0005-0000-0000-0000E2730000}"/>
    <cellStyle name="Percent 15 7_Ark1" xfId="29582" xr:uid="{00000000-0005-0000-0000-0000E3730000}"/>
    <cellStyle name="Percent 15 8" xfId="29583" xr:uid="{00000000-0005-0000-0000-0000E4730000}"/>
    <cellStyle name="Percent 15 8 2" xfId="29584" xr:uid="{00000000-0005-0000-0000-0000E5730000}"/>
    <cellStyle name="Percent 15 8 2 2" xfId="29585" xr:uid="{00000000-0005-0000-0000-0000E6730000}"/>
    <cellStyle name="Percent 15 8 2 3" xfId="29586" xr:uid="{00000000-0005-0000-0000-0000E7730000}"/>
    <cellStyle name="Percent 15 8 2_Ark1" xfId="29587" xr:uid="{00000000-0005-0000-0000-0000E8730000}"/>
    <cellStyle name="Percent 15 8 3" xfId="29588" xr:uid="{00000000-0005-0000-0000-0000E9730000}"/>
    <cellStyle name="Percent 15 8 4" xfId="29589" xr:uid="{00000000-0005-0000-0000-0000EA730000}"/>
    <cellStyle name="Percent 15 8 5" xfId="29590" xr:uid="{00000000-0005-0000-0000-0000EB730000}"/>
    <cellStyle name="Percent 15 8_Ark1" xfId="29591" xr:uid="{00000000-0005-0000-0000-0000EC730000}"/>
    <cellStyle name="Percent 15 9" xfId="29592" xr:uid="{00000000-0005-0000-0000-0000ED730000}"/>
    <cellStyle name="Percent 15 9 2" xfId="29593" xr:uid="{00000000-0005-0000-0000-0000EE730000}"/>
    <cellStyle name="Percent 15 9 2 2" xfId="29594" xr:uid="{00000000-0005-0000-0000-0000EF730000}"/>
    <cellStyle name="Percent 15 9 2_Ark1" xfId="29595" xr:uid="{00000000-0005-0000-0000-0000F0730000}"/>
    <cellStyle name="Percent 15 9 3" xfId="29596" xr:uid="{00000000-0005-0000-0000-0000F1730000}"/>
    <cellStyle name="Percent 15 9 4" xfId="29597" xr:uid="{00000000-0005-0000-0000-0000F2730000}"/>
    <cellStyle name="Percent 15 9_Ark1" xfId="29598" xr:uid="{00000000-0005-0000-0000-0000F3730000}"/>
    <cellStyle name="Percent 15_Ark1" xfId="29599" xr:uid="{00000000-0005-0000-0000-0000F4730000}"/>
    <cellStyle name="Percent 16" xfId="29600" xr:uid="{00000000-0005-0000-0000-0000F5730000}"/>
    <cellStyle name="Percent 16 10" xfId="29601" xr:uid="{00000000-0005-0000-0000-0000F6730000}"/>
    <cellStyle name="Percent 16 11" xfId="29602" xr:uid="{00000000-0005-0000-0000-0000F7730000}"/>
    <cellStyle name="Percent 16 12" xfId="29603" xr:uid="{00000000-0005-0000-0000-0000F8730000}"/>
    <cellStyle name="Percent 16 13" xfId="29604" xr:uid="{00000000-0005-0000-0000-0000F9730000}"/>
    <cellStyle name="Percent 16 14" xfId="29605" xr:uid="{00000000-0005-0000-0000-0000FA730000}"/>
    <cellStyle name="Percent 16 2" xfId="29606" xr:uid="{00000000-0005-0000-0000-0000FB730000}"/>
    <cellStyle name="Percent 16 2 10" xfId="29607" xr:uid="{00000000-0005-0000-0000-0000FC730000}"/>
    <cellStyle name="Percent 16 2 11" xfId="29608" xr:uid="{00000000-0005-0000-0000-0000FD730000}"/>
    <cellStyle name="Percent 16 2 12" xfId="29609" xr:uid="{00000000-0005-0000-0000-0000FE730000}"/>
    <cellStyle name="Percent 16 2 13" xfId="29610" xr:uid="{00000000-0005-0000-0000-0000FF730000}"/>
    <cellStyle name="Percent 16 2 2" xfId="29611" xr:uid="{00000000-0005-0000-0000-000000740000}"/>
    <cellStyle name="Percent 16 2 2 10" xfId="29612" xr:uid="{00000000-0005-0000-0000-000001740000}"/>
    <cellStyle name="Percent 16 2 2 2" xfId="29613" xr:uid="{00000000-0005-0000-0000-000002740000}"/>
    <cellStyle name="Percent 16 2 2 2 2" xfId="29614" xr:uid="{00000000-0005-0000-0000-000003740000}"/>
    <cellStyle name="Percent 16 2 2 2 3" xfId="29615" xr:uid="{00000000-0005-0000-0000-000004740000}"/>
    <cellStyle name="Percent 16 2 2 2 3 2" xfId="29616" xr:uid="{00000000-0005-0000-0000-000005740000}"/>
    <cellStyle name="Percent 16 2 2 2 3 3" xfId="29617" xr:uid="{00000000-0005-0000-0000-000006740000}"/>
    <cellStyle name="Percent 16 2 2 2 3_Ark1" xfId="29618" xr:uid="{00000000-0005-0000-0000-000007740000}"/>
    <cellStyle name="Percent 16 2 2 2 4" xfId="29619" xr:uid="{00000000-0005-0000-0000-000008740000}"/>
    <cellStyle name="Percent 16 2 2 2 4 2" xfId="29620" xr:uid="{00000000-0005-0000-0000-000009740000}"/>
    <cellStyle name="Percent 16 2 2 2 5" xfId="29621" xr:uid="{00000000-0005-0000-0000-00000A740000}"/>
    <cellStyle name="Percent 16 2 2 2 6" xfId="29622" xr:uid="{00000000-0005-0000-0000-00000B740000}"/>
    <cellStyle name="Percent 16 2 2 2 7" xfId="29623" xr:uid="{00000000-0005-0000-0000-00000C740000}"/>
    <cellStyle name="Percent 16 2 2 2_Ark1" xfId="29624" xr:uid="{00000000-0005-0000-0000-00000D740000}"/>
    <cellStyle name="Percent 16 2 2 3" xfId="29625" xr:uid="{00000000-0005-0000-0000-00000E740000}"/>
    <cellStyle name="Percent 16 2 2 3 2" xfId="29626" xr:uid="{00000000-0005-0000-0000-00000F740000}"/>
    <cellStyle name="Percent 16 2 2 3 3" xfId="29627" xr:uid="{00000000-0005-0000-0000-000010740000}"/>
    <cellStyle name="Percent 16 2 2 3 4" xfId="29628" xr:uid="{00000000-0005-0000-0000-000011740000}"/>
    <cellStyle name="Percent 16 2 2 3_Ark1" xfId="29629" xr:uid="{00000000-0005-0000-0000-000012740000}"/>
    <cellStyle name="Percent 16 2 2 4" xfId="29630" xr:uid="{00000000-0005-0000-0000-000013740000}"/>
    <cellStyle name="Percent 16 2 2 4 2" xfId="29631" xr:uid="{00000000-0005-0000-0000-000014740000}"/>
    <cellStyle name="Percent 16 2 2 4 3" xfId="29632" xr:uid="{00000000-0005-0000-0000-000015740000}"/>
    <cellStyle name="Percent 16 2 2 4_Ark1" xfId="29633" xr:uid="{00000000-0005-0000-0000-000016740000}"/>
    <cellStyle name="Percent 16 2 2 5" xfId="29634" xr:uid="{00000000-0005-0000-0000-000017740000}"/>
    <cellStyle name="Percent 16 2 2 5 2" xfId="29635" xr:uid="{00000000-0005-0000-0000-000018740000}"/>
    <cellStyle name="Percent 16 2 2 6" xfId="29636" xr:uid="{00000000-0005-0000-0000-000019740000}"/>
    <cellStyle name="Percent 16 2 2 7" xfId="29637" xr:uid="{00000000-0005-0000-0000-00001A740000}"/>
    <cellStyle name="Percent 16 2 2 8" xfId="29638" xr:uid="{00000000-0005-0000-0000-00001B740000}"/>
    <cellStyle name="Percent 16 2 2 9" xfId="29639" xr:uid="{00000000-0005-0000-0000-00001C740000}"/>
    <cellStyle name="Percent 16 2 2_Ark1" xfId="29640" xr:uid="{00000000-0005-0000-0000-00001D740000}"/>
    <cellStyle name="Percent 16 2 3" xfId="29641" xr:uid="{00000000-0005-0000-0000-00001E740000}"/>
    <cellStyle name="Percent 16 2 3 2" xfId="29642" xr:uid="{00000000-0005-0000-0000-00001F740000}"/>
    <cellStyle name="Percent 16 2 3 2 2" xfId="29643" xr:uid="{00000000-0005-0000-0000-000020740000}"/>
    <cellStyle name="Percent 16 2 3 2 3" xfId="29644" xr:uid="{00000000-0005-0000-0000-000021740000}"/>
    <cellStyle name="Percent 16 2 3 2 3 2" xfId="29645" xr:uid="{00000000-0005-0000-0000-000022740000}"/>
    <cellStyle name="Percent 16 2 3 2 4" xfId="29646" xr:uid="{00000000-0005-0000-0000-000023740000}"/>
    <cellStyle name="Percent 16 2 3 2 5" xfId="29647" xr:uid="{00000000-0005-0000-0000-000024740000}"/>
    <cellStyle name="Percent 16 2 3 2_Ark1" xfId="29648" xr:uid="{00000000-0005-0000-0000-000025740000}"/>
    <cellStyle name="Percent 16 2 3 3" xfId="29649" xr:uid="{00000000-0005-0000-0000-000026740000}"/>
    <cellStyle name="Percent 16 2 3 3 2" xfId="29650" xr:uid="{00000000-0005-0000-0000-000027740000}"/>
    <cellStyle name="Percent 16 2 3 3 3" xfId="29651" xr:uid="{00000000-0005-0000-0000-000028740000}"/>
    <cellStyle name="Percent 16 2 3 3_Ark1" xfId="29652" xr:uid="{00000000-0005-0000-0000-000029740000}"/>
    <cellStyle name="Percent 16 2 3 4" xfId="29653" xr:uid="{00000000-0005-0000-0000-00002A740000}"/>
    <cellStyle name="Percent 16 2 3 4 2" xfId="29654" xr:uid="{00000000-0005-0000-0000-00002B740000}"/>
    <cellStyle name="Percent 16 2 3 5" xfId="29655" xr:uid="{00000000-0005-0000-0000-00002C740000}"/>
    <cellStyle name="Percent 16 2 3 6" xfId="29656" xr:uid="{00000000-0005-0000-0000-00002D740000}"/>
    <cellStyle name="Percent 16 2 3 7" xfId="29657" xr:uid="{00000000-0005-0000-0000-00002E740000}"/>
    <cellStyle name="Percent 16 2 3_Ark1" xfId="29658" xr:uid="{00000000-0005-0000-0000-00002F740000}"/>
    <cellStyle name="Percent 16 2 4" xfId="29659" xr:uid="{00000000-0005-0000-0000-000030740000}"/>
    <cellStyle name="Percent 16 2 4 2" xfId="29660" xr:uid="{00000000-0005-0000-0000-000031740000}"/>
    <cellStyle name="Percent 16 2 4 3" xfId="29661" xr:uid="{00000000-0005-0000-0000-000032740000}"/>
    <cellStyle name="Percent 16 2 4 3 2" xfId="29662" xr:uid="{00000000-0005-0000-0000-000033740000}"/>
    <cellStyle name="Percent 16 2 4 4" xfId="29663" xr:uid="{00000000-0005-0000-0000-000034740000}"/>
    <cellStyle name="Percent 16 2 4 5" xfId="29664" xr:uid="{00000000-0005-0000-0000-000035740000}"/>
    <cellStyle name="Percent 16 2 4_Ark1" xfId="29665" xr:uid="{00000000-0005-0000-0000-000036740000}"/>
    <cellStyle name="Percent 16 2 5" xfId="29666" xr:uid="{00000000-0005-0000-0000-000037740000}"/>
    <cellStyle name="Percent 16 2 5 2" xfId="29667" xr:uid="{00000000-0005-0000-0000-000038740000}"/>
    <cellStyle name="Percent 16 2 5 2 2" xfId="29668" xr:uid="{00000000-0005-0000-0000-000039740000}"/>
    <cellStyle name="Percent 16 2 5 2 3" xfId="29669" xr:uid="{00000000-0005-0000-0000-00003A740000}"/>
    <cellStyle name="Percent 16 2 5 2_Ark1" xfId="29670" xr:uid="{00000000-0005-0000-0000-00003B740000}"/>
    <cellStyle name="Percent 16 2 5 3" xfId="29671" xr:uid="{00000000-0005-0000-0000-00003C740000}"/>
    <cellStyle name="Percent 16 2 5 4" xfId="29672" xr:uid="{00000000-0005-0000-0000-00003D740000}"/>
    <cellStyle name="Percent 16 2 5 5" xfId="29673" xr:uid="{00000000-0005-0000-0000-00003E740000}"/>
    <cellStyle name="Percent 16 2 5_Ark1" xfId="29674" xr:uid="{00000000-0005-0000-0000-00003F740000}"/>
    <cellStyle name="Percent 16 2 6" xfId="29675" xr:uid="{00000000-0005-0000-0000-000040740000}"/>
    <cellStyle name="Percent 16 2 6 2" xfId="29676" xr:uid="{00000000-0005-0000-0000-000041740000}"/>
    <cellStyle name="Percent 16 2 6 2 2" xfId="29677" xr:uid="{00000000-0005-0000-0000-000042740000}"/>
    <cellStyle name="Percent 16 2 6 2_Ark1" xfId="29678" xr:uid="{00000000-0005-0000-0000-000043740000}"/>
    <cellStyle name="Percent 16 2 6 3" xfId="29679" xr:uid="{00000000-0005-0000-0000-000044740000}"/>
    <cellStyle name="Percent 16 2 6 4" xfId="29680" xr:uid="{00000000-0005-0000-0000-000045740000}"/>
    <cellStyle name="Percent 16 2 6_Ark1" xfId="29681" xr:uid="{00000000-0005-0000-0000-000046740000}"/>
    <cellStyle name="Percent 16 2 7" xfId="29682" xr:uid="{00000000-0005-0000-0000-000047740000}"/>
    <cellStyle name="Percent 16 2 7 2" xfId="29683" xr:uid="{00000000-0005-0000-0000-000048740000}"/>
    <cellStyle name="Percent 16 2 7 2 2" xfId="29684" xr:uid="{00000000-0005-0000-0000-000049740000}"/>
    <cellStyle name="Percent 16 2 7 2_Ark1" xfId="29685" xr:uid="{00000000-0005-0000-0000-00004A740000}"/>
    <cellStyle name="Percent 16 2 7 3" xfId="29686" xr:uid="{00000000-0005-0000-0000-00004B740000}"/>
    <cellStyle name="Percent 16 2 7 4" xfId="29687" xr:uid="{00000000-0005-0000-0000-00004C740000}"/>
    <cellStyle name="Percent 16 2 7_Ark1" xfId="29688" xr:uid="{00000000-0005-0000-0000-00004D740000}"/>
    <cellStyle name="Percent 16 2 8" xfId="29689" xr:uid="{00000000-0005-0000-0000-00004E740000}"/>
    <cellStyle name="Percent 16 2 8 2" xfId="29690" xr:uid="{00000000-0005-0000-0000-00004F740000}"/>
    <cellStyle name="Percent 16 2 8_Ark1" xfId="29691" xr:uid="{00000000-0005-0000-0000-000050740000}"/>
    <cellStyle name="Percent 16 2 9" xfId="29692" xr:uid="{00000000-0005-0000-0000-000051740000}"/>
    <cellStyle name="Percent 16 2_Ark1" xfId="29693" xr:uid="{00000000-0005-0000-0000-000052740000}"/>
    <cellStyle name="Percent 16 3" xfId="29694" xr:uid="{00000000-0005-0000-0000-000053740000}"/>
    <cellStyle name="Percent 16 3 10" xfId="29695" xr:uid="{00000000-0005-0000-0000-000054740000}"/>
    <cellStyle name="Percent 16 3 2" xfId="29696" xr:uid="{00000000-0005-0000-0000-000055740000}"/>
    <cellStyle name="Percent 16 3 2 2" xfId="29697" xr:uid="{00000000-0005-0000-0000-000056740000}"/>
    <cellStyle name="Percent 16 3 2 3" xfId="29698" xr:uid="{00000000-0005-0000-0000-000057740000}"/>
    <cellStyle name="Percent 16 3 2 3 2" xfId="29699" xr:uid="{00000000-0005-0000-0000-000058740000}"/>
    <cellStyle name="Percent 16 3 2 3 3" xfId="29700" xr:uid="{00000000-0005-0000-0000-000059740000}"/>
    <cellStyle name="Percent 16 3 2 3_Ark1" xfId="29701" xr:uid="{00000000-0005-0000-0000-00005A740000}"/>
    <cellStyle name="Percent 16 3 2 4" xfId="29702" xr:uid="{00000000-0005-0000-0000-00005B740000}"/>
    <cellStyle name="Percent 16 3 2 4 2" xfId="29703" xr:uid="{00000000-0005-0000-0000-00005C740000}"/>
    <cellStyle name="Percent 16 3 2 5" xfId="29704" xr:uid="{00000000-0005-0000-0000-00005D740000}"/>
    <cellStyle name="Percent 16 3 2 6" xfId="29705" xr:uid="{00000000-0005-0000-0000-00005E740000}"/>
    <cellStyle name="Percent 16 3 2 7" xfId="29706" xr:uid="{00000000-0005-0000-0000-00005F740000}"/>
    <cellStyle name="Percent 16 3 2_Ark1" xfId="29707" xr:uid="{00000000-0005-0000-0000-000060740000}"/>
    <cellStyle name="Percent 16 3 3" xfId="29708" xr:uid="{00000000-0005-0000-0000-000061740000}"/>
    <cellStyle name="Percent 16 3 3 2" xfId="29709" xr:uid="{00000000-0005-0000-0000-000062740000}"/>
    <cellStyle name="Percent 16 3 3 3" xfId="29710" xr:uid="{00000000-0005-0000-0000-000063740000}"/>
    <cellStyle name="Percent 16 3 3 4" xfId="29711" xr:uid="{00000000-0005-0000-0000-000064740000}"/>
    <cellStyle name="Percent 16 3 3_Ark1" xfId="29712" xr:uid="{00000000-0005-0000-0000-000065740000}"/>
    <cellStyle name="Percent 16 3 4" xfId="29713" xr:uid="{00000000-0005-0000-0000-000066740000}"/>
    <cellStyle name="Percent 16 3 4 2" xfId="29714" xr:uid="{00000000-0005-0000-0000-000067740000}"/>
    <cellStyle name="Percent 16 3 4 3" xfId="29715" xr:uid="{00000000-0005-0000-0000-000068740000}"/>
    <cellStyle name="Percent 16 3 4_Ark1" xfId="29716" xr:uid="{00000000-0005-0000-0000-000069740000}"/>
    <cellStyle name="Percent 16 3 5" xfId="29717" xr:uid="{00000000-0005-0000-0000-00006A740000}"/>
    <cellStyle name="Percent 16 3 5 2" xfId="29718" xr:uid="{00000000-0005-0000-0000-00006B740000}"/>
    <cellStyle name="Percent 16 3 6" xfId="29719" xr:uid="{00000000-0005-0000-0000-00006C740000}"/>
    <cellStyle name="Percent 16 3 7" xfId="29720" xr:uid="{00000000-0005-0000-0000-00006D740000}"/>
    <cellStyle name="Percent 16 3 8" xfId="29721" xr:uid="{00000000-0005-0000-0000-00006E740000}"/>
    <cellStyle name="Percent 16 3 9" xfId="29722" xr:uid="{00000000-0005-0000-0000-00006F740000}"/>
    <cellStyle name="Percent 16 3_Ark1" xfId="29723" xr:uid="{00000000-0005-0000-0000-000070740000}"/>
    <cellStyle name="Percent 16 4" xfId="29724" xr:uid="{00000000-0005-0000-0000-000071740000}"/>
    <cellStyle name="Percent 16 4 2" xfId="29725" xr:uid="{00000000-0005-0000-0000-000072740000}"/>
    <cellStyle name="Percent 16 4 2 2" xfId="29726" xr:uid="{00000000-0005-0000-0000-000073740000}"/>
    <cellStyle name="Percent 16 4 2 3" xfId="29727" xr:uid="{00000000-0005-0000-0000-000074740000}"/>
    <cellStyle name="Percent 16 4 2 3 2" xfId="29728" xr:uid="{00000000-0005-0000-0000-000075740000}"/>
    <cellStyle name="Percent 16 4 2 4" xfId="29729" xr:uid="{00000000-0005-0000-0000-000076740000}"/>
    <cellStyle name="Percent 16 4 2 5" xfId="29730" xr:uid="{00000000-0005-0000-0000-000077740000}"/>
    <cellStyle name="Percent 16 4 2_Ark1" xfId="29731" xr:uid="{00000000-0005-0000-0000-000078740000}"/>
    <cellStyle name="Percent 16 4 3" xfId="29732" xr:uid="{00000000-0005-0000-0000-000079740000}"/>
    <cellStyle name="Percent 16 4 3 2" xfId="29733" xr:uid="{00000000-0005-0000-0000-00007A740000}"/>
    <cellStyle name="Percent 16 4 3 3" xfId="29734" xr:uid="{00000000-0005-0000-0000-00007B740000}"/>
    <cellStyle name="Percent 16 4 3_Ark1" xfId="29735" xr:uid="{00000000-0005-0000-0000-00007C740000}"/>
    <cellStyle name="Percent 16 4 4" xfId="29736" xr:uid="{00000000-0005-0000-0000-00007D740000}"/>
    <cellStyle name="Percent 16 4 4 2" xfId="29737" xr:uid="{00000000-0005-0000-0000-00007E740000}"/>
    <cellStyle name="Percent 16 4 5" xfId="29738" xr:uid="{00000000-0005-0000-0000-00007F740000}"/>
    <cellStyle name="Percent 16 4 6" xfId="29739" xr:uid="{00000000-0005-0000-0000-000080740000}"/>
    <cellStyle name="Percent 16 4 7" xfId="29740" xr:uid="{00000000-0005-0000-0000-000081740000}"/>
    <cellStyle name="Percent 16 4_Ark1" xfId="29741" xr:uid="{00000000-0005-0000-0000-000082740000}"/>
    <cellStyle name="Percent 16 5" xfId="29742" xr:uid="{00000000-0005-0000-0000-000083740000}"/>
    <cellStyle name="Percent 16 5 2" xfId="29743" xr:uid="{00000000-0005-0000-0000-000084740000}"/>
    <cellStyle name="Percent 16 5 3" xfId="29744" xr:uid="{00000000-0005-0000-0000-000085740000}"/>
    <cellStyle name="Percent 16 5 3 2" xfId="29745" xr:uid="{00000000-0005-0000-0000-000086740000}"/>
    <cellStyle name="Percent 16 5 4" xfId="29746" xr:uid="{00000000-0005-0000-0000-000087740000}"/>
    <cellStyle name="Percent 16 5 5" xfId="29747" xr:uid="{00000000-0005-0000-0000-000088740000}"/>
    <cellStyle name="Percent 16 5_Ark1" xfId="29748" xr:uid="{00000000-0005-0000-0000-000089740000}"/>
    <cellStyle name="Percent 16 6" xfId="29749" xr:uid="{00000000-0005-0000-0000-00008A740000}"/>
    <cellStyle name="Percent 16 6 2" xfId="29750" xr:uid="{00000000-0005-0000-0000-00008B740000}"/>
    <cellStyle name="Percent 16 6 2 2" xfId="29751" xr:uid="{00000000-0005-0000-0000-00008C740000}"/>
    <cellStyle name="Percent 16 6 2 3" xfId="29752" xr:uid="{00000000-0005-0000-0000-00008D740000}"/>
    <cellStyle name="Percent 16 6 2_Ark1" xfId="29753" xr:uid="{00000000-0005-0000-0000-00008E740000}"/>
    <cellStyle name="Percent 16 6 3" xfId="29754" xr:uid="{00000000-0005-0000-0000-00008F740000}"/>
    <cellStyle name="Percent 16 6 4" xfId="29755" xr:uid="{00000000-0005-0000-0000-000090740000}"/>
    <cellStyle name="Percent 16 6 5" xfId="29756" xr:uid="{00000000-0005-0000-0000-000091740000}"/>
    <cellStyle name="Percent 16 6_Ark1" xfId="29757" xr:uid="{00000000-0005-0000-0000-000092740000}"/>
    <cellStyle name="Percent 16 7" xfId="29758" xr:uid="{00000000-0005-0000-0000-000093740000}"/>
    <cellStyle name="Percent 16 7 2" xfId="29759" xr:uid="{00000000-0005-0000-0000-000094740000}"/>
    <cellStyle name="Percent 16 7 2 2" xfId="29760" xr:uid="{00000000-0005-0000-0000-000095740000}"/>
    <cellStyle name="Percent 16 7 2_Ark1" xfId="29761" xr:uid="{00000000-0005-0000-0000-000096740000}"/>
    <cellStyle name="Percent 16 7 3" xfId="29762" xr:uid="{00000000-0005-0000-0000-000097740000}"/>
    <cellStyle name="Percent 16 7 4" xfId="29763" xr:uid="{00000000-0005-0000-0000-000098740000}"/>
    <cellStyle name="Percent 16 7_Ark1" xfId="29764" xr:uid="{00000000-0005-0000-0000-000099740000}"/>
    <cellStyle name="Percent 16 8" xfId="29765" xr:uid="{00000000-0005-0000-0000-00009A740000}"/>
    <cellStyle name="Percent 16 8 2" xfId="29766" xr:uid="{00000000-0005-0000-0000-00009B740000}"/>
    <cellStyle name="Percent 16 8 2 2" xfId="29767" xr:uid="{00000000-0005-0000-0000-00009C740000}"/>
    <cellStyle name="Percent 16 8 2_Ark1" xfId="29768" xr:uid="{00000000-0005-0000-0000-00009D740000}"/>
    <cellStyle name="Percent 16 8 3" xfId="29769" xr:uid="{00000000-0005-0000-0000-00009E740000}"/>
    <cellStyle name="Percent 16 8 4" xfId="29770" xr:uid="{00000000-0005-0000-0000-00009F740000}"/>
    <cellStyle name="Percent 16 8_Ark1" xfId="29771" xr:uid="{00000000-0005-0000-0000-0000A0740000}"/>
    <cellStyle name="Percent 16 9" xfId="29772" xr:uid="{00000000-0005-0000-0000-0000A1740000}"/>
    <cellStyle name="Percent 16 9 2" xfId="29773" xr:uid="{00000000-0005-0000-0000-0000A2740000}"/>
    <cellStyle name="Percent 16 9_Ark1" xfId="29774" xr:uid="{00000000-0005-0000-0000-0000A3740000}"/>
    <cellStyle name="Percent 16_Ark1" xfId="29775" xr:uid="{00000000-0005-0000-0000-0000A4740000}"/>
    <cellStyle name="Percent 17" xfId="29776" xr:uid="{00000000-0005-0000-0000-0000A5740000}"/>
    <cellStyle name="Percent 17 10" xfId="29777" xr:uid="{00000000-0005-0000-0000-0000A6740000}"/>
    <cellStyle name="Percent 17 11" xfId="29778" xr:uid="{00000000-0005-0000-0000-0000A7740000}"/>
    <cellStyle name="Percent 17 12" xfId="29779" xr:uid="{00000000-0005-0000-0000-0000A8740000}"/>
    <cellStyle name="Percent 17 13" xfId="29780" xr:uid="{00000000-0005-0000-0000-0000A9740000}"/>
    <cellStyle name="Percent 17 14" xfId="29781" xr:uid="{00000000-0005-0000-0000-0000AA740000}"/>
    <cellStyle name="Percent 17 2" xfId="29782" xr:uid="{00000000-0005-0000-0000-0000AB740000}"/>
    <cellStyle name="Percent 17 2 10" xfId="29783" xr:uid="{00000000-0005-0000-0000-0000AC740000}"/>
    <cellStyle name="Percent 17 2 11" xfId="29784" xr:uid="{00000000-0005-0000-0000-0000AD740000}"/>
    <cellStyle name="Percent 17 2 12" xfId="29785" xr:uid="{00000000-0005-0000-0000-0000AE740000}"/>
    <cellStyle name="Percent 17 2 13" xfId="29786" xr:uid="{00000000-0005-0000-0000-0000AF740000}"/>
    <cellStyle name="Percent 17 2 2" xfId="29787" xr:uid="{00000000-0005-0000-0000-0000B0740000}"/>
    <cellStyle name="Percent 17 2 2 10" xfId="29788" xr:uid="{00000000-0005-0000-0000-0000B1740000}"/>
    <cellStyle name="Percent 17 2 2 2" xfId="29789" xr:uid="{00000000-0005-0000-0000-0000B2740000}"/>
    <cellStyle name="Percent 17 2 2 2 2" xfId="29790" xr:uid="{00000000-0005-0000-0000-0000B3740000}"/>
    <cellStyle name="Percent 17 2 2 2 3" xfId="29791" xr:uid="{00000000-0005-0000-0000-0000B4740000}"/>
    <cellStyle name="Percent 17 2 2 2 3 2" xfId="29792" xr:uid="{00000000-0005-0000-0000-0000B5740000}"/>
    <cellStyle name="Percent 17 2 2 2 3 3" xfId="29793" xr:uid="{00000000-0005-0000-0000-0000B6740000}"/>
    <cellStyle name="Percent 17 2 2 2 3_Ark1" xfId="29794" xr:uid="{00000000-0005-0000-0000-0000B7740000}"/>
    <cellStyle name="Percent 17 2 2 2 4" xfId="29795" xr:uid="{00000000-0005-0000-0000-0000B8740000}"/>
    <cellStyle name="Percent 17 2 2 2 4 2" xfId="29796" xr:uid="{00000000-0005-0000-0000-0000B9740000}"/>
    <cellStyle name="Percent 17 2 2 2 5" xfId="29797" xr:uid="{00000000-0005-0000-0000-0000BA740000}"/>
    <cellStyle name="Percent 17 2 2 2 6" xfId="29798" xr:uid="{00000000-0005-0000-0000-0000BB740000}"/>
    <cellStyle name="Percent 17 2 2 2 7" xfId="29799" xr:uid="{00000000-0005-0000-0000-0000BC740000}"/>
    <cellStyle name="Percent 17 2 2 2_Ark1" xfId="29800" xr:uid="{00000000-0005-0000-0000-0000BD740000}"/>
    <cellStyle name="Percent 17 2 2 3" xfId="29801" xr:uid="{00000000-0005-0000-0000-0000BE740000}"/>
    <cellStyle name="Percent 17 2 2 3 2" xfId="29802" xr:uid="{00000000-0005-0000-0000-0000BF740000}"/>
    <cellStyle name="Percent 17 2 2 3 3" xfId="29803" xr:uid="{00000000-0005-0000-0000-0000C0740000}"/>
    <cellStyle name="Percent 17 2 2 3 4" xfId="29804" xr:uid="{00000000-0005-0000-0000-0000C1740000}"/>
    <cellStyle name="Percent 17 2 2 3_Ark1" xfId="29805" xr:uid="{00000000-0005-0000-0000-0000C2740000}"/>
    <cellStyle name="Percent 17 2 2 4" xfId="29806" xr:uid="{00000000-0005-0000-0000-0000C3740000}"/>
    <cellStyle name="Percent 17 2 2 4 2" xfId="29807" xr:uid="{00000000-0005-0000-0000-0000C4740000}"/>
    <cellStyle name="Percent 17 2 2 4 3" xfId="29808" xr:uid="{00000000-0005-0000-0000-0000C5740000}"/>
    <cellStyle name="Percent 17 2 2 4_Ark1" xfId="29809" xr:uid="{00000000-0005-0000-0000-0000C6740000}"/>
    <cellStyle name="Percent 17 2 2 5" xfId="29810" xr:uid="{00000000-0005-0000-0000-0000C7740000}"/>
    <cellStyle name="Percent 17 2 2 5 2" xfId="29811" xr:uid="{00000000-0005-0000-0000-0000C8740000}"/>
    <cellStyle name="Percent 17 2 2 6" xfId="29812" xr:uid="{00000000-0005-0000-0000-0000C9740000}"/>
    <cellStyle name="Percent 17 2 2 7" xfId="29813" xr:uid="{00000000-0005-0000-0000-0000CA740000}"/>
    <cellStyle name="Percent 17 2 2 8" xfId="29814" xr:uid="{00000000-0005-0000-0000-0000CB740000}"/>
    <cellStyle name="Percent 17 2 2 9" xfId="29815" xr:uid="{00000000-0005-0000-0000-0000CC740000}"/>
    <cellStyle name="Percent 17 2 2_Ark1" xfId="29816" xr:uid="{00000000-0005-0000-0000-0000CD740000}"/>
    <cellStyle name="Percent 17 2 3" xfId="29817" xr:uid="{00000000-0005-0000-0000-0000CE740000}"/>
    <cellStyle name="Percent 17 2 3 2" xfId="29818" xr:uid="{00000000-0005-0000-0000-0000CF740000}"/>
    <cellStyle name="Percent 17 2 3 2 2" xfId="29819" xr:uid="{00000000-0005-0000-0000-0000D0740000}"/>
    <cellStyle name="Percent 17 2 3 2 3" xfId="29820" xr:uid="{00000000-0005-0000-0000-0000D1740000}"/>
    <cellStyle name="Percent 17 2 3 2 3 2" xfId="29821" xr:uid="{00000000-0005-0000-0000-0000D2740000}"/>
    <cellStyle name="Percent 17 2 3 2 4" xfId="29822" xr:uid="{00000000-0005-0000-0000-0000D3740000}"/>
    <cellStyle name="Percent 17 2 3 2 5" xfId="29823" xr:uid="{00000000-0005-0000-0000-0000D4740000}"/>
    <cellStyle name="Percent 17 2 3 2_Ark1" xfId="29824" xr:uid="{00000000-0005-0000-0000-0000D5740000}"/>
    <cellStyle name="Percent 17 2 3 3" xfId="29825" xr:uid="{00000000-0005-0000-0000-0000D6740000}"/>
    <cellStyle name="Percent 17 2 3 3 2" xfId="29826" xr:uid="{00000000-0005-0000-0000-0000D7740000}"/>
    <cellStyle name="Percent 17 2 3 3 3" xfId="29827" xr:uid="{00000000-0005-0000-0000-0000D8740000}"/>
    <cellStyle name="Percent 17 2 3 3_Ark1" xfId="29828" xr:uid="{00000000-0005-0000-0000-0000D9740000}"/>
    <cellStyle name="Percent 17 2 3 4" xfId="29829" xr:uid="{00000000-0005-0000-0000-0000DA740000}"/>
    <cellStyle name="Percent 17 2 3 4 2" xfId="29830" xr:uid="{00000000-0005-0000-0000-0000DB740000}"/>
    <cellStyle name="Percent 17 2 3 5" xfId="29831" xr:uid="{00000000-0005-0000-0000-0000DC740000}"/>
    <cellStyle name="Percent 17 2 3 6" xfId="29832" xr:uid="{00000000-0005-0000-0000-0000DD740000}"/>
    <cellStyle name="Percent 17 2 3 7" xfId="29833" xr:uid="{00000000-0005-0000-0000-0000DE740000}"/>
    <cellStyle name="Percent 17 2 3_Ark1" xfId="29834" xr:uid="{00000000-0005-0000-0000-0000DF740000}"/>
    <cellStyle name="Percent 17 2 4" xfId="29835" xr:uid="{00000000-0005-0000-0000-0000E0740000}"/>
    <cellStyle name="Percent 17 2 4 2" xfId="29836" xr:uid="{00000000-0005-0000-0000-0000E1740000}"/>
    <cellStyle name="Percent 17 2 4 3" xfId="29837" xr:uid="{00000000-0005-0000-0000-0000E2740000}"/>
    <cellStyle name="Percent 17 2 4 3 2" xfId="29838" xr:uid="{00000000-0005-0000-0000-0000E3740000}"/>
    <cellStyle name="Percent 17 2 4 4" xfId="29839" xr:uid="{00000000-0005-0000-0000-0000E4740000}"/>
    <cellStyle name="Percent 17 2 4 5" xfId="29840" xr:uid="{00000000-0005-0000-0000-0000E5740000}"/>
    <cellStyle name="Percent 17 2 4_Ark1" xfId="29841" xr:uid="{00000000-0005-0000-0000-0000E6740000}"/>
    <cellStyle name="Percent 17 2 5" xfId="29842" xr:uid="{00000000-0005-0000-0000-0000E7740000}"/>
    <cellStyle name="Percent 17 2 5 2" xfId="29843" xr:uid="{00000000-0005-0000-0000-0000E8740000}"/>
    <cellStyle name="Percent 17 2 5 2 2" xfId="29844" xr:uid="{00000000-0005-0000-0000-0000E9740000}"/>
    <cellStyle name="Percent 17 2 5 2 3" xfId="29845" xr:uid="{00000000-0005-0000-0000-0000EA740000}"/>
    <cellStyle name="Percent 17 2 5 2_Ark1" xfId="29846" xr:uid="{00000000-0005-0000-0000-0000EB740000}"/>
    <cellStyle name="Percent 17 2 5 3" xfId="29847" xr:uid="{00000000-0005-0000-0000-0000EC740000}"/>
    <cellStyle name="Percent 17 2 5 4" xfId="29848" xr:uid="{00000000-0005-0000-0000-0000ED740000}"/>
    <cellStyle name="Percent 17 2 5 5" xfId="29849" xr:uid="{00000000-0005-0000-0000-0000EE740000}"/>
    <cellStyle name="Percent 17 2 5_Ark1" xfId="29850" xr:uid="{00000000-0005-0000-0000-0000EF740000}"/>
    <cellStyle name="Percent 17 2 6" xfId="29851" xr:uid="{00000000-0005-0000-0000-0000F0740000}"/>
    <cellStyle name="Percent 17 2 6 2" xfId="29852" xr:uid="{00000000-0005-0000-0000-0000F1740000}"/>
    <cellStyle name="Percent 17 2 6 2 2" xfId="29853" xr:uid="{00000000-0005-0000-0000-0000F2740000}"/>
    <cellStyle name="Percent 17 2 6 2_Ark1" xfId="29854" xr:uid="{00000000-0005-0000-0000-0000F3740000}"/>
    <cellStyle name="Percent 17 2 6 3" xfId="29855" xr:uid="{00000000-0005-0000-0000-0000F4740000}"/>
    <cellStyle name="Percent 17 2 6 4" xfId="29856" xr:uid="{00000000-0005-0000-0000-0000F5740000}"/>
    <cellStyle name="Percent 17 2 6_Ark1" xfId="29857" xr:uid="{00000000-0005-0000-0000-0000F6740000}"/>
    <cellStyle name="Percent 17 2 7" xfId="29858" xr:uid="{00000000-0005-0000-0000-0000F7740000}"/>
    <cellStyle name="Percent 17 2 7 2" xfId="29859" xr:uid="{00000000-0005-0000-0000-0000F8740000}"/>
    <cellStyle name="Percent 17 2 7 2 2" xfId="29860" xr:uid="{00000000-0005-0000-0000-0000F9740000}"/>
    <cellStyle name="Percent 17 2 7 2_Ark1" xfId="29861" xr:uid="{00000000-0005-0000-0000-0000FA740000}"/>
    <cellStyle name="Percent 17 2 7 3" xfId="29862" xr:uid="{00000000-0005-0000-0000-0000FB740000}"/>
    <cellStyle name="Percent 17 2 7 4" xfId="29863" xr:uid="{00000000-0005-0000-0000-0000FC740000}"/>
    <cellStyle name="Percent 17 2 7_Ark1" xfId="29864" xr:uid="{00000000-0005-0000-0000-0000FD740000}"/>
    <cellStyle name="Percent 17 2 8" xfId="29865" xr:uid="{00000000-0005-0000-0000-0000FE740000}"/>
    <cellStyle name="Percent 17 2 8 2" xfId="29866" xr:uid="{00000000-0005-0000-0000-0000FF740000}"/>
    <cellStyle name="Percent 17 2 8_Ark1" xfId="29867" xr:uid="{00000000-0005-0000-0000-000000750000}"/>
    <cellStyle name="Percent 17 2 9" xfId="29868" xr:uid="{00000000-0005-0000-0000-000001750000}"/>
    <cellStyle name="Percent 17 2_Ark1" xfId="29869" xr:uid="{00000000-0005-0000-0000-000002750000}"/>
    <cellStyle name="Percent 17 3" xfId="29870" xr:uid="{00000000-0005-0000-0000-000003750000}"/>
    <cellStyle name="Percent 17 3 10" xfId="29871" xr:uid="{00000000-0005-0000-0000-000004750000}"/>
    <cellStyle name="Percent 17 3 2" xfId="29872" xr:uid="{00000000-0005-0000-0000-000005750000}"/>
    <cellStyle name="Percent 17 3 2 2" xfId="29873" xr:uid="{00000000-0005-0000-0000-000006750000}"/>
    <cellStyle name="Percent 17 3 2 3" xfId="29874" xr:uid="{00000000-0005-0000-0000-000007750000}"/>
    <cellStyle name="Percent 17 3 2 3 2" xfId="29875" xr:uid="{00000000-0005-0000-0000-000008750000}"/>
    <cellStyle name="Percent 17 3 2 3 3" xfId="29876" xr:uid="{00000000-0005-0000-0000-000009750000}"/>
    <cellStyle name="Percent 17 3 2 3_Ark1" xfId="29877" xr:uid="{00000000-0005-0000-0000-00000A750000}"/>
    <cellStyle name="Percent 17 3 2 4" xfId="29878" xr:uid="{00000000-0005-0000-0000-00000B750000}"/>
    <cellStyle name="Percent 17 3 2 4 2" xfId="29879" xr:uid="{00000000-0005-0000-0000-00000C750000}"/>
    <cellStyle name="Percent 17 3 2 5" xfId="29880" xr:uid="{00000000-0005-0000-0000-00000D750000}"/>
    <cellStyle name="Percent 17 3 2 6" xfId="29881" xr:uid="{00000000-0005-0000-0000-00000E750000}"/>
    <cellStyle name="Percent 17 3 2 7" xfId="29882" xr:uid="{00000000-0005-0000-0000-00000F750000}"/>
    <cellStyle name="Percent 17 3 2_Ark1" xfId="29883" xr:uid="{00000000-0005-0000-0000-000010750000}"/>
    <cellStyle name="Percent 17 3 3" xfId="29884" xr:uid="{00000000-0005-0000-0000-000011750000}"/>
    <cellStyle name="Percent 17 3 3 2" xfId="29885" xr:uid="{00000000-0005-0000-0000-000012750000}"/>
    <cellStyle name="Percent 17 3 3 3" xfId="29886" xr:uid="{00000000-0005-0000-0000-000013750000}"/>
    <cellStyle name="Percent 17 3 3 4" xfId="29887" xr:uid="{00000000-0005-0000-0000-000014750000}"/>
    <cellStyle name="Percent 17 3 3_Ark1" xfId="29888" xr:uid="{00000000-0005-0000-0000-000015750000}"/>
    <cellStyle name="Percent 17 3 4" xfId="29889" xr:uid="{00000000-0005-0000-0000-000016750000}"/>
    <cellStyle name="Percent 17 3 4 2" xfId="29890" xr:uid="{00000000-0005-0000-0000-000017750000}"/>
    <cellStyle name="Percent 17 3 4 3" xfId="29891" xr:uid="{00000000-0005-0000-0000-000018750000}"/>
    <cellStyle name="Percent 17 3 4_Ark1" xfId="29892" xr:uid="{00000000-0005-0000-0000-000019750000}"/>
    <cellStyle name="Percent 17 3 5" xfId="29893" xr:uid="{00000000-0005-0000-0000-00001A750000}"/>
    <cellStyle name="Percent 17 3 5 2" xfId="29894" xr:uid="{00000000-0005-0000-0000-00001B750000}"/>
    <cellStyle name="Percent 17 3 6" xfId="29895" xr:uid="{00000000-0005-0000-0000-00001C750000}"/>
    <cellStyle name="Percent 17 3 7" xfId="29896" xr:uid="{00000000-0005-0000-0000-00001D750000}"/>
    <cellStyle name="Percent 17 3 8" xfId="29897" xr:uid="{00000000-0005-0000-0000-00001E750000}"/>
    <cellStyle name="Percent 17 3 9" xfId="29898" xr:uid="{00000000-0005-0000-0000-00001F750000}"/>
    <cellStyle name="Percent 17 3_Ark1" xfId="29899" xr:uid="{00000000-0005-0000-0000-000020750000}"/>
    <cellStyle name="Percent 17 4" xfId="29900" xr:uid="{00000000-0005-0000-0000-000021750000}"/>
    <cellStyle name="Percent 17 4 2" xfId="29901" xr:uid="{00000000-0005-0000-0000-000022750000}"/>
    <cellStyle name="Percent 17 4 2 2" xfId="29902" xr:uid="{00000000-0005-0000-0000-000023750000}"/>
    <cellStyle name="Percent 17 4 2 3" xfId="29903" xr:uid="{00000000-0005-0000-0000-000024750000}"/>
    <cellStyle name="Percent 17 4 2 3 2" xfId="29904" xr:uid="{00000000-0005-0000-0000-000025750000}"/>
    <cellStyle name="Percent 17 4 2 4" xfId="29905" xr:uid="{00000000-0005-0000-0000-000026750000}"/>
    <cellStyle name="Percent 17 4 2 5" xfId="29906" xr:uid="{00000000-0005-0000-0000-000027750000}"/>
    <cellStyle name="Percent 17 4 2_Ark1" xfId="29907" xr:uid="{00000000-0005-0000-0000-000028750000}"/>
    <cellStyle name="Percent 17 4 3" xfId="29908" xr:uid="{00000000-0005-0000-0000-000029750000}"/>
    <cellStyle name="Percent 17 4 3 2" xfId="29909" xr:uid="{00000000-0005-0000-0000-00002A750000}"/>
    <cellStyle name="Percent 17 4 3 3" xfId="29910" xr:uid="{00000000-0005-0000-0000-00002B750000}"/>
    <cellStyle name="Percent 17 4 3_Ark1" xfId="29911" xr:uid="{00000000-0005-0000-0000-00002C750000}"/>
    <cellStyle name="Percent 17 4 4" xfId="29912" xr:uid="{00000000-0005-0000-0000-00002D750000}"/>
    <cellStyle name="Percent 17 4 4 2" xfId="29913" xr:uid="{00000000-0005-0000-0000-00002E750000}"/>
    <cellStyle name="Percent 17 4 5" xfId="29914" xr:uid="{00000000-0005-0000-0000-00002F750000}"/>
    <cellStyle name="Percent 17 4 6" xfId="29915" xr:uid="{00000000-0005-0000-0000-000030750000}"/>
    <cellStyle name="Percent 17 4 7" xfId="29916" xr:uid="{00000000-0005-0000-0000-000031750000}"/>
    <cellStyle name="Percent 17 4_Ark1" xfId="29917" xr:uid="{00000000-0005-0000-0000-000032750000}"/>
    <cellStyle name="Percent 17 5" xfId="29918" xr:uid="{00000000-0005-0000-0000-000033750000}"/>
    <cellStyle name="Percent 17 5 2" xfId="29919" xr:uid="{00000000-0005-0000-0000-000034750000}"/>
    <cellStyle name="Percent 17 5 3" xfId="29920" xr:uid="{00000000-0005-0000-0000-000035750000}"/>
    <cellStyle name="Percent 17 5 3 2" xfId="29921" xr:uid="{00000000-0005-0000-0000-000036750000}"/>
    <cellStyle name="Percent 17 5 4" xfId="29922" xr:uid="{00000000-0005-0000-0000-000037750000}"/>
    <cellStyle name="Percent 17 5 5" xfId="29923" xr:uid="{00000000-0005-0000-0000-000038750000}"/>
    <cellStyle name="Percent 17 5_Ark1" xfId="29924" xr:uid="{00000000-0005-0000-0000-000039750000}"/>
    <cellStyle name="Percent 17 6" xfId="29925" xr:uid="{00000000-0005-0000-0000-00003A750000}"/>
    <cellStyle name="Percent 17 6 2" xfId="29926" xr:uid="{00000000-0005-0000-0000-00003B750000}"/>
    <cellStyle name="Percent 17 6 2 2" xfId="29927" xr:uid="{00000000-0005-0000-0000-00003C750000}"/>
    <cellStyle name="Percent 17 6 2 3" xfId="29928" xr:uid="{00000000-0005-0000-0000-00003D750000}"/>
    <cellStyle name="Percent 17 6 2_Ark1" xfId="29929" xr:uid="{00000000-0005-0000-0000-00003E750000}"/>
    <cellStyle name="Percent 17 6 3" xfId="29930" xr:uid="{00000000-0005-0000-0000-00003F750000}"/>
    <cellStyle name="Percent 17 6 4" xfId="29931" xr:uid="{00000000-0005-0000-0000-000040750000}"/>
    <cellStyle name="Percent 17 6 5" xfId="29932" xr:uid="{00000000-0005-0000-0000-000041750000}"/>
    <cellStyle name="Percent 17 6_Ark1" xfId="29933" xr:uid="{00000000-0005-0000-0000-000042750000}"/>
    <cellStyle name="Percent 17 7" xfId="29934" xr:uid="{00000000-0005-0000-0000-000043750000}"/>
    <cellStyle name="Percent 17 7 2" xfId="29935" xr:uid="{00000000-0005-0000-0000-000044750000}"/>
    <cellStyle name="Percent 17 7 2 2" xfId="29936" xr:uid="{00000000-0005-0000-0000-000045750000}"/>
    <cellStyle name="Percent 17 7 2_Ark1" xfId="29937" xr:uid="{00000000-0005-0000-0000-000046750000}"/>
    <cellStyle name="Percent 17 7 3" xfId="29938" xr:uid="{00000000-0005-0000-0000-000047750000}"/>
    <cellStyle name="Percent 17 7 4" xfId="29939" xr:uid="{00000000-0005-0000-0000-000048750000}"/>
    <cellStyle name="Percent 17 7_Ark1" xfId="29940" xr:uid="{00000000-0005-0000-0000-000049750000}"/>
    <cellStyle name="Percent 17 8" xfId="29941" xr:uid="{00000000-0005-0000-0000-00004A750000}"/>
    <cellStyle name="Percent 17 8 2" xfId="29942" xr:uid="{00000000-0005-0000-0000-00004B750000}"/>
    <cellStyle name="Percent 17 8 2 2" xfId="29943" xr:uid="{00000000-0005-0000-0000-00004C750000}"/>
    <cellStyle name="Percent 17 8 2_Ark1" xfId="29944" xr:uid="{00000000-0005-0000-0000-00004D750000}"/>
    <cellStyle name="Percent 17 8 3" xfId="29945" xr:uid="{00000000-0005-0000-0000-00004E750000}"/>
    <cellStyle name="Percent 17 8 4" xfId="29946" xr:uid="{00000000-0005-0000-0000-00004F750000}"/>
    <cellStyle name="Percent 17 8_Ark1" xfId="29947" xr:uid="{00000000-0005-0000-0000-000050750000}"/>
    <cellStyle name="Percent 17 9" xfId="29948" xr:uid="{00000000-0005-0000-0000-000051750000}"/>
    <cellStyle name="Percent 17 9 2" xfId="29949" xr:uid="{00000000-0005-0000-0000-000052750000}"/>
    <cellStyle name="Percent 17 9_Ark1" xfId="29950" xr:uid="{00000000-0005-0000-0000-000053750000}"/>
    <cellStyle name="Percent 17_Ark1" xfId="29951" xr:uid="{00000000-0005-0000-0000-000054750000}"/>
    <cellStyle name="Percent 18" xfId="37175" xr:uid="{00000000-0005-0000-0000-000055750000}"/>
    <cellStyle name="Percent 2" xfId="171" xr:uid="{00000000-0005-0000-0000-000056750000}"/>
    <cellStyle name="Percent 2 2" xfId="172" xr:uid="{00000000-0005-0000-0000-000057750000}"/>
    <cellStyle name="Percent 2 2 2" xfId="29952" xr:uid="{00000000-0005-0000-0000-000058750000}"/>
    <cellStyle name="Percent 2 2_Ark1" xfId="29953" xr:uid="{00000000-0005-0000-0000-000059750000}"/>
    <cellStyle name="Percent 2 3" xfId="29954" xr:uid="{00000000-0005-0000-0000-00005A750000}"/>
    <cellStyle name="Percent 2 4" xfId="29955" xr:uid="{00000000-0005-0000-0000-00005B750000}"/>
    <cellStyle name="Percent 2 4 10" xfId="29956" xr:uid="{00000000-0005-0000-0000-00005C750000}"/>
    <cellStyle name="Percent 2 4 10 2" xfId="29957" xr:uid="{00000000-0005-0000-0000-00005D750000}"/>
    <cellStyle name="Percent 2 4 10 2 2" xfId="29958" xr:uid="{00000000-0005-0000-0000-00005E750000}"/>
    <cellStyle name="Percent 2 4 10 2_Ark1" xfId="29959" xr:uid="{00000000-0005-0000-0000-00005F750000}"/>
    <cellStyle name="Percent 2 4 10 3" xfId="29960" xr:uid="{00000000-0005-0000-0000-000060750000}"/>
    <cellStyle name="Percent 2 4 10 4" xfId="29961" xr:uid="{00000000-0005-0000-0000-000061750000}"/>
    <cellStyle name="Percent 2 4 10_Ark1" xfId="29962" xr:uid="{00000000-0005-0000-0000-000062750000}"/>
    <cellStyle name="Percent 2 4 11" xfId="29963" xr:uid="{00000000-0005-0000-0000-000063750000}"/>
    <cellStyle name="Percent 2 4 11 2" xfId="29964" xr:uid="{00000000-0005-0000-0000-000064750000}"/>
    <cellStyle name="Percent 2 4 11_Ark1" xfId="29965" xr:uid="{00000000-0005-0000-0000-000065750000}"/>
    <cellStyle name="Percent 2 4 12" xfId="29966" xr:uid="{00000000-0005-0000-0000-000066750000}"/>
    <cellStyle name="Percent 2 4 13" xfId="29967" xr:uid="{00000000-0005-0000-0000-000067750000}"/>
    <cellStyle name="Percent 2 4 14" xfId="29968" xr:uid="{00000000-0005-0000-0000-000068750000}"/>
    <cellStyle name="Percent 2 4 15" xfId="29969" xr:uid="{00000000-0005-0000-0000-000069750000}"/>
    <cellStyle name="Percent 2 4 16" xfId="29970" xr:uid="{00000000-0005-0000-0000-00006A750000}"/>
    <cellStyle name="Percent 2 4 17" xfId="29971" xr:uid="{00000000-0005-0000-0000-00006B750000}"/>
    <cellStyle name="Percent 2 4 18" xfId="29972" xr:uid="{00000000-0005-0000-0000-00006C750000}"/>
    <cellStyle name="Percent 2 4 19" xfId="29973" xr:uid="{00000000-0005-0000-0000-00006D750000}"/>
    <cellStyle name="Percent 2 4 2" xfId="29974" xr:uid="{00000000-0005-0000-0000-00006E750000}"/>
    <cellStyle name="Percent 2 4 2 2" xfId="29975" xr:uid="{00000000-0005-0000-0000-00006F750000}"/>
    <cellStyle name="Percent 2 4 2_Ark1" xfId="29976" xr:uid="{00000000-0005-0000-0000-000070750000}"/>
    <cellStyle name="Percent 2 4 20" xfId="29977" xr:uid="{00000000-0005-0000-0000-000071750000}"/>
    <cellStyle name="Percent 2 4 21" xfId="29978" xr:uid="{00000000-0005-0000-0000-000072750000}"/>
    <cellStyle name="Percent 2 4 22" xfId="29979" xr:uid="{00000000-0005-0000-0000-000073750000}"/>
    <cellStyle name="Percent 2 4 3" xfId="29980" xr:uid="{00000000-0005-0000-0000-000074750000}"/>
    <cellStyle name="Percent 2 4 3 10" xfId="29981" xr:uid="{00000000-0005-0000-0000-000075750000}"/>
    <cellStyle name="Percent 2 4 3 11" xfId="29982" xr:uid="{00000000-0005-0000-0000-000076750000}"/>
    <cellStyle name="Percent 2 4 3 12" xfId="29983" xr:uid="{00000000-0005-0000-0000-000077750000}"/>
    <cellStyle name="Percent 2 4 3 13" xfId="29984" xr:uid="{00000000-0005-0000-0000-000078750000}"/>
    <cellStyle name="Percent 2 4 3 14" xfId="29985" xr:uid="{00000000-0005-0000-0000-000079750000}"/>
    <cellStyle name="Percent 2 4 3 2" xfId="29986" xr:uid="{00000000-0005-0000-0000-00007A750000}"/>
    <cellStyle name="Percent 2 4 3 2 10" xfId="29987" xr:uid="{00000000-0005-0000-0000-00007B750000}"/>
    <cellStyle name="Percent 2 4 3 2 11" xfId="29988" xr:uid="{00000000-0005-0000-0000-00007C750000}"/>
    <cellStyle name="Percent 2 4 3 2 12" xfId="29989" xr:uid="{00000000-0005-0000-0000-00007D750000}"/>
    <cellStyle name="Percent 2 4 3 2 13" xfId="29990" xr:uid="{00000000-0005-0000-0000-00007E750000}"/>
    <cellStyle name="Percent 2 4 3 2 2" xfId="29991" xr:uid="{00000000-0005-0000-0000-00007F750000}"/>
    <cellStyle name="Percent 2 4 3 2 2 10" xfId="29992" xr:uid="{00000000-0005-0000-0000-000080750000}"/>
    <cellStyle name="Percent 2 4 3 2 2 2" xfId="29993" xr:uid="{00000000-0005-0000-0000-000081750000}"/>
    <cellStyle name="Percent 2 4 3 2 2 2 2" xfId="29994" xr:uid="{00000000-0005-0000-0000-000082750000}"/>
    <cellStyle name="Percent 2 4 3 2 2 2 3" xfId="29995" xr:uid="{00000000-0005-0000-0000-000083750000}"/>
    <cellStyle name="Percent 2 4 3 2 2 2 3 2" xfId="29996" xr:uid="{00000000-0005-0000-0000-000084750000}"/>
    <cellStyle name="Percent 2 4 3 2 2 2 3 3" xfId="29997" xr:uid="{00000000-0005-0000-0000-000085750000}"/>
    <cellStyle name="Percent 2 4 3 2 2 2 3_Ark1" xfId="29998" xr:uid="{00000000-0005-0000-0000-000086750000}"/>
    <cellStyle name="Percent 2 4 3 2 2 2 4" xfId="29999" xr:uid="{00000000-0005-0000-0000-000087750000}"/>
    <cellStyle name="Percent 2 4 3 2 2 2 4 2" xfId="30000" xr:uid="{00000000-0005-0000-0000-000088750000}"/>
    <cellStyle name="Percent 2 4 3 2 2 2 5" xfId="30001" xr:uid="{00000000-0005-0000-0000-000089750000}"/>
    <cellStyle name="Percent 2 4 3 2 2 2 6" xfId="30002" xr:uid="{00000000-0005-0000-0000-00008A750000}"/>
    <cellStyle name="Percent 2 4 3 2 2 2 7" xfId="30003" xr:uid="{00000000-0005-0000-0000-00008B750000}"/>
    <cellStyle name="Percent 2 4 3 2 2 2_Ark1" xfId="30004" xr:uid="{00000000-0005-0000-0000-00008C750000}"/>
    <cellStyle name="Percent 2 4 3 2 2 3" xfId="30005" xr:uid="{00000000-0005-0000-0000-00008D750000}"/>
    <cellStyle name="Percent 2 4 3 2 2 3 2" xfId="30006" xr:uid="{00000000-0005-0000-0000-00008E750000}"/>
    <cellStyle name="Percent 2 4 3 2 2 3 3" xfId="30007" xr:uid="{00000000-0005-0000-0000-00008F750000}"/>
    <cellStyle name="Percent 2 4 3 2 2 3 4" xfId="30008" xr:uid="{00000000-0005-0000-0000-000090750000}"/>
    <cellStyle name="Percent 2 4 3 2 2 3_Ark1" xfId="30009" xr:uid="{00000000-0005-0000-0000-000091750000}"/>
    <cellStyle name="Percent 2 4 3 2 2 4" xfId="30010" xr:uid="{00000000-0005-0000-0000-000092750000}"/>
    <cellStyle name="Percent 2 4 3 2 2 4 2" xfId="30011" xr:uid="{00000000-0005-0000-0000-000093750000}"/>
    <cellStyle name="Percent 2 4 3 2 2 4 3" xfId="30012" xr:uid="{00000000-0005-0000-0000-000094750000}"/>
    <cellStyle name="Percent 2 4 3 2 2 4_Ark1" xfId="30013" xr:uid="{00000000-0005-0000-0000-000095750000}"/>
    <cellStyle name="Percent 2 4 3 2 2 5" xfId="30014" xr:uid="{00000000-0005-0000-0000-000096750000}"/>
    <cellStyle name="Percent 2 4 3 2 2 5 2" xfId="30015" xr:uid="{00000000-0005-0000-0000-000097750000}"/>
    <cellStyle name="Percent 2 4 3 2 2 6" xfId="30016" xr:uid="{00000000-0005-0000-0000-000098750000}"/>
    <cellStyle name="Percent 2 4 3 2 2 7" xfId="30017" xr:uid="{00000000-0005-0000-0000-000099750000}"/>
    <cellStyle name="Percent 2 4 3 2 2 8" xfId="30018" xr:uid="{00000000-0005-0000-0000-00009A750000}"/>
    <cellStyle name="Percent 2 4 3 2 2 9" xfId="30019" xr:uid="{00000000-0005-0000-0000-00009B750000}"/>
    <cellStyle name="Percent 2 4 3 2 2_Ark1" xfId="30020" xr:uid="{00000000-0005-0000-0000-00009C750000}"/>
    <cellStyle name="Percent 2 4 3 2 3" xfId="30021" xr:uid="{00000000-0005-0000-0000-00009D750000}"/>
    <cellStyle name="Percent 2 4 3 2 3 2" xfId="30022" xr:uid="{00000000-0005-0000-0000-00009E750000}"/>
    <cellStyle name="Percent 2 4 3 2 3 2 2" xfId="30023" xr:uid="{00000000-0005-0000-0000-00009F750000}"/>
    <cellStyle name="Percent 2 4 3 2 3 2 3" xfId="30024" xr:uid="{00000000-0005-0000-0000-0000A0750000}"/>
    <cellStyle name="Percent 2 4 3 2 3 2 3 2" xfId="30025" xr:uid="{00000000-0005-0000-0000-0000A1750000}"/>
    <cellStyle name="Percent 2 4 3 2 3 2 4" xfId="30026" xr:uid="{00000000-0005-0000-0000-0000A2750000}"/>
    <cellStyle name="Percent 2 4 3 2 3 2 5" xfId="30027" xr:uid="{00000000-0005-0000-0000-0000A3750000}"/>
    <cellStyle name="Percent 2 4 3 2 3 2_Ark1" xfId="30028" xr:uid="{00000000-0005-0000-0000-0000A4750000}"/>
    <cellStyle name="Percent 2 4 3 2 3 3" xfId="30029" xr:uid="{00000000-0005-0000-0000-0000A5750000}"/>
    <cellStyle name="Percent 2 4 3 2 3 3 2" xfId="30030" xr:uid="{00000000-0005-0000-0000-0000A6750000}"/>
    <cellStyle name="Percent 2 4 3 2 3 3 3" xfId="30031" xr:uid="{00000000-0005-0000-0000-0000A7750000}"/>
    <cellStyle name="Percent 2 4 3 2 3 3_Ark1" xfId="30032" xr:uid="{00000000-0005-0000-0000-0000A8750000}"/>
    <cellStyle name="Percent 2 4 3 2 3 4" xfId="30033" xr:uid="{00000000-0005-0000-0000-0000A9750000}"/>
    <cellStyle name="Percent 2 4 3 2 3 4 2" xfId="30034" xr:uid="{00000000-0005-0000-0000-0000AA750000}"/>
    <cellStyle name="Percent 2 4 3 2 3 5" xfId="30035" xr:uid="{00000000-0005-0000-0000-0000AB750000}"/>
    <cellStyle name="Percent 2 4 3 2 3 6" xfId="30036" xr:uid="{00000000-0005-0000-0000-0000AC750000}"/>
    <cellStyle name="Percent 2 4 3 2 3 7" xfId="30037" xr:uid="{00000000-0005-0000-0000-0000AD750000}"/>
    <cellStyle name="Percent 2 4 3 2 3_Ark1" xfId="30038" xr:uid="{00000000-0005-0000-0000-0000AE750000}"/>
    <cellStyle name="Percent 2 4 3 2 4" xfId="30039" xr:uid="{00000000-0005-0000-0000-0000AF750000}"/>
    <cellStyle name="Percent 2 4 3 2 4 2" xfId="30040" xr:uid="{00000000-0005-0000-0000-0000B0750000}"/>
    <cellStyle name="Percent 2 4 3 2 4 3" xfId="30041" xr:uid="{00000000-0005-0000-0000-0000B1750000}"/>
    <cellStyle name="Percent 2 4 3 2 4 3 2" xfId="30042" xr:uid="{00000000-0005-0000-0000-0000B2750000}"/>
    <cellStyle name="Percent 2 4 3 2 4 4" xfId="30043" xr:uid="{00000000-0005-0000-0000-0000B3750000}"/>
    <cellStyle name="Percent 2 4 3 2 4 5" xfId="30044" xr:uid="{00000000-0005-0000-0000-0000B4750000}"/>
    <cellStyle name="Percent 2 4 3 2 4_Ark1" xfId="30045" xr:uid="{00000000-0005-0000-0000-0000B5750000}"/>
    <cellStyle name="Percent 2 4 3 2 5" xfId="30046" xr:uid="{00000000-0005-0000-0000-0000B6750000}"/>
    <cellStyle name="Percent 2 4 3 2 5 2" xfId="30047" xr:uid="{00000000-0005-0000-0000-0000B7750000}"/>
    <cellStyle name="Percent 2 4 3 2 5 2 2" xfId="30048" xr:uid="{00000000-0005-0000-0000-0000B8750000}"/>
    <cellStyle name="Percent 2 4 3 2 5 2 3" xfId="30049" xr:uid="{00000000-0005-0000-0000-0000B9750000}"/>
    <cellStyle name="Percent 2 4 3 2 5 2_Ark1" xfId="30050" xr:uid="{00000000-0005-0000-0000-0000BA750000}"/>
    <cellStyle name="Percent 2 4 3 2 5 3" xfId="30051" xr:uid="{00000000-0005-0000-0000-0000BB750000}"/>
    <cellStyle name="Percent 2 4 3 2 5 4" xfId="30052" xr:uid="{00000000-0005-0000-0000-0000BC750000}"/>
    <cellStyle name="Percent 2 4 3 2 5 5" xfId="30053" xr:uid="{00000000-0005-0000-0000-0000BD750000}"/>
    <cellStyle name="Percent 2 4 3 2 5_Ark1" xfId="30054" xr:uid="{00000000-0005-0000-0000-0000BE750000}"/>
    <cellStyle name="Percent 2 4 3 2 6" xfId="30055" xr:uid="{00000000-0005-0000-0000-0000BF750000}"/>
    <cellStyle name="Percent 2 4 3 2 6 2" xfId="30056" xr:uid="{00000000-0005-0000-0000-0000C0750000}"/>
    <cellStyle name="Percent 2 4 3 2 6 2 2" xfId="30057" xr:uid="{00000000-0005-0000-0000-0000C1750000}"/>
    <cellStyle name="Percent 2 4 3 2 6 2_Ark1" xfId="30058" xr:uid="{00000000-0005-0000-0000-0000C2750000}"/>
    <cellStyle name="Percent 2 4 3 2 6 3" xfId="30059" xr:uid="{00000000-0005-0000-0000-0000C3750000}"/>
    <cellStyle name="Percent 2 4 3 2 6 4" xfId="30060" xr:uid="{00000000-0005-0000-0000-0000C4750000}"/>
    <cellStyle name="Percent 2 4 3 2 6_Ark1" xfId="30061" xr:uid="{00000000-0005-0000-0000-0000C5750000}"/>
    <cellStyle name="Percent 2 4 3 2 7" xfId="30062" xr:uid="{00000000-0005-0000-0000-0000C6750000}"/>
    <cellStyle name="Percent 2 4 3 2 7 2" xfId="30063" xr:uid="{00000000-0005-0000-0000-0000C7750000}"/>
    <cellStyle name="Percent 2 4 3 2 7 2 2" xfId="30064" xr:uid="{00000000-0005-0000-0000-0000C8750000}"/>
    <cellStyle name="Percent 2 4 3 2 7 2_Ark1" xfId="30065" xr:uid="{00000000-0005-0000-0000-0000C9750000}"/>
    <cellStyle name="Percent 2 4 3 2 7 3" xfId="30066" xr:uid="{00000000-0005-0000-0000-0000CA750000}"/>
    <cellStyle name="Percent 2 4 3 2 7 4" xfId="30067" xr:uid="{00000000-0005-0000-0000-0000CB750000}"/>
    <cellStyle name="Percent 2 4 3 2 7_Ark1" xfId="30068" xr:uid="{00000000-0005-0000-0000-0000CC750000}"/>
    <cellStyle name="Percent 2 4 3 2 8" xfId="30069" xr:uid="{00000000-0005-0000-0000-0000CD750000}"/>
    <cellStyle name="Percent 2 4 3 2 8 2" xfId="30070" xr:uid="{00000000-0005-0000-0000-0000CE750000}"/>
    <cellStyle name="Percent 2 4 3 2 8_Ark1" xfId="30071" xr:uid="{00000000-0005-0000-0000-0000CF750000}"/>
    <cellStyle name="Percent 2 4 3 2 9" xfId="30072" xr:uid="{00000000-0005-0000-0000-0000D0750000}"/>
    <cellStyle name="Percent 2 4 3 2_Ark1" xfId="30073" xr:uid="{00000000-0005-0000-0000-0000D1750000}"/>
    <cellStyle name="Percent 2 4 3 3" xfId="30074" xr:uid="{00000000-0005-0000-0000-0000D2750000}"/>
    <cellStyle name="Percent 2 4 3 3 10" xfId="30075" xr:uid="{00000000-0005-0000-0000-0000D3750000}"/>
    <cellStyle name="Percent 2 4 3 3 2" xfId="30076" xr:uid="{00000000-0005-0000-0000-0000D4750000}"/>
    <cellStyle name="Percent 2 4 3 3 2 2" xfId="30077" xr:uid="{00000000-0005-0000-0000-0000D5750000}"/>
    <cellStyle name="Percent 2 4 3 3 2 3" xfId="30078" xr:uid="{00000000-0005-0000-0000-0000D6750000}"/>
    <cellStyle name="Percent 2 4 3 3 2 3 2" xfId="30079" xr:uid="{00000000-0005-0000-0000-0000D7750000}"/>
    <cellStyle name="Percent 2 4 3 3 2 3 3" xfId="30080" xr:uid="{00000000-0005-0000-0000-0000D8750000}"/>
    <cellStyle name="Percent 2 4 3 3 2 3_Ark1" xfId="30081" xr:uid="{00000000-0005-0000-0000-0000D9750000}"/>
    <cellStyle name="Percent 2 4 3 3 2 4" xfId="30082" xr:uid="{00000000-0005-0000-0000-0000DA750000}"/>
    <cellStyle name="Percent 2 4 3 3 2 4 2" xfId="30083" xr:uid="{00000000-0005-0000-0000-0000DB750000}"/>
    <cellStyle name="Percent 2 4 3 3 2 5" xfId="30084" xr:uid="{00000000-0005-0000-0000-0000DC750000}"/>
    <cellStyle name="Percent 2 4 3 3 2 6" xfId="30085" xr:uid="{00000000-0005-0000-0000-0000DD750000}"/>
    <cellStyle name="Percent 2 4 3 3 2 7" xfId="30086" xr:uid="{00000000-0005-0000-0000-0000DE750000}"/>
    <cellStyle name="Percent 2 4 3 3 2_Ark1" xfId="30087" xr:uid="{00000000-0005-0000-0000-0000DF750000}"/>
    <cellStyle name="Percent 2 4 3 3 3" xfId="30088" xr:uid="{00000000-0005-0000-0000-0000E0750000}"/>
    <cellStyle name="Percent 2 4 3 3 3 2" xfId="30089" xr:uid="{00000000-0005-0000-0000-0000E1750000}"/>
    <cellStyle name="Percent 2 4 3 3 3 3" xfId="30090" xr:uid="{00000000-0005-0000-0000-0000E2750000}"/>
    <cellStyle name="Percent 2 4 3 3 3 4" xfId="30091" xr:uid="{00000000-0005-0000-0000-0000E3750000}"/>
    <cellStyle name="Percent 2 4 3 3 3_Ark1" xfId="30092" xr:uid="{00000000-0005-0000-0000-0000E4750000}"/>
    <cellStyle name="Percent 2 4 3 3 4" xfId="30093" xr:uid="{00000000-0005-0000-0000-0000E5750000}"/>
    <cellStyle name="Percent 2 4 3 3 4 2" xfId="30094" xr:uid="{00000000-0005-0000-0000-0000E6750000}"/>
    <cellStyle name="Percent 2 4 3 3 4 3" xfId="30095" xr:uid="{00000000-0005-0000-0000-0000E7750000}"/>
    <cellStyle name="Percent 2 4 3 3 4_Ark1" xfId="30096" xr:uid="{00000000-0005-0000-0000-0000E8750000}"/>
    <cellStyle name="Percent 2 4 3 3 5" xfId="30097" xr:uid="{00000000-0005-0000-0000-0000E9750000}"/>
    <cellStyle name="Percent 2 4 3 3 5 2" xfId="30098" xr:uid="{00000000-0005-0000-0000-0000EA750000}"/>
    <cellStyle name="Percent 2 4 3 3 6" xfId="30099" xr:uid="{00000000-0005-0000-0000-0000EB750000}"/>
    <cellStyle name="Percent 2 4 3 3 7" xfId="30100" xr:uid="{00000000-0005-0000-0000-0000EC750000}"/>
    <cellStyle name="Percent 2 4 3 3 8" xfId="30101" xr:uid="{00000000-0005-0000-0000-0000ED750000}"/>
    <cellStyle name="Percent 2 4 3 3 9" xfId="30102" xr:uid="{00000000-0005-0000-0000-0000EE750000}"/>
    <cellStyle name="Percent 2 4 3 3_Ark1" xfId="30103" xr:uid="{00000000-0005-0000-0000-0000EF750000}"/>
    <cellStyle name="Percent 2 4 3 4" xfId="30104" xr:uid="{00000000-0005-0000-0000-0000F0750000}"/>
    <cellStyle name="Percent 2 4 3 4 2" xfId="30105" xr:uid="{00000000-0005-0000-0000-0000F1750000}"/>
    <cellStyle name="Percent 2 4 3 4 2 2" xfId="30106" xr:uid="{00000000-0005-0000-0000-0000F2750000}"/>
    <cellStyle name="Percent 2 4 3 4 2 3" xfId="30107" xr:uid="{00000000-0005-0000-0000-0000F3750000}"/>
    <cellStyle name="Percent 2 4 3 4 2 3 2" xfId="30108" xr:uid="{00000000-0005-0000-0000-0000F4750000}"/>
    <cellStyle name="Percent 2 4 3 4 2 4" xfId="30109" xr:uid="{00000000-0005-0000-0000-0000F5750000}"/>
    <cellStyle name="Percent 2 4 3 4 2 5" xfId="30110" xr:uid="{00000000-0005-0000-0000-0000F6750000}"/>
    <cellStyle name="Percent 2 4 3 4 2_Ark1" xfId="30111" xr:uid="{00000000-0005-0000-0000-0000F7750000}"/>
    <cellStyle name="Percent 2 4 3 4 3" xfId="30112" xr:uid="{00000000-0005-0000-0000-0000F8750000}"/>
    <cellStyle name="Percent 2 4 3 4 3 2" xfId="30113" xr:uid="{00000000-0005-0000-0000-0000F9750000}"/>
    <cellStyle name="Percent 2 4 3 4 3 3" xfId="30114" xr:uid="{00000000-0005-0000-0000-0000FA750000}"/>
    <cellStyle name="Percent 2 4 3 4 3_Ark1" xfId="30115" xr:uid="{00000000-0005-0000-0000-0000FB750000}"/>
    <cellStyle name="Percent 2 4 3 4 4" xfId="30116" xr:uid="{00000000-0005-0000-0000-0000FC750000}"/>
    <cellStyle name="Percent 2 4 3 4 4 2" xfId="30117" xr:uid="{00000000-0005-0000-0000-0000FD750000}"/>
    <cellStyle name="Percent 2 4 3 4 5" xfId="30118" xr:uid="{00000000-0005-0000-0000-0000FE750000}"/>
    <cellStyle name="Percent 2 4 3 4 6" xfId="30119" xr:uid="{00000000-0005-0000-0000-0000FF750000}"/>
    <cellStyle name="Percent 2 4 3 4 7" xfId="30120" xr:uid="{00000000-0005-0000-0000-000000760000}"/>
    <cellStyle name="Percent 2 4 3 4_Ark1" xfId="30121" xr:uid="{00000000-0005-0000-0000-000001760000}"/>
    <cellStyle name="Percent 2 4 3 5" xfId="30122" xr:uid="{00000000-0005-0000-0000-000002760000}"/>
    <cellStyle name="Percent 2 4 3 5 2" xfId="30123" xr:uid="{00000000-0005-0000-0000-000003760000}"/>
    <cellStyle name="Percent 2 4 3 5 3" xfId="30124" xr:uid="{00000000-0005-0000-0000-000004760000}"/>
    <cellStyle name="Percent 2 4 3 5 3 2" xfId="30125" xr:uid="{00000000-0005-0000-0000-000005760000}"/>
    <cellStyle name="Percent 2 4 3 5 4" xfId="30126" xr:uid="{00000000-0005-0000-0000-000006760000}"/>
    <cellStyle name="Percent 2 4 3 5 5" xfId="30127" xr:uid="{00000000-0005-0000-0000-000007760000}"/>
    <cellStyle name="Percent 2 4 3 5_Ark1" xfId="30128" xr:uid="{00000000-0005-0000-0000-000008760000}"/>
    <cellStyle name="Percent 2 4 3 6" xfId="30129" xr:uid="{00000000-0005-0000-0000-000009760000}"/>
    <cellStyle name="Percent 2 4 3 6 2" xfId="30130" xr:uid="{00000000-0005-0000-0000-00000A760000}"/>
    <cellStyle name="Percent 2 4 3 6 2 2" xfId="30131" xr:uid="{00000000-0005-0000-0000-00000B760000}"/>
    <cellStyle name="Percent 2 4 3 6 2 3" xfId="30132" xr:uid="{00000000-0005-0000-0000-00000C760000}"/>
    <cellStyle name="Percent 2 4 3 6 2_Ark1" xfId="30133" xr:uid="{00000000-0005-0000-0000-00000D760000}"/>
    <cellStyle name="Percent 2 4 3 6 3" xfId="30134" xr:uid="{00000000-0005-0000-0000-00000E760000}"/>
    <cellStyle name="Percent 2 4 3 6 4" xfId="30135" xr:uid="{00000000-0005-0000-0000-00000F760000}"/>
    <cellStyle name="Percent 2 4 3 6 5" xfId="30136" xr:uid="{00000000-0005-0000-0000-000010760000}"/>
    <cellStyle name="Percent 2 4 3 6_Ark1" xfId="30137" xr:uid="{00000000-0005-0000-0000-000011760000}"/>
    <cellStyle name="Percent 2 4 3 7" xfId="30138" xr:uid="{00000000-0005-0000-0000-000012760000}"/>
    <cellStyle name="Percent 2 4 3 7 2" xfId="30139" xr:uid="{00000000-0005-0000-0000-000013760000}"/>
    <cellStyle name="Percent 2 4 3 7 2 2" xfId="30140" xr:uid="{00000000-0005-0000-0000-000014760000}"/>
    <cellStyle name="Percent 2 4 3 7 2_Ark1" xfId="30141" xr:uid="{00000000-0005-0000-0000-000015760000}"/>
    <cellStyle name="Percent 2 4 3 7 3" xfId="30142" xr:uid="{00000000-0005-0000-0000-000016760000}"/>
    <cellStyle name="Percent 2 4 3 7 4" xfId="30143" xr:uid="{00000000-0005-0000-0000-000017760000}"/>
    <cellStyle name="Percent 2 4 3 7_Ark1" xfId="30144" xr:uid="{00000000-0005-0000-0000-000018760000}"/>
    <cellStyle name="Percent 2 4 3 8" xfId="30145" xr:uid="{00000000-0005-0000-0000-000019760000}"/>
    <cellStyle name="Percent 2 4 3 8 2" xfId="30146" xr:uid="{00000000-0005-0000-0000-00001A760000}"/>
    <cellStyle name="Percent 2 4 3 8 2 2" xfId="30147" xr:uid="{00000000-0005-0000-0000-00001B760000}"/>
    <cellStyle name="Percent 2 4 3 8 2_Ark1" xfId="30148" xr:uid="{00000000-0005-0000-0000-00001C760000}"/>
    <cellStyle name="Percent 2 4 3 8 3" xfId="30149" xr:uid="{00000000-0005-0000-0000-00001D760000}"/>
    <cellStyle name="Percent 2 4 3 8 4" xfId="30150" xr:uid="{00000000-0005-0000-0000-00001E760000}"/>
    <cellStyle name="Percent 2 4 3 8_Ark1" xfId="30151" xr:uid="{00000000-0005-0000-0000-00001F760000}"/>
    <cellStyle name="Percent 2 4 3 9" xfId="30152" xr:uid="{00000000-0005-0000-0000-000020760000}"/>
    <cellStyle name="Percent 2 4 3 9 2" xfId="30153" xr:uid="{00000000-0005-0000-0000-000021760000}"/>
    <cellStyle name="Percent 2 4 3 9_Ark1" xfId="30154" xr:uid="{00000000-0005-0000-0000-000022760000}"/>
    <cellStyle name="Percent 2 4 3_Ark1" xfId="30155" xr:uid="{00000000-0005-0000-0000-000023760000}"/>
    <cellStyle name="Percent 2 4 4" xfId="30156" xr:uid="{00000000-0005-0000-0000-000024760000}"/>
    <cellStyle name="Percent 2 4 4 10" xfId="30157" xr:uid="{00000000-0005-0000-0000-000025760000}"/>
    <cellStyle name="Percent 2 4 4 11" xfId="30158" xr:uid="{00000000-0005-0000-0000-000026760000}"/>
    <cellStyle name="Percent 2 4 4 12" xfId="30159" xr:uid="{00000000-0005-0000-0000-000027760000}"/>
    <cellStyle name="Percent 2 4 4 13" xfId="30160" xr:uid="{00000000-0005-0000-0000-000028760000}"/>
    <cellStyle name="Percent 2 4 4 2" xfId="30161" xr:uid="{00000000-0005-0000-0000-000029760000}"/>
    <cellStyle name="Percent 2 4 4 2 10" xfId="30162" xr:uid="{00000000-0005-0000-0000-00002A760000}"/>
    <cellStyle name="Percent 2 4 4 2 2" xfId="30163" xr:uid="{00000000-0005-0000-0000-00002B760000}"/>
    <cellStyle name="Percent 2 4 4 2 2 2" xfId="30164" xr:uid="{00000000-0005-0000-0000-00002C760000}"/>
    <cellStyle name="Percent 2 4 4 2 2 3" xfId="30165" xr:uid="{00000000-0005-0000-0000-00002D760000}"/>
    <cellStyle name="Percent 2 4 4 2 2 3 2" xfId="30166" xr:uid="{00000000-0005-0000-0000-00002E760000}"/>
    <cellStyle name="Percent 2 4 4 2 2 3 3" xfId="30167" xr:uid="{00000000-0005-0000-0000-00002F760000}"/>
    <cellStyle name="Percent 2 4 4 2 2 3_Ark1" xfId="30168" xr:uid="{00000000-0005-0000-0000-000030760000}"/>
    <cellStyle name="Percent 2 4 4 2 2 4" xfId="30169" xr:uid="{00000000-0005-0000-0000-000031760000}"/>
    <cellStyle name="Percent 2 4 4 2 2 4 2" xfId="30170" xr:uid="{00000000-0005-0000-0000-000032760000}"/>
    <cellStyle name="Percent 2 4 4 2 2 5" xfId="30171" xr:uid="{00000000-0005-0000-0000-000033760000}"/>
    <cellStyle name="Percent 2 4 4 2 2 6" xfId="30172" xr:uid="{00000000-0005-0000-0000-000034760000}"/>
    <cellStyle name="Percent 2 4 4 2 2 7" xfId="30173" xr:uid="{00000000-0005-0000-0000-000035760000}"/>
    <cellStyle name="Percent 2 4 4 2 2_Ark1" xfId="30174" xr:uid="{00000000-0005-0000-0000-000036760000}"/>
    <cellStyle name="Percent 2 4 4 2 3" xfId="30175" xr:uid="{00000000-0005-0000-0000-000037760000}"/>
    <cellStyle name="Percent 2 4 4 2 3 2" xfId="30176" xr:uid="{00000000-0005-0000-0000-000038760000}"/>
    <cellStyle name="Percent 2 4 4 2 3 3" xfId="30177" xr:uid="{00000000-0005-0000-0000-000039760000}"/>
    <cellStyle name="Percent 2 4 4 2 3 4" xfId="30178" xr:uid="{00000000-0005-0000-0000-00003A760000}"/>
    <cellStyle name="Percent 2 4 4 2 3_Ark1" xfId="30179" xr:uid="{00000000-0005-0000-0000-00003B760000}"/>
    <cellStyle name="Percent 2 4 4 2 4" xfId="30180" xr:uid="{00000000-0005-0000-0000-00003C760000}"/>
    <cellStyle name="Percent 2 4 4 2 4 2" xfId="30181" xr:uid="{00000000-0005-0000-0000-00003D760000}"/>
    <cellStyle name="Percent 2 4 4 2 4 3" xfId="30182" xr:uid="{00000000-0005-0000-0000-00003E760000}"/>
    <cellStyle name="Percent 2 4 4 2 4_Ark1" xfId="30183" xr:uid="{00000000-0005-0000-0000-00003F760000}"/>
    <cellStyle name="Percent 2 4 4 2 5" xfId="30184" xr:uid="{00000000-0005-0000-0000-000040760000}"/>
    <cellStyle name="Percent 2 4 4 2 5 2" xfId="30185" xr:uid="{00000000-0005-0000-0000-000041760000}"/>
    <cellStyle name="Percent 2 4 4 2 6" xfId="30186" xr:uid="{00000000-0005-0000-0000-000042760000}"/>
    <cellStyle name="Percent 2 4 4 2 7" xfId="30187" xr:uid="{00000000-0005-0000-0000-000043760000}"/>
    <cellStyle name="Percent 2 4 4 2 8" xfId="30188" xr:uid="{00000000-0005-0000-0000-000044760000}"/>
    <cellStyle name="Percent 2 4 4 2 9" xfId="30189" xr:uid="{00000000-0005-0000-0000-000045760000}"/>
    <cellStyle name="Percent 2 4 4 2_Ark1" xfId="30190" xr:uid="{00000000-0005-0000-0000-000046760000}"/>
    <cellStyle name="Percent 2 4 4 3" xfId="30191" xr:uid="{00000000-0005-0000-0000-000047760000}"/>
    <cellStyle name="Percent 2 4 4 3 2" xfId="30192" xr:uid="{00000000-0005-0000-0000-000048760000}"/>
    <cellStyle name="Percent 2 4 4 3 2 2" xfId="30193" xr:uid="{00000000-0005-0000-0000-000049760000}"/>
    <cellStyle name="Percent 2 4 4 3 2 3" xfId="30194" xr:uid="{00000000-0005-0000-0000-00004A760000}"/>
    <cellStyle name="Percent 2 4 4 3 2 3 2" xfId="30195" xr:uid="{00000000-0005-0000-0000-00004B760000}"/>
    <cellStyle name="Percent 2 4 4 3 2 4" xfId="30196" xr:uid="{00000000-0005-0000-0000-00004C760000}"/>
    <cellStyle name="Percent 2 4 4 3 2 5" xfId="30197" xr:uid="{00000000-0005-0000-0000-00004D760000}"/>
    <cellStyle name="Percent 2 4 4 3 2_Ark1" xfId="30198" xr:uid="{00000000-0005-0000-0000-00004E760000}"/>
    <cellStyle name="Percent 2 4 4 3 3" xfId="30199" xr:uid="{00000000-0005-0000-0000-00004F760000}"/>
    <cellStyle name="Percent 2 4 4 3 3 2" xfId="30200" xr:uid="{00000000-0005-0000-0000-000050760000}"/>
    <cellStyle name="Percent 2 4 4 3 3 3" xfId="30201" xr:uid="{00000000-0005-0000-0000-000051760000}"/>
    <cellStyle name="Percent 2 4 4 3 3_Ark1" xfId="30202" xr:uid="{00000000-0005-0000-0000-000052760000}"/>
    <cellStyle name="Percent 2 4 4 3 4" xfId="30203" xr:uid="{00000000-0005-0000-0000-000053760000}"/>
    <cellStyle name="Percent 2 4 4 3 4 2" xfId="30204" xr:uid="{00000000-0005-0000-0000-000054760000}"/>
    <cellStyle name="Percent 2 4 4 3 5" xfId="30205" xr:uid="{00000000-0005-0000-0000-000055760000}"/>
    <cellStyle name="Percent 2 4 4 3 6" xfId="30206" xr:uid="{00000000-0005-0000-0000-000056760000}"/>
    <cellStyle name="Percent 2 4 4 3 7" xfId="30207" xr:uid="{00000000-0005-0000-0000-000057760000}"/>
    <cellStyle name="Percent 2 4 4 3_Ark1" xfId="30208" xr:uid="{00000000-0005-0000-0000-000058760000}"/>
    <cellStyle name="Percent 2 4 4 4" xfId="30209" xr:uid="{00000000-0005-0000-0000-000059760000}"/>
    <cellStyle name="Percent 2 4 4 4 2" xfId="30210" xr:uid="{00000000-0005-0000-0000-00005A760000}"/>
    <cellStyle name="Percent 2 4 4 4 3" xfId="30211" xr:uid="{00000000-0005-0000-0000-00005B760000}"/>
    <cellStyle name="Percent 2 4 4 4 3 2" xfId="30212" xr:uid="{00000000-0005-0000-0000-00005C760000}"/>
    <cellStyle name="Percent 2 4 4 4 4" xfId="30213" xr:uid="{00000000-0005-0000-0000-00005D760000}"/>
    <cellStyle name="Percent 2 4 4 4 5" xfId="30214" xr:uid="{00000000-0005-0000-0000-00005E760000}"/>
    <cellStyle name="Percent 2 4 4 4_Ark1" xfId="30215" xr:uid="{00000000-0005-0000-0000-00005F760000}"/>
    <cellStyle name="Percent 2 4 4 5" xfId="30216" xr:uid="{00000000-0005-0000-0000-000060760000}"/>
    <cellStyle name="Percent 2 4 4 5 2" xfId="30217" xr:uid="{00000000-0005-0000-0000-000061760000}"/>
    <cellStyle name="Percent 2 4 4 5 2 2" xfId="30218" xr:uid="{00000000-0005-0000-0000-000062760000}"/>
    <cellStyle name="Percent 2 4 4 5 2 3" xfId="30219" xr:uid="{00000000-0005-0000-0000-000063760000}"/>
    <cellStyle name="Percent 2 4 4 5 2_Ark1" xfId="30220" xr:uid="{00000000-0005-0000-0000-000064760000}"/>
    <cellStyle name="Percent 2 4 4 5 3" xfId="30221" xr:uid="{00000000-0005-0000-0000-000065760000}"/>
    <cellStyle name="Percent 2 4 4 5 4" xfId="30222" xr:uid="{00000000-0005-0000-0000-000066760000}"/>
    <cellStyle name="Percent 2 4 4 5 5" xfId="30223" xr:uid="{00000000-0005-0000-0000-000067760000}"/>
    <cellStyle name="Percent 2 4 4 5_Ark1" xfId="30224" xr:uid="{00000000-0005-0000-0000-000068760000}"/>
    <cellStyle name="Percent 2 4 4 6" xfId="30225" xr:uid="{00000000-0005-0000-0000-000069760000}"/>
    <cellStyle name="Percent 2 4 4 6 2" xfId="30226" xr:uid="{00000000-0005-0000-0000-00006A760000}"/>
    <cellStyle name="Percent 2 4 4 6 2 2" xfId="30227" xr:uid="{00000000-0005-0000-0000-00006B760000}"/>
    <cellStyle name="Percent 2 4 4 6 2_Ark1" xfId="30228" xr:uid="{00000000-0005-0000-0000-00006C760000}"/>
    <cellStyle name="Percent 2 4 4 6 3" xfId="30229" xr:uid="{00000000-0005-0000-0000-00006D760000}"/>
    <cellStyle name="Percent 2 4 4 6 4" xfId="30230" xr:uid="{00000000-0005-0000-0000-00006E760000}"/>
    <cellStyle name="Percent 2 4 4 6_Ark1" xfId="30231" xr:uid="{00000000-0005-0000-0000-00006F760000}"/>
    <cellStyle name="Percent 2 4 4 7" xfId="30232" xr:uid="{00000000-0005-0000-0000-000070760000}"/>
    <cellStyle name="Percent 2 4 4 7 2" xfId="30233" xr:uid="{00000000-0005-0000-0000-000071760000}"/>
    <cellStyle name="Percent 2 4 4 7 2 2" xfId="30234" xr:uid="{00000000-0005-0000-0000-000072760000}"/>
    <cellStyle name="Percent 2 4 4 7 2_Ark1" xfId="30235" xr:uid="{00000000-0005-0000-0000-000073760000}"/>
    <cellStyle name="Percent 2 4 4 7 3" xfId="30236" xr:uid="{00000000-0005-0000-0000-000074760000}"/>
    <cellStyle name="Percent 2 4 4 7 4" xfId="30237" xr:uid="{00000000-0005-0000-0000-000075760000}"/>
    <cellStyle name="Percent 2 4 4 7_Ark1" xfId="30238" xr:uid="{00000000-0005-0000-0000-000076760000}"/>
    <cellStyle name="Percent 2 4 4 8" xfId="30239" xr:uid="{00000000-0005-0000-0000-000077760000}"/>
    <cellStyle name="Percent 2 4 4 8 2" xfId="30240" xr:uid="{00000000-0005-0000-0000-000078760000}"/>
    <cellStyle name="Percent 2 4 4 8_Ark1" xfId="30241" xr:uid="{00000000-0005-0000-0000-000079760000}"/>
    <cellStyle name="Percent 2 4 4 9" xfId="30242" xr:uid="{00000000-0005-0000-0000-00007A760000}"/>
    <cellStyle name="Percent 2 4 4_Ark1" xfId="30243" xr:uid="{00000000-0005-0000-0000-00007B760000}"/>
    <cellStyle name="Percent 2 4 5" xfId="30244" xr:uid="{00000000-0005-0000-0000-00007C760000}"/>
    <cellStyle name="Percent 2 4 5 10" xfId="30245" xr:uid="{00000000-0005-0000-0000-00007D760000}"/>
    <cellStyle name="Percent 2 4 5 2" xfId="30246" xr:uid="{00000000-0005-0000-0000-00007E760000}"/>
    <cellStyle name="Percent 2 4 5 2 2" xfId="30247" xr:uid="{00000000-0005-0000-0000-00007F760000}"/>
    <cellStyle name="Percent 2 4 5 2 3" xfId="30248" xr:uid="{00000000-0005-0000-0000-000080760000}"/>
    <cellStyle name="Percent 2 4 5 2 3 2" xfId="30249" xr:uid="{00000000-0005-0000-0000-000081760000}"/>
    <cellStyle name="Percent 2 4 5 2 3 3" xfId="30250" xr:uid="{00000000-0005-0000-0000-000082760000}"/>
    <cellStyle name="Percent 2 4 5 2 3_Ark1" xfId="30251" xr:uid="{00000000-0005-0000-0000-000083760000}"/>
    <cellStyle name="Percent 2 4 5 2 4" xfId="30252" xr:uid="{00000000-0005-0000-0000-000084760000}"/>
    <cellStyle name="Percent 2 4 5 2 4 2" xfId="30253" xr:uid="{00000000-0005-0000-0000-000085760000}"/>
    <cellStyle name="Percent 2 4 5 2 5" xfId="30254" xr:uid="{00000000-0005-0000-0000-000086760000}"/>
    <cellStyle name="Percent 2 4 5 2 6" xfId="30255" xr:uid="{00000000-0005-0000-0000-000087760000}"/>
    <cellStyle name="Percent 2 4 5 2 7" xfId="30256" xr:uid="{00000000-0005-0000-0000-000088760000}"/>
    <cellStyle name="Percent 2 4 5 2_Ark1" xfId="30257" xr:uid="{00000000-0005-0000-0000-000089760000}"/>
    <cellStyle name="Percent 2 4 5 3" xfId="30258" xr:uid="{00000000-0005-0000-0000-00008A760000}"/>
    <cellStyle name="Percent 2 4 5 3 2" xfId="30259" xr:uid="{00000000-0005-0000-0000-00008B760000}"/>
    <cellStyle name="Percent 2 4 5 3 3" xfId="30260" xr:uid="{00000000-0005-0000-0000-00008C760000}"/>
    <cellStyle name="Percent 2 4 5 3 4" xfId="30261" xr:uid="{00000000-0005-0000-0000-00008D760000}"/>
    <cellStyle name="Percent 2 4 5 3_Ark1" xfId="30262" xr:uid="{00000000-0005-0000-0000-00008E760000}"/>
    <cellStyle name="Percent 2 4 5 4" xfId="30263" xr:uid="{00000000-0005-0000-0000-00008F760000}"/>
    <cellStyle name="Percent 2 4 5 4 2" xfId="30264" xr:uid="{00000000-0005-0000-0000-000090760000}"/>
    <cellStyle name="Percent 2 4 5 4 3" xfId="30265" xr:uid="{00000000-0005-0000-0000-000091760000}"/>
    <cellStyle name="Percent 2 4 5 4_Ark1" xfId="30266" xr:uid="{00000000-0005-0000-0000-000092760000}"/>
    <cellStyle name="Percent 2 4 5 5" xfId="30267" xr:uid="{00000000-0005-0000-0000-000093760000}"/>
    <cellStyle name="Percent 2 4 5 5 2" xfId="30268" xr:uid="{00000000-0005-0000-0000-000094760000}"/>
    <cellStyle name="Percent 2 4 5 6" xfId="30269" xr:uid="{00000000-0005-0000-0000-000095760000}"/>
    <cellStyle name="Percent 2 4 5 7" xfId="30270" xr:uid="{00000000-0005-0000-0000-000096760000}"/>
    <cellStyle name="Percent 2 4 5 8" xfId="30271" xr:uid="{00000000-0005-0000-0000-000097760000}"/>
    <cellStyle name="Percent 2 4 5 9" xfId="30272" xr:uid="{00000000-0005-0000-0000-000098760000}"/>
    <cellStyle name="Percent 2 4 5_Ark1" xfId="30273" xr:uid="{00000000-0005-0000-0000-000099760000}"/>
    <cellStyle name="Percent 2 4 6" xfId="30274" xr:uid="{00000000-0005-0000-0000-00009A760000}"/>
    <cellStyle name="Percent 2 4 6 2" xfId="30275" xr:uid="{00000000-0005-0000-0000-00009B760000}"/>
    <cellStyle name="Percent 2 4 6 2 2" xfId="30276" xr:uid="{00000000-0005-0000-0000-00009C760000}"/>
    <cellStyle name="Percent 2 4 6 2 3" xfId="30277" xr:uid="{00000000-0005-0000-0000-00009D760000}"/>
    <cellStyle name="Percent 2 4 6 2 3 2" xfId="30278" xr:uid="{00000000-0005-0000-0000-00009E760000}"/>
    <cellStyle name="Percent 2 4 6 2 4" xfId="30279" xr:uid="{00000000-0005-0000-0000-00009F760000}"/>
    <cellStyle name="Percent 2 4 6 2 5" xfId="30280" xr:uid="{00000000-0005-0000-0000-0000A0760000}"/>
    <cellStyle name="Percent 2 4 6 2_Ark1" xfId="30281" xr:uid="{00000000-0005-0000-0000-0000A1760000}"/>
    <cellStyle name="Percent 2 4 6 3" xfId="30282" xr:uid="{00000000-0005-0000-0000-0000A2760000}"/>
    <cellStyle name="Percent 2 4 6 3 2" xfId="30283" xr:uid="{00000000-0005-0000-0000-0000A3760000}"/>
    <cellStyle name="Percent 2 4 6 3 3" xfId="30284" xr:uid="{00000000-0005-0000-0000-0000A4760000}"/>
    <cellStyle name="Percent 2 4 6 3_Ark1" xfId="30285" xr:uid="{00000000-0005-0000-0000-0000A5760000}"/>
    <cellStyle name="Percent 2 4 6 4" xfId="30286" xr:uid="{00000000-0005-0000-0000-0000A6760000}"/>
    <cellStyle name="Percent 2 4 6 4 2" xfId="30287" xr:uid="{00000000-0005-0000-0000-0000A7760000}"/>
    <cellStyle name="Percent 2 4 6 5" xfId="30288" xr:uid="{00000000-0005-0000-0000-0000A8760000}"/>
    <cellStyle name="Percent 2 4 6 6" xfId="30289" xr:uid="{00000000-0005-0000-0000-0000A9760000}"/>
    <cellStyle name="Percent 2 4 6 7" xfId="30290" xr:uid="{00000000-0005-0000-0000-0000AA760000}"/>
    <cellStyle name="Percent 2 4 6_Ark1" xfId="30291" xr:uid="{00000000-0005-0000-0000-0000AB760000}"/>
    <cellStyle name="Percent 2 4 7" xfId="30292" xr:uid="{00000000-0005-0000-0000-0000AC760000}"/>
    <cellStyle name="Percent 2 4 7 2" xfId="30293" xr:uid="{00000000-0005-0000-0000-0000AD760000}"/>
    <cellStyle name="Percent 2 4 7 3" xfId="30294" xr:uid="{00000000-0005-0000-0000-0000AE760000}"/>
    <cellStyle name="Percent 2 4 7 3 2" xfId="30295" xr:uid="{00000000-0005-0000-0000-0000AF760000}"/>
    <cellStyle name="Percent 2 4 7 4" xfId="30296" xr:uid="{00000000-0005-0000-0000-0000B0760000}"/>
    <cellStyle name="Percent 2 4 7 5" xfId="30297" xr:uid="{00000000-0005-0000-0000-0000B1760000}"/>
    <cellStyle name="Percent 2 4 7_Ark1" xfId="30298" xr:uid="{00000000-0005-0000-0000-0000B2760000}"/>
    <cellStyle name="Percent 2 4 8" xfId="30299" xr:uid="{00000000-0005-0000-0000-0000B3760000}"/>
    <cellStyle name="Percent 2 4 8 2" xfId="30300" xr:uid="{00000000-0005-0000-0000-0000B4760000}"/>
    <cellStyle name="Percent 2 4 8 2 2" xfId="30301" xr:uid="{00000000-0005-0000-0000-0000B5760000}"/>
    <cellStyle name="Percent 2 4 8 2 3" xfId="30302" xr:uid="{00000000-0005-0000-0000-0000B6760000}"/>
    <cellStyle name="Percent 2 4 8 2_Ark1" xfId="30303" xr:uid="{00000000-0005-0000-0000-0000B7760000}"/>
    <cellStyle name="Percent 2 4 8 3" xfId="30304" xr:uid="{00000000-0005-0000-0000-0000B8760000}"/>
    <cellStyle name="Percent 2 4 8 4" xfId="30305" xr:uid="{00000000-0005-0000-0000-0000B9760000}"/>
    <cellStyle name="Percent 2 4 8 5" xfId="30306" xr:uid="{00000000-0005-0000-0000-0000BA760000}"/>
    <cellStyle name="Percent 2 4 8_Ark1" xfId="30307" xr:uid="{00000000-0005-0000-0000-0000BB760000}"/>
    <cellStyle name="Percent 2 4 9" xfId="30308" xr:uid="{00000000-0005-0000-0000-0000BC760000}"/>
    <cellStyle name="Percent 2 4 9 2" xfId="30309" xr:uid="{00000000-0005-0000-0000-0000BD760000}"/>
    <cellStyle name="Percent 2 4 9 2 2" xfId="30310" xr:uid="{00000000-0005-0000-0000-0000BE760000}"/>
    <cellStyle name="Percent 2 4 9 2_Ark1" xfId="30311" xr:uid="{00000000-0005-0000-0000-0000BF760000}"/>
    <cellStyle name="Percent 2 4 9 3" xfId="30312" xr:uid="{00000000-0005-0000-0000-0000C0760000}"/>
    <cellStyle name="Percent 2 4 9 4" xfId="30313" xr:uid="{00000000-0005-0000-0000-0000C1760000}"/>
    <cellStyle name="Percent 2 4 9_Ark1" xfId="30314" xr:uid="{00000000-0005-0000-0000-0000C2760000}"/>
    <cellStyle name="Percent 2 4_Ark1" xfId="30315" xr:uid="{00000000-0005-0000-0000-0000C3760000}"/>
    <cellStyle name="Percent 2_2008 to 2012 (2)" xfId="30316" xr:uid="{00000000-0005-0000-0000-0000C4760000}"/>
    <cellStyle name="Percent 3" xfId="173" xr:uid="{00000000-0005-0000-0000-0000C5760000}"/>
    <cellStyle name="Percent 3 2" xfId="30317" xr:uid="{00000000-0005-0000-0000-0000C6760000}"/>
    <cellStyle name="Percent 3_Ark1" xfId="30318" xr:uid="{00000000-0005-0000-0000-0000C7760000}"/>
    <cellStyle name="Percent 4" xfId="174" xr:uid="{00000000-0005-0000-0000-0000C8760000}"/>
    <cellStyle name="Percent 4 2" xfId="30319" xr:uid="{00000000-0005-0000-0000-0000C9760000}"/>
    <cellStyle name="Percent 4 2 2" xfId="30320" xr:uid="{00000000-0005-0000-0000-0000CA760000}"/>
    <cellStyle name="Percent 4 2 3" xfId="30321" xr:uid="{00000000-0005-0000-0000-0000CB760000}"/>
    <cellStyle name="Percent 4 2 3 10" xfId="30322" xr:uid="{00000000-0005-0000-0000-0000CC760000}"/>
    <cellStyle name="Percent 4 2 3 11" xfId="30323" xr:uid="{00000000-0005-0000-0000-0000CD760000}"/>
    <cellStyle name="Percent 4 2 3 12" xfId="30324" xr:uid="{00000000-0005-0000-0000-0000CE760000}"/>
    <cellStyle name="Percent 4 2 3 13" xfId="30325" xr:uid="{00000000-0005-0000-0000-0000CF760000}"/>
    <cellStyle name="Percent 4 2 3 14" xfId="30326" xr:uid="{00000000-0005-0000-0000-0000D0760000}"/>
    <cellStyle name="Percent 4 2 3 2" xfId="30327" xr:uid="{00000000-0005-0000-0000-0000D1760000}"/>
    <cellStyle name="Percent 4 2 3 2 10" xfId="30328" xr:uid="{00000000-0005-0000-0000-0000D2760000}"/>
    <cellStyle name="Percent 4 2 3 2 11" xfId="30329" xr:uid="{00000000-0005-0000-0000-0000D3760000}"/>
    <cellStyle name="Percent 4 2 3 2 12" xfId="30330" xr:uid="{00000000-0005-0000-0000-0000D4760000}"/>
    <cellStyle name="Percent 4 2 3 2 13" xfId="30331" xr:uid="{00000000-0005-0000-0000-0000D5760000}"/>
    <cellStyle name="Percent 4 2 3 2 2" xfId="30332" xr:uid="{00000000-0005-0000-0000-0000D6760000}"/>
    <cellStyle name="Percent 4 2 3 2 2 10" xfId="30333" xr:uid="{00000000-0005-0000-0000-0000D7760000}"/>
    <cellStyle name="Percent 4 2 3 2 2 2" xfId="30334" xr:uid="{00000000-0005-0000-0000-0000D8760000}"/>
    <cellStyle name="Percent 4 2 3 2 2 2 2" xfId="30335" xr:uid="{00000000-0005-0000-0000-0000D9760000}"/>
    <cellStyle name="Percent 4 2 3 2 2 2 3" xfId="30336" xr:uid="{00000000-0005-0000-0000-0000DA760000}"/>
    <cellStyle name="Percent 4 2 3 2 2 2 3 2" xfId="30337" xr:uid="{00000000-0005-0000-0000-0000DB760000}"/>
    <cellStyle name="Percent 4 2 3 2 2 2 3 3" xfId="30338" xr:uid="{00000000-0005-0000-0000-0000DC760000}"/>
    <cellStyle name="Percent 4 2 3 2 2 2 3_Ark1" xfId="30339" xr:uid="{00000000-0005-0000-0000-0000DD760000}"/>
    <cellStyle name="Percent 4 2 3 2 2 2 4" xfId="30340" xr:uid="{00000000-0005-0000-0000-0000DE760000}"/>
    <cellStyle name="Percent 4 2 3 2 2 2 4 2" xfId="30341" xr:uid="{00000000-0005-0000-0000-0000DF760000}"/>
    <cellStyle name="Percent 4 2 3 2 2 2 5" xfId="30342" xr:uid="{00000000-0005-0000-0000-0000E0760000}"/>
    <cellStyle name="Percent 4 2 3 2 2 2 6" xfId="30343" xr:uid="{00000000-0005-0000-0000-0000E1760000}"/>
    <cellStyle name="Percent 4 2 3 2 2 2 7" xfId="30344" xr:uid="{00000000-0005-0000-0000-0000E2760000}"/>
    <cellStyle name="Percent 4 2 3 2 2 2_Ark1" xfId="30345" xr:uid="{00000000-0005-0000-0000-0000E3760000}"/>
    <cellStyle name="Percent 4 2 3 2 2 3" xfId="30346" xr:uid="{00000000-0005-0000-0000-0000E4760000}"/>
    <cellStyle name="Percent 4 2 3 2 2 3 2" xfId="30347" xr:uid="{00000000-0005-0000-0000-0000E5760000}"/>
    <cellStyle name="Percent 4 2 3 2 2 3 3" xfId="30348" xr:uid="{00000000-0005-0000-0000-0000E6760000}"/>
    <cellStyle name="Percent 4 2 3 2 2 3 4" xfId="30349" xr:uid="{00000000-0005-0000-0000-0000E7760000}"/>
    <cellStyle name="Percent 4 2 3 2 2 3_Ark1" xfId="30350" xr:uid="{00000000-0005-0000-0000-0000E8760000}"/>
    <cellStyle name="Percent 4 2 3 2 2 4" xfId="30351" xr:uid="{00000000-0005-0000-0000-0000E9760000}"/>
    <cellStyle name="Percent 4 2 3 2 2 4 2" xfId="30352" xr:uid="{00000000-0005-0000-0000-0000EA760000}"/>
    <cellStyle name="Percent 4 2 3 2 2 4 3" xfId="30353" xr:uid="{00000000-0005-0000-0000-0000EB760000}"/>
    <cellStyle name="Percent 4 2 3 2 2 4_Ark1" xfId="30354" xr:uid="{00000000-0005-0000-0000-0000EC760000}"/>
    <cellStyle name="Percent 4 2 3 2 2 5" xfId="30355" xr:uid="{00000000-0005-0000-0000-0000ED760000}"/>
    <cellStyle name="Percent 4 2 3 2 2 5 2" xfId="30356" xr:uid="{00000000-0005-0000-0000-0000EE760000}"/>
    <cellStyle name="Percent 4 2 3 2 2 6" xfId="30357" xr:uid="{00000000-0005-0000-0000-0000EF760000}"/>
    <cellStyle name="Percent 4 2 3 2 2 7" xfId="30358" xr:uid="{00000000-0005-0000-0000-0000F0760000}"/>
    <cellStyle name="Percent 4 2 3 2 2 8" xfId="30359" xr:uid="{00000000-0005-0000-0000-0000F1760000}"/>
    <cellStyle name="Percent 4 2 3 2 2 9" xfId="30360" xr:uid="{00000000-0005-0000-0000-0000F2760000}"/>
    <cellStyle name="Percent 4 2 3 2 2_Ark1" xfId="30361" xr:uid="{00000000-0005-0000-0000-0000F3760000}"/>
    <cellStyle name="Percent 4 2 3 2 3" xfId="30362" xr:uid="{00000000-0005-0000-0000-0000F4760000}"/>
    <cellStyle name="Percent 4 2 3 2 3 2" xfId="30363" xr:uid="{00000000-0005-0000-0000-0000F5760000}"/>
    <cellStyle name="Percent 4 2 3 2 3 2 2" xfId="30364" xr:uid="{00000000-0005-0000-0000-0000F6760000}"/>
    <cellStyle name="Percent 4 2 3 2 3 2 3" xfId="30365" xr:uid="{00000000-0005-0000-0000-0000F7760000}"/>
    <cellStyle name="Percent 4 2 3 2 3 2 3 2" xfId="30366" xr:uid="{00000000-0005-0000-0000-0000F8760000}"/>
    <cellStyle name="Percent 4 2 3 2 3 2 4" xfId="30367" xr:uid="{00000000-0005-0000-0000-0000F9760000}"/>
    <cellStyle name="Percent 4 2 3 2 3 2 5" xfId="30368" xr:uid="{00000000-0005-0000-0000-0000FA760000}"/>
    <cellStyle name="Percent 4 2 3 2 3 2_Ark1" xfId="30369" xr:uid="{00000000-0005-0000-0000-0000FB760000}"/>
    <cellStyle name="Percent 4 2 3 2 3 3" xfId="30370" xr:uid="{00000000-0005-0000-0000-0000FC760000}"/>
    <cellStyle name="Percent 4 2 3 2 3 3 2" xfId="30371" xr:uid="{00000000-0005-0000-0000-0000FD760000}"/>
    <cellStyle name="Percent 4 2 3 2 3 3 3" xfId="30372" xr:uid="{00000000-0005-0000-0000-0000FE760000}"/>
    <cellStyle name="Percent 4 2 3 2 3 3_Ark1" xfId="30373" xr:uid="{00000000-0005-0000-0000-0000FF760000}"/>
    <cellStyle name="Percent 4 2 3 2 3 4" xfId="30374" xr:uid="{00000000-0005-0000-0000-000000770000}"/>
    <cellStyle name="Percent 4 2 3 2 3 4 2" xfId="30375" xr:uid="{00000000-0005-0000-0000-000001770000}"/>
    <cellStyle name="Percent 4 2 3 2 3 5" xfId="30376" xr:uid="{00000000-0005-0000-0000-000002770000}"/>
    <cellStyle name="Percent 4 2 3 2 3 6" xfId="30377" xr:uid="{00000000-0005-0000-0000-000003770000}"/>
    <cellStyle name="Percent 4 2 3 2 3 7" xfId="30378" xr:uid="{00000000-0005-0000-0000-000004770000}"/>
    <cellStyle name="Percent 4 2 3 2 3_Ark1" xfId="30379" xr:uid="{00000000-0005-0000-0000-000005770000}"/>
    <cellStyle name="Percent 4 2 3 2 4" xfId="30380" xr:uid="{00000000-0005-0000-0000-000006770000}"/>
    <cellStyle name="Percent 4 2 3 2 4 2" xfId="30381" xr:uid="{00000000-0005-0000-0000-000007770000}"/>
    <cellStyle name="Percent 4 2 3 2 4 3" xfId="30382" xr:uid="{00000000-0005-0000-0000-000008770000}"/>
    <cellStyle name="Percent 4 2 3 2 4 3 2" xfId="30383" xr:uid="{00000000-0005-0000-0000-000009770000}"/>
    <cellStyle name="Percent 4 2 3 2 4 4" xfId="30384" xr:uid="{00000000-0005-0000-0000-00000A770000}"/>
    <cellStyle name="Percent 4 2 3 2 4 5" xfId="30385" xr:uid="{00000000-0005-0000-0000-00000B770000}"/>
    <cellStyle name="Percent 4 2 3 2 4_Ark1" xfId="30386" xr:uid="{00000000-0005-0000-0000-00000C770000}"/>
    <cellStyle name="Percent 4 2 3 2 5" xfId="30387" xr:uid="{00000000-0005-0000-0000-00000D770000}"/>
    <cellStyle name="Percent 4 2 3 2 5 2" xfId="30388" xr:uid="{00000000-0005-0000-0000-00000E770000}"/>
    <cellStyle name="Percent 4 2 3 2 5 2 2" xfId="30389" xr:uid="{00000000-0005-0000-0000-00000F770000}"/>
    <cellStyle name="Percent 4 2 3 2 5 2 3" xfId="30390" xr:uid="{00000000-0005-0000-0000-000010770000}"/>
    <cellStyle name="Percent 4 2 3 2 5 2_Ark1" xfId="30391" xr:uid="{00000000-0005-0000-0000-000011770000}"/>
    <cellStyle name="Percent 4 2 3 2 5 3" xfId="30392" xr:uid="{00000000-0005-0000-0000-000012770000}"/>
    <cellStyle name="Percent 4 2 3 2 5 4" xfId="30393" xr:uid="{00000000-0005-0000-0000-000013770000}"/>
    <cellStyle name="Percent 4 2 3 2 5 5" xfId="30394" xr:uid="{00000000-0005-0000-0000-000014770000}"/>
    <cellStyle name="Percent 4 2 3 2 5_Ark1" xfId="30395" xr:uid="{00000000-0005-0000-0000-000015770000}"/>
    <cellStyle name="Percent 4 2 3 2 6" xfId="30396" xr:uid="{00000000-0005-0000-0000-000016770000}"/>
    <cellStyle name="Percent 4 2 3 2 6 2" xfId="30397" xr:uid="{00000000-0005-0000-0000-000017770000}"/>
    <cellStyle name="Percent 4 2 3 2 6 2 2" xfId="30398" xr:uid="{00000000-0005-0000-0000-000018770000}"/>
    <cellStyle name="Percent 4 2 3 2 6 2_Ark1" xfId="30399" xr:uid="{00000000-0005-0000-0000-000019770000}"/>
    <cellStyle name="Percent 4 2 3 2 6 3" xfId="30400" xr:uid="{00000000-0005-0000-0000-00001A770000}"/>
    <cellStyle name="Percent 4 2 3 2 6 4" xfId="30401" xr:uid="{00000000-0005-0000-0000-00001B770000}"/>
    <cellStyle name="Percent 4 2 3 2 6_Ark1" xfId="30402" xr:uid="{00000000-0005-0000-0000-00001C770000}"/>
    <cellStyle name="Percent 4 2 3 2 7" xfId="30403" xr:uid="{00000000-0005-0000-0000-00001D770000}"/>
    <cellStyle name="Percent 4 2 3 2 7 2" xfId="30404" xr:uid="{00000000-0005-0000-0000-00001E770000}"/>
    <cellStyle name="Percent 4 2 3 2 7 2 2" xfId="30405" xr:uid="{00000000-0005-0000-0000-00001F770000}"/>
    <cellStyle name="Percent 4 2 3 2 7 2_Ark1" xfId="30406" xr:uid="{00000000-0005-0000-0000-000020770000}"/>
    <cellStyle name="Percent 4 2 3 2 7 3" xfId="30407" xr:uid="{00000000-0005-0000-0000-000021770000}"/>
    <cellStyle name="Percent 4 2 3 2 7 4" xfId="30408" xr:uid="{00000000-0005-0000-0000-000022770000}"/>
    <cellStyle name="Percent 4 2 3 2 7_Ark1" xfId="30409" xr:uid="{00000000-0005-0000-0000-000023770000}"/>
    <cellStyle name="Percent 4 2 3 2 8" xfId="30410" xr:uid="{00000000-0005-0000-0000-000024770000}"/>
    <cellStyle name="Percent 4 2 3 2 8 2" xfId="30411" xr:uid="{00000000-0005-0000-0000-000025770000}"/>
    <cellStyle name="Percent 4 2 3 2 8_Ark1" xfId="30412" xr:uid="{00000000-0005-0000-0000-000026770000}"/>
    <cellStyle name="Percent 4 2 3 2 9" xfId="30413" xr:uid="{00000000-0005-0000-0000-000027770000}"/>
    <cellStyle name="Percent 4 2 3 2_Ark1" xfId="30414" xr:uid="{00000000-0005-0000-0000-000028770000}"/>
    <cellStyle name="Percent 4 2 3 3" xfId="30415" xr:uid="{00000000-0005-0000-0000-000029770000}"/>
    <cellStyle name="Percent 4 2 3 3 10" xfId="30416" xr:uid="{00000000-0005-0000-0000-00002A770000}"/>
    <cellStyle name="Percent 4 2 3 3 2" xfId="30417" xr:uid="{00000000-0005-0000-0000-00002B770000}"/>
    <cellStyle name="Percent 4 2 3 3 2 2" xfId="30418" xr:uid="{00000000-0005-0000-0000-00002C770000}"/>
    <cellStyle name="Percent 4 2 3 3 2 3" xfId="30419" xr:uid="{00000000-0005-0000-0000-00002D770000}"/>
    <cellStyle name="Percent 4 2 3 3 2 3 2" xfId="30420" xr:uid="{00000000-0005-0000-0000-00002E770000}"/>
    <cellStyle name="Percent 4 2 3 3 2 3 3" xfId="30421" xr:uid="{00000000-0005-0000-0000-00002F770000}"/>
    <cellStyle name="Percent 4 2 3 3 2 3_Ark1" xfId="30422" xr:uid="{00000000-0005-0000-0000-000030770000}"/>
    <cellStyle name="Percent 4 2 3 3 2 4" xfId="30423" xr:uid="{00000000-0005-0000-0000-000031770000}"/>
    <cellStyle name="Percent 4 2 3 3 2 4 2" xfId="30424" xr:uid="{00000000-0005-0000-0000-000032770000}"/>
    <cellStyle name="Percent 4 2 3 3 2 5" xfId="30425" xr:uid="{00000000-0005-0000-0000-000033770000}"/>
    <cellStyle name="Percent 4 2 3 3 2 6" xfId="30426" xr:uid="{00000000-0005-0000-0000-000034770000}"/>
    <cellStyle name="Percent 4 2 3 3 2 7" xfId="30427" xr:uid="{00000000-0005-0000-0000-000035770000}"/>
    <cellStyle name="Percent 4 2 3 3 2_Ark1" xfId="30428" xr:uid="{00000000-0005-0000-0000-000036770000}"/>
    <cellStyle name="Percent 4 2 3 3 3" xfId="30429" xr:uid="{00000000-0005-0000-0000-000037770000}"/>
    <cellStyle name="Percent 4 2 3 3 3 2" xfId="30430" xr:uid="{00000000-0005-0000-0000-000038770000}"/>
    <cellStyle name="Percent 4 2 3 3 3 3" xfId="30431" xr:uid="{00000000-0005-0000-0000-000039770000}"/>
    <cellStyle name="Percent 4 2 3 3 3 4" xfId="30432" xr:uid="{00000000-0005-0000-0000-00003A770000}"/>
    <cellStyle name="Percent 4 2 3 3 3_Ark1" xfId="30433" xr:uid="{00000000-0005-0000-0000-00003B770000}"/>
    <cellStyle name="Percent 4 2 3 3 4" xfId="30434" xr:uid="{00000000-0005-0000-0000-00003C770000}"/>
    <cellStyle name="Percent 4 2 3 3 4 2" xfId="30435" xr:uid="{00000000-0005-0000-0000-00003D770000}"/>
    <cellStyle name="Percent 4 2 3 3 4 3" xfId="30436" xr:uid="{00000000-0005-0000-0000-00003E770000}"/>
    <cellStyle name="Percent 4 2 3 3 4_Ark1" xfId="30437" xr:uid="{00000000-0005-0000-0000-00003F770000}"/>
    <cellStyle name="Percent 4 2 3 3 5" xfId="30438" xr:uid="{00000000-0005-0000-0000-000040770000}"/>
    <cellStyle name="Percent 4 2 3 3 5 2" xfId="30439" xr:uid="{00000000-0005-0000-0000-000041770000}"/>
    <cellStyle name="Percent 4 2 3 3 6" xfId="30440" xr:uid="{00000000-0005-0000-0000-000042770000}"/>
    <cellStyle name="Percent 4 2 3 3 7" xfId="30441" xr:uid="{00000000-0005-0000-0000-000043770000}"/>
    <cellStyle name="Percent 4 2 3 3 8" xfId="30442" xr:uid="{00000000-0005-0000-0000-000044770000}"/>
    <cellStyle name="Percent 4 2 3 3 9" xfId="30443" xr:uid="{00000000-0005-0000-0000-000045770000}"/>
    <cellStyle name="Percent 4 2 3 3_Ark1" xfId="30444" xr:uid="{00000000-0005-0000-0000-000046770000}"/>
    <cellStyle name="Percent 4 2 3 4" xfId="30445" xr:uid="{00000000-0005-0000-0000-000047770000}"/>
    <cellStyle name="Percent 4 2 3 4 2" xfId="30446" xr:uid="{00000000-0005-0000-0000-000048770000}"/>
    <cellStyle name="Percent 4 2 3 4 2 2" xfId="30447" xr:uid="{00000000-0005-0000-0000-000049770000}"/>
    <cellStyle name="Percent 4 2 3 4 2 3" xfId="30448" xr:uid="{00000000-0005-0000-0000-00004A770000}"/>
    <cellStyle name="Percent 4 2 3 4 2 3 2" xfId="30449" xr:uid="{00000000-0005-0000-0000-00004B770000}"/>
    <cellStyle name="Percent 4 2 3 4 2 4" xfId="30450" xr:uid="{00000000-0005-0000-0000-00004C770000}"/>
    <cellStyle name="Percent 4 2 3 4 2 5" xfId="30451" xr:uid="{00000000-0005-0000-0000-00004D770000}"/>
    <cellStyle name="Percent 4 2 3 4 2_Ark1" xfId="30452" xr:uid="{00000000-0005-0000-0000-00004E770000}"/>
    <cellStyle name="Percent 4 2 3 4 3" xfId="30453" xr:uid="{00000000-0005-0000-0000-00004F770000}"/>
    <cellStyle name="Percent 4 2 3 4 3 2" xfId="30454" xr:uid="{00000000-0005-0000-0000-000050770000}"/>
    <cellStyle name="Percent 4 2 3 4 3 3" xfId="30455" xr:uid="{00000000-0005-0000-0000-000051770000}"/>
    <cellStyle name="Percent 4 2 3 4 3_Ark1" xfId="30456" xr:uid="{00000000-0005-0000-0000-000052770000}"/>
    <cellStyle name="Percent 4 2 3 4 4" xfId="30457" xr:uid="{00000000-0005-0000-0000-000053770000}"/>
    <cellStyle name="Percent 4 2 3 4 4 2" xfId="30458" xr:uid="{00000000-0005-0000-0000-000054770000}"/>
    <cellStyle name="Percent 4 2 3 4 5" xfId="30459" xr:uid="{00000000-0005-0000-0000-000055770000}"/>
    <cellStyle name="Percent 4 2 3 4 6" xfId="30460" xr:uid="{00000000-0005-0000-0000-000056770000}"/>
    <cellStyle name="Percent 4 2 3 4 7" xfId="30461" xr:uid="{00000000-0005-0000-0000-000057770000}"/>
    <cellStyle name="Percent 4 2 3 4_Ark1" xfId="30462" xr:uid="{00000000-0005-0000-0000-000058770000}"/>
    <cellStyle name="Percent 4 2 3 5" xfId="30463" xr:uid="{00000000-0005-0000-0000-000059770000}"/>
    <cellStyle name="Percent 4 2 3 5 2" xfId="30464" xr:uid="{00000000-0005-0000-0000-00005A770000}"/>
    <cellStyle name="Percent 4 2 3 5 3" xfId="30465" xr:uid="{00000000-0005-0000-0000-00005B770000}"/>
    <cellStyle name="Percent 4 2 3 5 3 2" xfId="30466" xr:uid="{00000000-0005-0000-0000-00005C770000}"/>
    <cellStyle name="Percent 4 2 3 5 4" xfId="30467" xr:uid="{00000000-0005-0000-0000-00005D770000}"/>
    <cellStyle name="Percent 4 2 3 5 5" xfId="30468" xr:uid="{00000000-0005-0000-0000-00005E770000}"/>
    <cellStyle name="Percent 4 2 3 5_Ark1" xfId="30469" xr:uid="{00000000-0005-0000-0000-00005F770000}"/>
    <cellStyle name="Percent 4 2 3 6" xfId="30470" xr:uid="{00000000-0005-0000-0000-000060770000}"/>
    <cellStyle name="Percent 4 2 3 6 2" xfId="30471" xr:uid="{00000000-0005-0000-0000-000061770000}"/>
    <cellStyle name="Percent 4 2 3 6 2 2" xfId="30472" xr:uid="{00000000-0005-0000-0000-000062770000}"/>
    <cellStyle name="Percent 4 2 3 6 2 3" xfId="30473" xr:uid="{00000000-0005-0000-0000-000063770000}"/>
    <cellStyle name="Percent 4 2 3 6 2_Ark1" xfId="30474" xr:uid="{00000000-0005-0000-0000-000064770000}"/>
    <cellStyle name="Percent 4 2 3 6 3" xfId="30475" xr:uid="{00000000-0005-0000-0000-000065770000}"/>
    <cellStyle name="Percent 4 2 3 6 4" xfId="30476" xr:uid="{00000000-0005-0000-0000-000066770000}"/>
    <cellStyle name="Percent 4 2 3 6 5" xfId="30477" xr:uid="{00000000-0005-0000-0000-000067770000}"/>
    <cellStyle name="Percent 4 2 3 6_Ark1" xfId="30478" xr:uid="{00000000-0005-0000-0000-000068770000}"/>
    <cellStyle name="Percent 4 2 3 7" xfId="30479" xr:uid="{00000000-0005-0000-0000-000069770000}"/>
    <cellStyle name="Percent 4 2 3 7 2" xfId="30480" xr:uid="{00000000-0005-0000-0000-00006A770000}"/>
    <cellStyle name="Percent 4 2 3 7 2 2" xfId="30481" xr:uid="{00000000-0005-0000-0000-00006B770000}"/>
    <cellStyle name="Percent 4 2 3 7 2_Ark1" xfId="30482" xr:uid="{00000000-0005-0000-0000-00006C770000}"/>
    <cellStyle name="Percent 4 2 3 7 3" xfId="30483" xr:uid="{00000000-0005-0000-0000-00006D770000}"/>
    <cellStyle name="Percent 4 2 3 7 4" xfId="30484" xr:uid="{00000000-0005-0000-0000-00006E770000}"/>
    <cellStyle name="Percent 4 2 3 7_Ark1" xfId="30485" xr:uid="{00000000-0005-0000-0000-00006F770000}"/>
    <cellStyle name="Percent 4 2 3 8" xfId="30486" xr:uid="{00000000-0005-0000-0000-000070770000}"/>
    <cellStyle name="Percent 4 2 3 8 2" xfId="30487" xr:uid="{00000000-0005-0000-0000-000071770000}"/>
    <cellStyle name="Percent 4 2 3 8 2 2" xfId="30488" xr:uid="{00000000-0005-0000-0000-000072770000}"/>
    <cellStyle name="Percent 4 2 3 8 2_Ark1" xfId="30489" xr:uid="{00000000-0005-0000-0000-000073770000}"/>
    <cellStyle name="Percent 4 2 3 8 3" xfId="30490" xr:uid="{00000000-0005-0000-0000-000074770000}"/>
    <cellStyle name="Percent 4 2 3 8 4" xfId="30491" xr:uid="{00000000-0005-0000-0000-000075770000}"/>
    <cellStyle name="Percent 4 2 3 8_Ark1" xfId="30492" xr:uid="{00000000-0005-0000-0000-000076770000}"/>
    <cellStyle name="Percent 4 2 3 9" xfId="30493" xr:uid="{00000000-0005-0000-0000-000077770000}"/>
    <cellStyle name="Percent 4 2 3 9 2" xfId="30494" xr:uid="{00000000-0005-0000-0000-000078770000}"/>
    <cellStyle name="Percent 4 2 3 9_Ark1" xfId="30495" xr:uid="{00000000-0005-0000-0000-000079770000}"/>
    <cellStyle name="Percent 4 2 3_Ark1" xfId="30496" xr:uid="{00000000-0005-0000-0000-00007A770000}"/>
    <cellStyle name="Percent 4 2_Ark1" xfId="30497" xr:uid="{00000000-0005-0000-0000-00007B770000}"/>
    <cellStyle name="Percent 4 3" xfId="30498" xr:uid="{00000000-0005-0000-0000-00007C770000}"/>
    <cellStyle name="Percent 4 4" xfId="30499" xr:uid="{00000000-0005-0000-0000-00007D770000}"/>
    <cellStyle name="Percent 4 4 10" xfId="30500" xr:uid="{00000000-0005-0000-0000-00007E770000}"/>
    <cellStyle name="Percent 4 4 11" xfId="30501" xr:uid="{00000000-0005-0000-0000-00007F770000}"/>
    <cellStyle name="Percent 4 4 12" xfId="30502" xr:uid="{00000000-0005-0000-0000-000080770000}"/>
    <cellStyle name="Percent 4 4 13" xfId="30503" xr:uid="{00000000-0005-0000-0000-000081770000}"/>
    <cellStyle name="Percent 4 4 14" xfId="30504" xr:uid="{00000000-0005-0000-0000-000082770000}"/>
    <cellStyle name="Percent 4 4 2" xfId="30505" xr:uid="{00000000-0005-0000-0000-000083770000}"/>
    <cellStyle name="Percent 4 4 2 10" xfId="30506" xr:uid="{00000000-0005-0000-0000-000084770000}"/>
    <cellStyle name="Percent 4 4 2 11" xfId="30507" xr:uid="{00000000-0005-0000-0000-000085770000}"/>
    <cellStyle name="Percent 4 4 2 12" xfId="30508" xr:uid="{00000000-0005-0000-0000-000086770000}"/>
    <cellStyle name="Percent 4 4 2 13" xfId="30509" xr:uid="{00000000-0005-0000-0000-000087770000}"/>
    <cellStyle name="Percent 4 4 2 2" xfId="30510" xr:uid="{00000000-0005-0000-0000-000088770000}"/>
    <cellStyle name="Percent 4 4 2 2 10" xfId="30511" xr:uid="{00000000-0005-0000-0000-000089770000}"/>
    <cellStyle name="Percent 4 4 2 2 2" xfId="30512" xr:uid="{00000000-0005-0000-0000-00008A770000}"/>
    <cellStyle name="Percent 4 4 2 2 2 2" xfId="30513" xr:uid="{00000000-0005-0000-0000-00008B770000}"/>
    <cellStyle name="Percent 4 4 2 2 2 3" xfId="30514" xr:uid="{00000000-0005-0000-0000-00008C770000}"/>
    <cellStyle name="Percent 4 4 2 2 2 3 2" xfId="30515" xr:uid="{00000000-0005-0000-0000-00008D770000}"/>
    <cellStyle name="Percent 4 4 2 2 2 3 3" xfId="30516" xr:uid="{00000000-0005-0000-0000-00008E770000}"/>
    <cellStyle name="Percent 4 4 2 2 2 3_Ark1" xfId="30517" xr:uid="{00000000-0005-0000-0000-00008F770000}"/>
    <cellStyle name="Percent 4 4 2 2 2 4" xfId="30518" xr:uid="{00000000-0005-0000-0000-000090770000}"/>
    <cellStyle name="Percent 4 4 2 2 2 4 2" xfId="30519" xr:uid="{00000000-0005-0000-0000-000091770000}"/>
    <cellStyle name="Percent 4 4 2 2 2 5" xfId="30520" xr:uid="{00000000-0005-0000-0000-000092770000}"/>
    <cellStyle name="Percent 4 4 2 2 2 6" xfId="30521" xr:uid="{00000000-0005-0000-0000-000093770000}"/>
    <cellStyle name="Percent 4 4 2 2 2 7" xfId="30522" xr:uid="{00000000-0005-0000-0000-000094770000}"/>
    <cellStyle name="Percent 4 4 2 2 2_Ark1" xfId="30523" xr:uid="{00000000-0005-0000-0000-000095770000}"/>
    <cellStyle name="Percent 4 4 2 2 3" xfId="30524" xr:uid="{00000000-0005-0000-0000-000096770000}"/>
    <cellStyle name="Percent 4 4 2 2 3 2" xfId="30525" xr:uid="{00000000-0005-0000-0000-000097770000}"/>
    <cellStyle name="Percent 4 4 2 2 3 3" xfId="30526" xr:uid="{00000000-0005-0000-0000-000098770000}"/>
    <cellStyle name="Percent 4 4 2 2 3 4" xfId="30527" xr:uid="{00000000-0005-0000-0000-000099770000}"/>
    <cellStyle name="Percent 4 4 2 2 3_Ark1" xfId="30528" xr:uid="{00000000-0005-0000-0000-00009A770000}"/>
    <cellStyle name="Percent 4 4 2 2 4" xfId="30529" xr:uid="{00000000-0005-0000-0000-00009B770000}"/>
    <cellStyle name="Percent 4 4 2 2 4 2" xfId="30530" xr:uid="{00000000-0005-0000-0000-00009C770000}"/>
    <cellStyle name="Percent 4 4 2 2 4 3" xfId="30531" xr:uid="{00000000-0005-0000-0000-00009D770000}"/>
    <cellStyle name="Percent 4 4 2 2 4_Ark1" xfId="30532" xr:uid="{00000000-0005-0000-0000-00009E770000}"/>
    <cellStyle name="Percent 4 4 2 2 5" xfId="30533" xr:uid="{00000000-0005-0000-0000-00009F770000}"/>
    <cellStyle name="Percent 4 4 2 2 5 2" xfId="30534" xr:uid="{00000000-0005-0000-0000-0000A0770000}"/>
    <cellStyle name="Percent 4 4 2 2 6" xfId="30535" xr:uid="{00000000-0005-0000-0000-0000A1770000}"/>
    <cellStyle name="Percent 4 4 2 2 7" xfId="30536" xr:uid="{00000000-0005-0000-0000-0000A2770000}"/>
    <cellStyle name="Percent 4 4 2 2 8" xfId="30537" xr:uid="{00000000-0005-0000-0000-0000A3770000}"/>
    <cellStyle name="Percent 4 4 2 2 9" xfId="30538" xr:uid="{00000000-0005-0000-0000-0000A4770000}"/>
    <cellStyle name="Percent 4 4 2 2_Ark1" xfId="30539" xr:uid="{00000000-0005-0000-0000-0000A5770000}"/>
    <cellStyle name="Percent 4 4 2 3" xfId="30540" xr:uid="{00000000-0005-0000-0000-0000A6770000}"/>
    <cellStyle name="Percent 4 4 2 3 2" xfId="30541" xr:uid="{00000000-0005-0000-0000-0000A7770000}"/>
    <cellStyle name="Percent 4 4 2 3 2 2" xfId="30542" xr:uid="{00000000-0005-0000-0000-0000A8770000}"/>
    <cellStyle name="Percent 4 4 2 3 2 3" xfId="30543" xr:uid="{00000000-0005-0000-0000-0000A9770000}"/>
    <cellStyle name="Percent 4 4 2 3 2 3 2" xfId="30544" xr:uid="{00000000-0005-0000-0000-0000AA770000}"/>
    <cellStyle name="Percent 4 4 2 3 2 4" xfId="30545" xr:uid="{00000000-0005-0000-0000-0000AB770000}"/>
    <cellStyle name="Percent 4 4 2 3 2 5" xfId="30546" xr:uid="{00000000-0005-0000-0000-0000AC770000}"/>
    <cellStyle name="Percent 4 4 2 3 2_Ark1" xfId="30547" xr:uid="{00000000-0005-0000-0000-0000AD770000}"/>
    <cellStyle name="Percent 4 4 2 3 3" xfId="30548" xr:uid="{00000000-0005-0000-0000-0000AE770000}"/>
    <cellStyle name="Percent 4 4 2 3 3 2" xfId="30549" xr:uid="{00000000-0005-0000-0000-0000AF770000}"/>
    <cellStyle name="Percent 4 4 2 3 3 3" xfId="30550" xr:uid="{00000000-0005-0000-0000-0000B0770000}"/>
    <cellStyle name="Percent 4 4 2 3 3_Ark1" xfId="30551" xr:uid="{00000000-0005-0000-0000-0000B1770000}"/>
    <cellStyle name="Percent 4 4 2 3 4" xfId="30552" xr:uid="{00000000-0005-0000-0000-0000B2770000}"/>
    <cellStyle name="Percent 4 4 2 3 4 2" xfId="30553" xr:uid="{00000000-0005-0000-0000-0000B3770000}"/>
    <cellStyle name="Percent 4 4 2 3 5" xfId="30554" xr:uid="{00000000-0005-0000-0000-0000B4770000}"/>
    <cellStyle name="Percent 4 4 2 3 6" xfId="30555" xr:uid="{00000000-0005-0000-0000-0000B5770000}"/>
    <cellStyle name="Percent 4 4 2 3 7" xfId="30556" xr:uid="{00000000-0005-0000-0000-0000B6770000}"/>
    <cellStyle name="Percent 4 4 2 3_Ark1" xfId="30557" xr:uid="{00000000-0005-0000-0000-0000B7770000}"/>
    <cellStyle name="Percent 4 4 2 4" xfId="30558" xr:uid="{00000000-0005-0000-0000-0000B8770000}"/>
    <cellStyle name="Percent 4 4 2 4 2" xfId="30559" xr:uid="{00000000-0005-0000-0000-0000B9770000}"/>
    <cellStyle name="Percent 4 4 2 4 3" xfId="30560" xr:uid="{00000000-0005-0000-0000-0000BA770000}"/>
    <cellStyle name="Percent 4 4 2 4 3 2" xfId="30561" xr:uid="{00000000-0005-0000-0000-0000BB770000}"/>
    <cellStyle name="Percent 4 4 2 4 4" xfId="30562" xr:uid="{00000000-0005-0000-0000-0000BC770000}"/>
    <cellStyle name="Percent 4 4 2 4 5" xfId="30563" xr:uid="{00000000-0005-0000-0000-0000BD770000}"/>
    <cellStyle name="Percent 4 4 2 4_Ark1" xfId="30564" xr:uid="{00000000-0005-0000-0000-0000BE770000}"/>
    <cellStyle name="Percent 4 4 2 5" xfId="30565" xr:uid="{00000000-0005-0000-0000-0000BF770000}"/>
    <cellStyle name="Percent 4 4 2 5 2" xfId="30566" xr:uid="{00000000-0005-0000-0000-0000C0770000}"/>
    <cellStyle name="Percent 4 4 2 5 2 2" xfId="30567" xr:uid="{00000000-0005-0000-0000-0000C1770000}"/>
    <cellStyle name="Percent 4 4 2 5 2 3" xfId="30568" xr:uid="{00000000-0005-0000-0000-0000C2770000}"/>
    <cellStyle name="Percent 4 4 2 5 2_Ark1" xfId="30569" xr:uid="{00000000-0005-0000-0000-0000C3770000}"/>
    <cellStyle name="Percent 4 4 2 5 3" xfId="30570" xr:uid="{00000000-0005-0000-0000-0000C4770000}"/>
    <cellStyle name="Percent 4 4 2 5 4" xfId="30571" xr:uid="{00000000-0005-0000-0000-0000C5770000}"/>
    <cellStyle name="Percent 4 4 2 5 5" xfId="30572" xr:uid="{00000000-0005-0000-0000-0000C6770000}"/>
    <cellStyle name="Percent 4 4 2 5_Ark1" xfId="30573" xr:uid="{00000000-0005-0000-0000-0000C7770000}"/>
    <cellStyle name="Percent 4 4 2 6" xfId="30574" xr:uid="{00000000-0005-0000-0000-0000C8770000}"/>
    <cellStyle name="Percent 4 4 2 6 2" xfId="30575" xr:uid="{00000000-0005-0000-0000-0000C9770000}"/>
    <cellStyle name="Percent 4 4 2 6 2 2" xfId="30576" xr:uid="{00000000-0005-0000-0000-0000CA770000}"/>
    <cellStyle name="Percent 4 4 2 6 2_Ark1" xfId="30577" xr:uid="{00000000-0005-0000-0000-0000CB770000}"/>
    <cellStyle name="Percent 4 4 2 6 3" xfId="30578" xr:uid="{00000000-0005-0000-0000-0000CC770000}"/>
    <cellStyle name="Percent 4 4 2 6 4" xfId="30579" xr:uid="{00000000-0005-0000-0000-0000CD770000}"/>
    <cellStyle name="Percent 4 4 2 6_Ark1" xfId="30580" xr:uid="{00000000-0005-0000-0000-0000CE770000}"/>
    <cellStyle name="Percent 4 4 2 7" xfId="30581" xr:uid="{00000000-0005-0000-0000-0000CF770000}"/>
    <cellStyle name="Percent 4 4 2 7 2" xfId="30582" xr:uid="{00000000-0005-0000-0000-0000D0770000}"/>
    <cellStyle name="Percent 4 4 2 7 2 2" xfId="30583" xr:uid="{00000000-0005-0000-0000-0000D1770000}"/>
    <cellStyle name="Percent 4 4 2 7 2_Ark1" xfId="30584" xr:uid="{00000000-0005-0000-0000-0000D2770000}"/>
    <cellStyle name="Percent 4 4 2 7 3" xfId="30585" xr:uid="{00000000-0005-0000-0000-0000D3770000}"/>
    <cellStyle name="Percent 4 4 2 7 4" xfId="30586" xr:uid="{00000000-0005-0000-0000-0000D4770000}"/>
    <cellStyle name="Percent 4 4 2 7_Ark1" xfId="30587" xr:uid="{00000000-0005-0000-0000-0000D5770000}"/>
    <cellStyle name="Percent 4 4 2 8" xfId="30588" xr:uid="{00000000-0005-0000-0000-0000D6770000}"/>
    <cellStyle name="Percent 4 4 2 8 2" xfId="30589" xr:uid="{00000000-0005-0000-0000-0000D7770000}"/>
    <cellStyle name="Percent 4 4 2 8_Ark1" xfId="30590" xr:uid="{00000000-0005-0000-0000-0000D8770000}"/>
    <cellStyle name="Percent 4 4 2 9" xfId="30591" xr:uid="{00000000-0005-0000-0000-0000D9770000}"/>
    <cellStyle name="Percent 4 4 2_Ark1" xfId="30592" xr:uid="{00000000-0005-0000-0000-0000DA770000}"/>
    <cellStyle name="Percent 4 4 3" xfId="30593" xr:uid="{00000000-0005-0000-0000-0000DB770000}"/>
    <cellStyle name="Percent 4 4 3 10" xfId="30594" xr:uid="{00000000-0005-0000-0000-0000DC770000}"/>
    <cellStyle name="Percent 4 4 3 2" xfId="30595" xr:uid="{00000000-0005-0000-0000-0000DD770000}"/>
    <cellStyle name="Percent 4 4 3 2 2" xfId="30596" xr:uid="{00000000-0005-0000-0000-0000DE770000}"/>
    <cellStyle name="Percent 4 4 3 2 3" xfId="30597" xr:uid="{00000000-0005-0000-0000-0000DF770000}"/>
    <cellStyle name="Percent 4 4 3 2 3 2" xfId="30598" xr:uid="{00000000-0005-0000-0000-0000E0770000}"/>
    <cellStyle name="Percent 4 4 3 2 3 3" xfId="30599" xr:uid="{00000000-0005-0000-0000-0000E1770000}"/>
    <cellStyle name="Percent 4 4 3 2 3_Ark1" xfId="30600" xr:uid="{00000000-0005-0000-0000-0000E2770000}"/>
    <cellStyle name="Percent 4 4 3 2 4" xfId="30601" xr:uid="{00000000-0005-0000-0000-0000E3770000}"/>
    <cellStyle name="Percent 4 4 3 2 4 2" xfId="30602" xr:uid="{00000000-0005-0000-0000-0000E4770000}"/>
    <cellStyle name="Percent 4 4 3 2 5" xfId="30603" xr:uid="{00000000-0005-0000-0000-0000E5770000}"/>
    <cellStyle name="Percent 4 4 3 2 6" xfId="30604" xr:uid="{00000000-0005-0000-0000-0000E6770000}"/>
    <cellStyle name="Percent 4 4 3 2 7" xfId="30605" xr:uid="{00000000-0005-0000-0000-0000E7770000}"/>
    <cellStyle name="Percent 4 4 3 2_Ark1" xfId="30606" xr:uid="{00000000-0005-0000-0000-0000E8770000}"/>
    <cellStyle name="Percent 4 4 3 3" xfId="30607" xr:uid="{00000000-0005-0000-0000-0000E9770000}"/>
    <cellStyle name="Percent 4 4 3 3 2" xfId="30608" xr:uid="{00000000-0005-0000-0000-0000EA770000}"/>
    <cellStyle name="Percent 4 4 3 3 3" xfId="30609" xr:uid="{00000000-0005-0000-0000-0000EB770000}"/>
    <cellStyle name="Percent 4 4 3 3 4" xfId="30610" xr:uid="{00000000-0005-0000-0000-0000EC770000}"/>
    <cellStyle name="Percent 4 4 3 3_Ark1" xfId="30611" xr:uid="{00000000-0005-0000-0000-0000ED770000}"/>
    <cellStyle name="Percent 4 4 3 4" xfId="30612" xr:uid="{00000000-0005-0000-0000-0000EE770000}"/>
    <cellStyle name="Percent 4 4 3 4 2" xfId="30613" xr:uid="{00000000-0005-0000-0000-0000EF770000}"/>
    <cellStyle name="Percent 4 4 3 4 3" xfId="30614" xr:uid="{00000000-0005-0000-0000-0000F0770000}"/>
    <cellStyle name="Percent 4 4 3 4_Ark1" xfId="30615" xr:uid="{00000000-0005-0000-0000-0000F1770000}"/>
    <cellStyle name="Percent 4 4 3 5" xfId="30616" xr:uid="{00000000-0005-0000-0000-0000F2770000}"/>
    <cellStyle name="Percent 4 4 3 5 2" xfId="30617" xr:uid="{00000000-0005-0000-0000-0000F3770000}"/>
    <cellStyle name="Percent 4 4 3 6" xfId="30618" xr:uid="{00000000-0005-0000-0000-0000F4770000}"/>
    <cellStyle name="Percent 4 4 3 7" xfId="30619" xr:uid="{00000000-0005-0000-0000-0000F5770000}"/>
    <cellStyle name="Percent 4 4 3 8" xfId="30620" xr:uid="{00000000-0005-0000-0000-0000F6770000}"/>
    <cellStyle name="Percent 4 4 3 9" xfId="30621" xr:uid="{00000000-0005-0000-0000-0000F7770000}"/>
    <cellStyle name="Percent 4 4 3_Ark1" xfId="30622" xr:uid="{00000000-0005-0000-0000-0000F8770000}"/>
    <cellStyle name="Percent 4 4 4" xfId="30623" xr:uid="{00000000-0005-0000-0000-0000F9770000}"/>
    <cellStyle name="Percent 4 4 4 2" xfId="30624" xr:uid="{00000000-0005-0000-0000-0000FA770000}"/>
    <cellStyle name="Percent 4 4 4 2 2" xfId="30625" xr:uid="{00000000-0005-0000-0000-0000FB770000}"/>
    <cellStyle name="Percent 4 4 4 2 3" xfId="30626" xr:uid="{00000000-0005-0000-0000-0000FC770000}"/>
    <cellStyle name="Percent 4 4 4 2 3 2" xfId="30627" xr:uid="{00000000-0005-0000-0000-0000FD770000}"/>
    <cellStyle name="Percent 4 4 4 2 4" xfId="30628" xr:uid="{00000000-0005-0000-0000-0000FE770000}"/>
    <cellStyle name="Percent 4 4 4 2 5" xfId="30629" xr:uid="{00000000-0005-0000-0000-0000FF770000}"/>
    <cellStyle name="Percent 4 4 4 2_Ark1" xfId="30630" xr:uid="{00000000-0005-0000-0000-000000780000}"/>
    <cellStyle name="Percent 4 4 4 3" xfId="30631" xr:uid="{00000000-0005-0000-0000-000001780000}"/>
    <cellStyle name="Percent 4 4 4 3 2" xfId="30632" xr:uid="{00000000-0005-0000-0000-000002780000}"/>
    <cellStyle name="Percent 4 4 4 3 3" xfId="30633" xr:uid="{00000000-0005-0000-0000-000003780000}"/>
    <cellStyle name="Percent 4 4 4 3_Ark1" xfId="30634" xr:uid="{00000000-0005-0000-0000-000004780000}"/>
    <cellStyle name="Percent 4 4 4 4" xfId="30635" xr:uid="{00000000-0005-0000-0000-000005780000}"/>
    <cellStyle name="Percent 4 4 4 4 2" xfId="30636" xr:uid="{00000000-0005-0000-0000-000006780000}"/>
    <cellStyle name="Percent 4 4 4 5" xfId="30637" xr:uid="{00000000-0005-0000-0000-000007780000}"/>
    <cellStyle name="Percent 4 4 4 6" xfId="30638" xr:uid="{00000000-0005-0000-0000-000008780000}"/>
    <cellStyle name="Percent 4 4 4 7" xfId="30639" xr:uid="{00000000-0005-0000-0000-000009780000}"/>
    <cellStyle name="Percent 4 4 4_Ark1" xfId="30640" xr:uid="{00000000-0005-0000-0000-00000A780000}"/>
    <cellStyle name="Percent 4 4 5" xfId="30641" xr:uid="{00000000-0005-0000-0000-00000B780000}"/>
    <cellStyle name="Percent 4 4 5 2" xfId="30642" xr:uid="{00000000-0005-0000-0000-00000C780000}"/>
    <cellStyle name="Percent 4 4 5 3" xfId="30643" xr:uid="{00000000-0005-0000-0000-00000D780000}"/>
    <cellStyle name="Percent 4 4 5 3 2" xfId="30644" xr:uid="{00000000-0005-0000-0000-00000E780000}"/>
    <cellStyle name="Percent 4 4 5 4" xfId="30645" xr:uid="{00000000-0005-0000-0000-00000F780000}"/>
    <cellStyle name="Percent 4 4 5 5" xfId="30646" xr:uid="{00000000-0005-0000-0000-000010780000}"/>
    <cellStyle name="Percent 4 4 5_Ark1" xfId="30647" xr:uid="{00000000-0005-0000-0000-000011780000}"/>
    <cellStyle name="Percent 4 4 6" xfId="30648" xr:uid="{00000000-0005-0000-0000-000012780000}"/>
    <cellStyle name="Percent 4 4 6 2" xfId="30649" xr:uid="{00000000-0005-0000-0000-000013780000}"/>
    <cellStyle name="Percent 4 4 6 2 2" xfId="30650" xr:uid="{00000000-0005-0000-0000-000014780000}"/>
    <cellStyle name="Percent 4 4 6 2 3" xfId="30651" xr:uid="{00000000-0005-0000-0000-000015780000}"/>
    <cellStyle name="Percent 4 4 6 2_Ark1" xfId="30652" xr:uid="{00000000-0005-0000-0000-000016780000}"/>
    <cellStyle name="Percent 4 4 6 3" xfId="30653" xr:uid="{00000000-0005-0000-0000-000017780000}"/>
    <cellStyle name="Percent 4 4 6 4" xfId="30654" xr:uid="{00000000-0005-0000-0000-000018780000}"/>
    <cellStyle name="Percent 4 4 6 5" xfId="30655" xr:uid="{00000000-0005-0000-0000-000019780000}"/>
    <cellStyle name="Percent 4 4 6_Ark1" xfId="30656" xr:uid="{00000000-0005-0000-0000-00001A780000}"/>
    <cellStyle name="Percent 4 4 7" xfId="30657" xr:uid="{00000000-0005-0000-0000-00001B780000}"/>
    <cellStyle name="Percent 4 4 7 2" xfId="30658" xr:uid="{00000000-0005-0000-0000-00001C780000}"/>
    <cellStyle name="Percent 4 4 7 2 2" xfId="30659" xr:uid="{00000000-0005-0000-0000-00001D780000}"/>
    <cellStyle name="Percent 4 4 7 2_Ark1" xfId="30660" xr:uid="{00000000-0005-0000-0000-00001E780000}"/>
    <cellStyle name="Percent 4 4 7 3" xfId="30661" xr:uid="{00000000-0005-0000-0000-00001F780000}"/>
    <cellStyle name="Percent 4 4 7 4" xfId="30662" xr:uid="{00000000-0005-0000-0000-000020780000}"/>
    <cellStyle name="Percent 4 4 7_Ark1" xfId="30663" xr:uid="{00000000-0005-0000-0000-000021780000}"/>
    <cellStyle name="Percent 4 4 8" xfId="30664" xr:uid="{00000000-0005-0000-0000-000022780000}"/>
    <cellStyle name="Percent 4 4 8 2" xfId="30665" xr:uid="{00000000-0005-0000-0000-000023780000}"/>
    <cellStyle name="Percent 4 4 8 2 2" xfId="30666" xr:uid="{00000000-0005-0000-0000-000024780000}"/>
    <cellStyle name="Percent 4 4 8 2_Ark1" xfId="30667" xr:uid="{00000000-0005-0000-0000-000025780000}"/>
    <cellStyle name="Percent 4 4 8 3" xfId="30668" xr:uid="{00000000-0005-0000-0000-000026780000}"/>
    <cellStyle name="Percent 4 4 8 4" xfId="30669" xr:uid="{00000000-0005-0000-0000-000027780000}"/>
    <cellStyle name="Percent 4 4 8_Ark1" xfId="30670" xr:uid="{00000000-0005-0000-0000-000028780000}"/>
    <cellStyle name="Percent 4 4 9" xfId="30671" xr:uid="{00000000-0005-0000-0000-000029780000}"/>
    <cellStyle name="Percent 4 4 9 2" xfId="30672" xr:uid="{00000000-0005-0000-0000-00002A780000}"/>
    <cellStyle name="Percent 4 4 9_Ark1" xfId="30673" xr:uid="{00000000-0005-0000-0000-00002B780000}"/>
    <cellStyle name="Percent 4 4_Ark1" xfId="30674" xr:uid="{00000000-0005-0000-0000-00002C780000}"/>
    <cellStyle name="Percent 4_Ark1" xfId="30675" xr:uid="{00000000-0005-0000-0000-00002D780000}"/>
    <cellStyle name="Percent 5" xfId="175" xr:uid="{00000000-0005-0000-0000-00002E780000}"/>
    <cellStyle name="Percent 5 2" xfId="30676" xr:uid="{00000000-0005-0000-0000-00002F780000}"/>
    <cellStyle name="Percent 5_Ark1" xfId="30677" xr:uid="{00000000-0005-0000-0000-000030780000}"/>
    <cellStyle name="Percent 6" xfId="176" xr:uid="{00000000-0005-0000-0000-000031780000}"/>
    <cellStyle name="Percent 6 2" xfId="30678" xr:uid="{00000000-0005-0000-0000-000032780000}"/>
    <cellStyle name="Percent 6_Ark1" xfId="30679" xr:uid="{00000000-0005-0000-0000-000033780000}"/>
    <cellStyle name="Percent 7" xfId="177" xr:uid="{00000000-0005-0000-0000-000034780000}"/>
    <cellStyle name="Percent 7 2" xfId="30680" xr:uid="{00000000-0005-0000-0000-000035780000}"/>
    <cellStyle name="Percent 7_Ark1" xfId="30681" xr:uid="{00000000-0005-0000-0000-000036780000}"/>
    <cellStyle name="Percent 8" xfId="178" xr:uid="{00000000-0005-0000-0000-000037780000}"/>
    <cellStyle name="Percent 8 2" xfId="30682" xr:uid="{00000000-0005-0000-0000-000038780000}"/>
    <cellStyle name="Percent 8_Ark1" xfId="30683" xr:uid="{00000000-0005-0000-0000-000039780000}"/>
    <cellStyle name="Percent 9" xfId="179" xr:uid="{00000000-0005-0000-0000-00003A780000}"/>
    <cellStyle name="Percent 9 2" xfId="30684" xr:uid="{00000000-0005-0000-0000-00003B780000}"/>
    <cellStyle name="Percent 9_Ark1" xfId="30685" xr:uid="{00000000-0005-0000-0000-00003C780000}"/>
    <cellStyle name="Percentblå" xfId="180" xr:uid="{00000000-0005-0000-0000-00003D780000}"/>
    <cellStyle name="PillarData" xfId="30686" xr:uid="{00000000-0005-0000-0000-00003E780000}"/>
    <cellStyle name="PillarData 2" xfId="30687" xr:uid="{00000000-0005-0000-0000-00003F780000}"/>
    <cellStyle name="PillarData_Ark1" xfId="30688" xr:uid="{00000000-0005-0000-0000-000040780000}"/>
    <cellStyle name="PillarHeading" xfId="30689" xr:uid="{00000000-0005-0000-0000-000041780000}"/>
    <cellStyle name="PillarText" xfId="30690" xr:uid="{00000000-0005-0000-0000-000042780000}"/>
    <cellStyle name="PillarText 2" xfId="30691" xr:uid="{00000000-0005-0000-0000-000043780000}"/>
    <cellStyle name="PillarText_Ark1" xfId="30692" xr:uid="{00000000-0005-0000-0000-000044780000}"/>
    <cellStyle name="PillarTotal" xfId="30693" xr:uid="{00000000-0005-0000-0000-000045780000}"/>
    <cellStyle name="Procent 2" xfId="30694" xr:uid="{00000000-0005-0000-0000-000046780000}"/>
    <cellStyle name="Procent 2 2" xfId="30695" xr:uid="{00000000-0005-0000-0000-000047780000}"/>
    <cellStyle name="Procent 2_Ark1" xfId="30696" xr:uid="{00000000-0005-0000-0000-000048780000}"/>
    <cellStyle name="Prosent 10" xfId="12" xr:uid="{00000000-0005-0000-0000-000049780000}"/>
    <cellStyle name="Prosent 11" xfId="30697" xr:uid="{00000000-0005-0000-0000-00004A780000}"/>
    <cellStyle name="Prosent 12" xfId="37326" xr:uid="{00000000-0005-0000-0000-00004B780000}"/>
    <cellStyle name="Prosent 2" xfId="9" xr:uid="{00000000-0005-0000-0000-00004C780000}"/>
    <cellStyle name="Prosent 2 2" xfId="30699" xr:uid="{00000000-0005-0000-0000-00004D780000}"/>
    <cellStyle name="Prosent 2 2 2" xfId="30700" xr:uid="{00000000-0005-0000-0000-00004E780000}"/>
    <cellStyle name="Prosent 2 2_Ark1" xfId="30701" xr:uid="{00000000-0005-0000-0000-00004F780000}"/>
    <cellStyle name="Prosent 2 3" xfId="30702" xr:uid="{00000000-0005-0000-0000-000050780000}"/>
    <cellStyle name="Prosent 2 4" xfId="30703" xr:uid="{00000000-0005-0000-0000-000051780000}"/>
    <cellStyle name="Prosent 2 5" xfId="37327" xr:uid="{00000000-0005-0000-0000-000052780000}"/>
    <cellStyle name="Prosent 2 6" xfId="37328" xr:uid="{00000000-0005-0000-0000-000053780000}"/>
    <cellStyle name="Prosent 2 7" xfId="37329" xr:uid="{00000000-0005-0000-0000-000054780000}"/>
    <cellStyle name="Prosent 2 8" xfId="30698" xr:uid="{00000000-0005-0000-0000-000055780000}"/>
    <cellStyle name="Prosent 2_8. Schibsted Classified_Acc" xfId="30704" xr:uid="{00000000-0005-0000-0000-000056780000}"/>
    <cellStyle name="Prosent 3" xfId="181" xr:uid="{00000000-0005-0000-0000-000057780000}"/>
    <cellStyle name="Prosent 3 10" xfId="30706" xr:uid="{00000000-0005-0000-0000-000058780000}"/>
    <cellStyle name="Prosent 3 10 10" xfId="30707" xr:uid="{00000000-0005-0000-0000-000059780000}"/>
    <cellStyle name="Prosent 3 10 2" xfId="30708" xr:uid="{00000000-0005-0000-0000-00005A780000}"/>
    <cellStyle name="Prosent 3 10 2 2" xfId="30709" xr:uid="{00000000-0005-0000-0000-00005B780000}"/>
    <cellStyle name="Prosent 3 10 2 3" xfId="30710" xr:uid="{00000000-0005-0000-0000-00005C780000}"/>
    <cellStyle name="Prosent 3 10 2 3 2" xfId="30711" xr:uid="{00000000-0005-0000-0000-00005D780000}"/>
    <cellStyle name="Prosent 3 10 2 3 3" xfId="30712" xr:uid="{00000000-0005-0000-0000-00005E780000}"/>
    <cellStyle name="Prosent 3 10 2 3_Ark1" xfId="30713" xr:uid="{00000000-0005-0000-0000-00005F780000}"/>
    <cellStyle name="Prosent 3 10 2 4" xfId="30714" xr:uid="{00000000-0005-0000-0000-000060780000}"/>
    <cellStyle name="Prosent 3 10 2 4 2" xfId="30715" xr:uid="{00000000-0005-0000-0000-000061780000}"/>
    <cellStyle name="Prosent 3 10 2 5" xfId="30716" xr:uid="{00000000-0005-0000-0000-000062780000}"/>
    <cellStyle name="Prosent 3 10 2 6" xfId="30717" xr:uid="{00000000-0005-0000-0000-000063780000}"/>
    <cellStyle name="Prosent 3 10 2 7" xfId="30718" xr:uid="{00000000-0005-0000-0000-000064780000}"/>
    <cellStyle name="Prosent 3 10 2_Ark1" xfId="30719" xr:uid="{00000000-0005-0000-0000-000065780000}"/>
    <cellStyle name="Prosent 3 10 3" xfId="30720" xr:uid="{00000000-0005-0000-0000-000066780000}"/>
    <cellStyle name="Prosent 3 10 3 2" xfId="30721" xr:uid="{00000000-0005-0000-0000-000067780000}"/>
    <cellStyle name="Prosent 3 10 3 3" xfId="30722" xr:uid="{00000000-0005-0000-0000-000068780000}"/>
    <cellStyle name="Prosent 3 10 3 4" xfId="30723" xr:uid="{00000000-0005-0000-0000-000069780000}"/>
    <cellStyle name="Prosent 3 10 3_Ark1" xfId="30724" xr:uid="{00000000-0005-0000-0000-00006A780000}"/>
    <cellStyle name="Prosent 3 10 4" xfId="30725" xr:uid="{00000000-0005-0000-0000-00006B780000}"/>
    <cellStyle name="Prosent 3 10 4 2" xfId="30726" xr:uid="{00000000-0005-0000-0000-00006C780000}"/>
    <cellStyle name="Prosent 3 10 4 2 2" xfId="30727" xr:uid="{00000000-0005-0000-0000-00006D780000}"/>
    <cellStyle name="Prosent 3 10 4 2_Ark1" xfId="30728" xr:uid="{00000000-0005-0000-0000-00006E780000}"/>
    <cellStyle name="Prosent 3 10 4 3" xfId="30729" xr:uid="{00000000-0005-0000-0000-00006F780000}"/>
    <cellStyle name="Prosent 3 10 4 4" xfId="30730" xr:uid="{00000000-0005-0000-0000-000070780000}"/>
    <cellStyle name="Prosent 3 10 4_Ark1" xfId="30731" xr:uid="{00000000-0005-0000-0000-000071780000}"/>
    <cellStyle name="Prosent 3 10 5" xfId="30732" xr:uid="{00000000-0005-0000-0000-000072780000}"/>
    <cellStyle name="Prosent 3 10 5 2" xfId="30733" xr:uid="{00000000-0005-0000-0000-000073780000}"/>
    <cellStyle name="Prosent 3 10 5 3" xfId="30734" xr:uid="{00000000-0005-0000-0000-000074780000}"/>
    <cellStyle name="Prosent 3 10 5_Ark1" xfId="30735" xr:uid="{00000000-0005-0000-0000-000075780000}"/>
    <cellStyle name="Prosent 3 10 6" xfId="30736" xr:uid="{00000000-0005-0000-0000-000076780000}"/>
    <cellStyle name="Prosent 3 10 7" xfId="30737" xr:uid="{00000000-0005-0000-0000-000077780000}"/>
    <cellStyle name="Prosent 3 10 8" xfId="30738" xr:uid="{00000000-0005-0000-0000-000078780000}"/>
    <cellStyle name="Prosent 3 10 9" xfId="30739" xr:uid="{00000000-0005-0000-0000-000079780000}"/>
    <cellStyle name="Prosent 3 10_Ark1" xfId="30740" xr:uid="{00000000-0005-0000-0000-00007A780000}"/>
    <cellStyle name="Prosent 3 11" xfId="30741" xr:uid="{00000000-0005-0000-0000-00007B780000}"/>
    <cellStyle name="Prosent 3 11 2" xfId="30742" xr:uid="{00000000-0005-0000-0000-00007C780000}"/>
    <cellStyle name="Prosent 3 11 2 2" xfId="30743" xr:uid="{00000000-0005-0000-0000-00007D780000}"/>
    <cellStyle name="Prosent 3 11 2 3" xfId="30744" xr:uid="{00000000-0005-0000-0000-00007E780000}"/>
    <cellStyle name="Prosent 3 11 2 3 2" xfId="30745" xr:uid="{00000000-0005-0000-0000-00007F780000}"/>
    <cellStyle name="Prosent 3 11 2 4" xfId="30746" xr:uid="{00000000-0005-0000-0000-000080780000}"/>
    <cellStyle name="Prosent 3 11 2 5" xfId="30747" xr:uid="{00000000-0005-0000-0000-000081780000}"/>
    <cellStyle name="Prosent 3 11 2_Ark1" xfId="30748" xr:uid="{00000000-0005-0000-0000-000082780000}"/>
    <cellStyle name="Prosent 3 11 3" xfId="30749" xr:uid="{00000000-0005-0000-0000-000083780000}"/>
    <cellStyle name="Prosent 3 11 3 2" xfId="30750" xr:uid="{00000000-0005-0000-0000-000084780000}"/>
    <cellStyle name="Prosent 3 11 3 3" xfId="30751" xr:uid="{00000000-0005-0000-0000-000085780000}"/>
    <cellStyle name="Prosent 3 11 3_Ark1" xfId="30752" xr:uid="{00000000-0005-0000-0000-000086780000}"/>
    <cellStyle name="Prosent 3 11 4" xfId="30753" xr:uid="{00000000-0005-0000-0000-000087780000}"/>
    <cellStyle name="Prosent 3 11 4 2" xfId="30754" xr:uid="{00000000-0005-0000-0000-000088780000}"/>
    <cellStyle name="Prosent 3 11 5" xfId="30755" xr:uid="{00000000-0005-0000-0000-000089780000}"/>
    <cellStyle name="Prosent 3 11 6" xfId="30756" xr:uid="{00000000-0005-0000-0000-00008A780000}"/>
    <cellStyle name="Prosent 3 11 7" xfId="30757" xr:uid="{00000000-0005-0000-0000-00008B780000}"/>
    <cellStyle name="Prosent 3 11_Ark1" xfId="30758" xr:uid="{00000000-0005-0000-0000-00008C780000}"/>
    <cellStyle name="Prosent 3 12" xfId="30759" xr:uid="{00000000-0005-0000-0000-00008D780000}"/>
    <cellStyle name="Prosent 3 12 2" xfId="30760" xr:uid="{00000000-0005-0000-0000-00008E780000}"/>
    <cellStyle name="Prosent 3 12 3" xfId="30761" xr:uid="{00000000-0005-0000-0000-00008F780000}"/>
    <cellStyle name="Prosent 3 12 3 2" xfId="30762" xr:uid="{00000000-0005-0000-0000-000090780000}"/>
    <cellStyle name="Prosent 3 12 4" xfId="30763" xr:uid="{00000000-0005-0000-0000-000091780000}"/>
    <cellStyle name="Prosent 3 12 5" xfId="30764" xr:uid="{00000000-0005-0000-0000-000092780000}"/>
    <cellStyle name="Prosent 3 12_Ark1" xfId="30765" xr:uid="{00000000-0005-0000-0000-000093780000}"/>
    <cellStyle name="Prosent 3 13" xfId="30766" xr:uid="{00000000-0005-0000-0000-000094780000}"/>
    <cellStyle name="Prosent 3 13 2" xfId="30767" xr:uid="{00000000-0005-0000-0000-000095780000}"/>
    <cellStyle name="Prosent 3 13 3" xfId="30768" xr:uid="{00000000-0005-0000-0000-000096780000}"/>
    <cellStyle name="Prosent 3 13 4" xfId="30769" xr:uid="{00000000-0005-0000-0000-000097780000}"/>
    <cellStyle name="Prosent 3 13_Ark1" xfId="30770" xr:uid="{00000000-0005-0000-0000-000098780000}"/>
    <cellStyle name="Prosent 3 14" xfId="30771" xr:uid="{00000000-0005-0000-0000-000099780000}"/>
    <cellStyle name="Prosent 3 14 2" xfId="30772" xr:uid="{00000000-0005-0000-0000-00009A780000}"/>
    <cellStyle name="Prosent 3 14 3" xfId="30773" xr:uid="{00000000-0005-0000-0000-00009B780000}"/>
    <cellStyle name="Prosent 3 14_Ark1" xfId="30774" xr:uid="{00000000-0005-0000-0000-00009C780000}"/>
    <cellStyle name="Prosent 3 15" xfId="30775" xr:uid="{00000000-0005-0000-0000-00009D780000}"/>
    <cellStyle name="Prosent 3 15 2" xfId="30776" xr:uid="{00000000-0005-0000-0000-00009E780000}"/>
    <cellStyle name="Prosent 3 16" xfId="30777" xr:uid="{00000000-0005-0000-0000-00009F780000}"/>
    <cellStyle name="Prosent 3 17" xfId="30778" xr:uid="{00000000-0005-0000-0000-0000A0780000}"/>
    <cellStyle name="Prosent 3 18" xfId="30779" xr:uid="{00000000-0005-0000-0000-0000A1780000}"/>
    <cellStyle name="Prosent 3 19" xfId="30780" xr:uid="{00000000-0005-0000-0000-0000A2780000}"/>
    <cellStyle name="Prosent 3 2" xfId="182" xr:uid="{00000000-0005-0000-0000-0000A3780000}"/>
    <cellStyle name="Prosent 3 2 10" xfId="30782" xr:uid="{00000000-0005-0000-0000-0000A4780000}"/>
    <cellStyle name="Prosent 3 2 10 2" xfId="30783" xr:uid="{00000000-0005-0000-0000-0000A5780000}"/>
    <cellStyle name="Prosent 3 2 10 2 2" xfId="30784" xr:uid="{00000000-0005-0000-0000-0000A6780000}"/>
    <cellStyle name="Prosent 3 2 10 2 3" xfId="30785" xr:uid="{00000000-0005-0000-0000-0000A7780000}"/>
    <cellStyle name="Prosent 3 2 10 2 3 2" xfId="30786" xr:uid="{00000000-0005-0000-0000-0000A8780000}"/>
    <cellStyle name="Prosent 3 2 10 2 4" xfId="30787" xr:uid="{00000000-0005-0000-0000-0000A9780000}"/>
    <cellStyle name="Prosent 3 2 10 2 5" xfId="30788" xr:uid="{00000000-0005-0000-0000-0000AA780000}"/>
    <cellStyle name="Prosent 3 2 10 2_Ark1" xfId="30789" xr:uid="{00000000-0005-0000-0000-0000AB780000}"/>
    <cellStyle name="Prosent 3 2 10 3" xfId="30790" xr:uid="{00000000-0005-0000-0000-0000AC780000}"/>
    <cellStyle name="Prosent 3 2 10 3 2" xfId="30791" xr:uid="{00000000-0005-0000-0000-0000AD780000}"/>
    <cellStyle name="Prosent 3 2 10 3 3" xfId="30792" xr:uid="{00000000-0005-0000-0000-0000AE780000}"/>
    <cellStyle name="Prosent 3 2 10 3_Ark1" xfId="30793" xr:uid="{00000000-0005-0000-0000-0000AF780000}"/>
    <cellStyle name="Prosent 3 2 10 4" xfId="30794" xr:uid="{00000000-0005-0000-0000-0000B0780000}"/>
    <cellStyle name="Prosent 3 2 10 4 2" xfId="30795" xr:uid="{00000000-0005-0000-0000-0000B1780000}"/>
    <cellStyle name="Prosent 3 2 10 5" xfId="30796" xr:uid="{00000000-0005-0000-0000-0000B2780000}"/>
    <cellStyle name="Prosent 3 2 10 6" xfId="30797" xr:uid="{00000000-0005-0000-0000-0000B3780000}"/>
    <cellStyle name="Prosent 3 2 10 7" xfId="30798" xr:uid="{00000000-0005-0000-0000-0000B4780000}"/>
    <cellStyle name="Prosent 3 2 10_Ark1" xfId="30799" xr:uid="{00000000-0005-0000-0000-0000B5780000}"/>
    <cellStyle name="Prosent 3 2 11" xfId="30800" xr:uid="{00000000-0005-0000-0000-0000B6780000}"/>
    <cellStyle name="Prosent 3 2 11 2" xfId="30801" xr:uid="{00000000-0005-0000-0000-0000B7780000}"/>
    <cellStyle name="Prosent 3 2 11 3" xfId="30802" xr:uid="{00000000-0005-0000-0000-0000B8780000}"/>
    <cellStyle name="Prosent 3 2 11 3 2" xfId="30803" xr:uid="{00000000-0005-0000-0000-0000B9780000}"/>
    <cellStyle name="Prosent 3 2 11 4" xfId="30804" xr:uid="{00000000-0005-0000-0000-0000BA780000}"/>
    <cellStyle name="Prosent 3 2 11 5" xfId="30805" xr:uid="{00000000-0005-0000-0000-0000BB780000}"/>
    <cellStyle name="Prosent 3 2 11_Ark1" xfId="30806" xr:uid="{00000000-0005-0000-0000-0000BC780000}"/>
    <cellStyle name="Prosent 3 2 12" xfId="30807" xr:uid="{00000000-0005-0000-0000-0000BD780000}"/>
    <cellStyle name="Prosent 3 2 12 2" xfId="30808" xr:uid="{00000000-0005-0000-0000-0000BE780000}"/>
    <cellStyle name="Prosent 3 2 12 2 2" xfId="30809" xr:uid="{00000000-0005-0000-0000-0000BF780000}"/>
    <cellStyle name="Prosent 3 2 12 2 3" xfId="30810" xr:uid="{00000000-0005-0000-0000-0000C0780000}"/>
    <cellStyle name="Prosent 3 2 12 2_Ark1" xfId="30811" xr:uid="{00000000-0005-0000-0000-0000C1780000}"/>
    <cellStyle name="Prosent 3 2 12 3" xfId="30812" xr:uid="{00000000-0005-0000-0000-0000C2780000}"/>
    <cellStyle name="Prosent 3 2 12 4" xfId="30813" xr:uid="{00000000-0005-0000-0000-0000C3780000}"/>
    <cellStyle name="Prosent 3 2 12 5" xfId="30814" xr:uid="{00000000-0005-0000-0000-0000C4780000}"/>
    <cellStyle name="Prosent 3 2 12_Ark1" xfId="30815" xr:uid="{00000000-0005-0000-0000-0000C5780000}"/>
    <cellStyle name="Prosent 3 2 13" xfId="30816" xr:uid="{00000000-0005-0000-0000-0000C6780000}"/>
    <cellStyle name="Prosent 3 2 13 2" xfId="30817" xr:uid="{00000000-0005-0000-0000-0000C7780000}"/>
    <cellStyle name="Prosent 3 2 13 2 2" xfId="30818" xr:uid="{00000000-0005-0000-0000-0000C8780000}"/>
    <cellStyle name="Prosent 3 2 13 2_Ark1" xfId="30819" xr:uid="{00000000-0005-0000-0000-0000C9780000}"/>
    <cellStyle name="Prosent 3 2 13 3" xfId="30820" xr:uid="{00000000-0005-0000-0000-0000CA780000}"/>
    <cellStyle name="Prosent 3 2 13 4" xfId="30821" xr:uid="{00000000-0005-0000-0000-0000CB780000}"/>
    <cellStyle name="Prosent 3 2 13_Ark1" xfId="30822" xr:uid="{00000000-0005-0000-0000-0000CC780000}"/>
    <cellStyle name="Prosent 3 2 14" xfId="30823" xr:uid="{00000000-0005-0000-0000-0000CD780000}"/>
    <cellStyle name="Prosent 3 2 14 2" xfId="30824" xr:uid="{00000000-0005-0000-0000-0000CE780000}"/>
    <cellStyle name="Prosent 3 2 14 2 2" xfId="30825" xr:uid="{00000000-0005-0000-0000-0000CF780000}"/>
    <cellStyle name="Prosent 3 2 14 2_Ark1" xfId="30826" xr:uid="{00000000-0005-0000-0000-0000D0780000}"/>
    <cellStyle name="Prosent 3 2 14 3" xfId="30827" xr:uid="{00000000-0005-0000-0000-0000D1780000}"/>
    <cellStyle name="Prosent 3 2 14 4" xfId="30828" xr:uid="{00000000-0005-0000-0000-0000D2780000}"/>
    <cellStyle name="Prosent 3 2 14_Ark1" xfId="30829" xr:uid="{00000000-0005-0000-0000-0000D3780000}"/>
    <cellStyle name="Prosent 3 2 15" xfId="30830" xr:uid="{00000000-0005-0000-0000-0000D4780000}"/>
    <cellStyle name="Prosent 3 2 15 2" xfId="30831" xr:uid="{00000000-0005-0000-0000-0000D5780000}"/>
    <cellStyle name="Prosent 3 2 15_Ark1" xfId="30832" xr:uid="{00000000-0005-0000-0000-0000D6780000}"/>
    <cellStyle name="Prosent 3 2 16" xfId="30833" xr:uid="{00000000-0005-0000-0000-0000D7780000}"/>
    <cellStyle name="Prosent 3 2 17" xfId="30834" xr:uid="{00000000-0005-0000-0000-0000D8780000}"/>
    <cellStyle name="Prosent 3 2 18" xfId="30835" xr:uid="{00000000-0005-0000-0000-0000D9780000}"/>
    <cellStyle name="Prosent 3 2 19" xfId="30836" xr:uid="{00000000-0005-0000-0000-0000DA780000}"/>
    <cellStyle name="Prosent 3 2 2" xfId="30837" xr:uid="{00000000-0005-0000-0000-0000DB780000}"/>
    <cellStyle name="Prosent 3 2 2 10" xfId="30838" xr:uid="{00000000-0005-0000-0000-0000DC780000}"/>
    <cellStyle name="Prosent 3 2 2 10 2" xfId="30839" xr:uid="{00000000-0005-0000-0000-0000DD780000}"/>
    <cellStyle name="Prosent 3 2 2 10 2 2" xfId="30840" xr:uid="{00000000-0005-0000-0000-0000DE780000}"/>
    <cellStyle name="Prosent 3 2 2 10 2_Ark1" xfId="30841" xr:uid="{00000000-0005-0000-0000-0000DF780000}"/>
    <cellStyle name="Prosent 3 2 2 10 3" xfId="30842" xr:uid="{00000000-0005-0000-0000-0000E0780000}"/>
    <cellStyle name="Prosent 3 2 2 10 4" xfId="30843" xr:uid="{00000000-0005-0000-0000-0000E1780000}"/>
    <cellStyle name="Prosent 3 2 2 10_Ark1" xfId="30844" xr:uid="{00000000-0005-0000-0000-0000E2780000}"/>
    <cellStyle name="Prosent 3 2 2 11" xfId="30845" xr:uid="{00000000-0005-0000-0000-0000E3780000}"/>
    <cellStyle name="Prosent 3 2 2 11 2" xfId="30846" xr:uid="{00000000-0005-0000-0000-0000E4780000}"/>
    <cellStyle name="Prosent 3 2 2 11 2 2" xfId="30847" xr:uid="{00000000-0005-0000-0000-0000E5780000}"/>
    <cellStyle name="Prosent 3 2 2 11 2_Ark1" xfId="30848" xr:uid="{00000000-0005-0000-0000-0000E6780000}"/>
    <cellStyle name="Prosent 3 2 2 11 3" xfId="30849" xr:uid="{00000000-0005-0000-0000-0000E7780000}"/>
    <cellStyle name="Prosent 3 2 2 11 4" xfId="30850" xr:uid="{00000000-0005-0000-0000-0000E8780000}"/>
    <cellStyle name="Prosent 3 2 2 11_Ark1" xfId="30851" xr:uid="{00000000-0005-0000-0000-0000E9780000}"/>
    <cellStyle name="Prosent 3 2 2 12" xfId="30852" xr:uid="{00000000-0005-0000-0000-0000EA780000}"/>
    <cellStyle name="Prosent 3 2 2 12 2" xfId="30853" xr:uid="{00000000-0005-0000-0000-0000EB780000}"/>
    <cellStyle name="Prosent 3 2 2 12_Ark1" xfId="30854" xr:uid="{00000000-0005-0000-0000-0000EC780000}"/>
    <cellStyle name="Prosent 3 2 2 13" xfId="30855" xr:uid="{00000000-0005-0000-0000-0000ED780000}"/>
    <cellStyle name="Prosent 3 2 2 14" xfId="30856" xr:uid="{00000000-0005-0000-0000-0000EE780000}"/>
    <cellStyle name="Prosent 3 2 2 15" xfId="30857" xr:uid="{00000000-0005-0000-0000-0000EF780000}"/>
    <cellStyle name="Prosent 3 2 2 16" xfId="30858" xr:uid="{00000000-0005-0000-0000-0000F0780000}"/>
    <cellStyle name="Prosent 3 2 2 17" xfId="30859" xr:uid="{00000000-0005-0000-0000-0000F1780000}"/>
    <cellStyle name="Prosent 3 2 2 18" xfId="30860" xr:uid="{00000000-0005-0000-0000-0000F2780000}"/>
    <cellStyle name="Prosent 3 2 2 19" xfId="30861" xr:uid="{00000000-0005-0000-0000-0000F3780000}"/>
    <cellStyle name="Prosent 3 2 2 2" xfId="30862" xr:uid="{00000000-0005-0000-0000-0000F4780000}"/>
    <cellStyle name="Prosent 3 2 2 2 10" xfId="30863" xr:uid="{00000000-0005-0000-0000-0000F5780000}"/>
    <cellStyle name="Prosent 3 2 2 2 10 2" xfId="30864" xr:uid="{00000000-0005-0000-0000-0000F6780000}"/>
    <cellStyle name="Prosent 3 2 2 2 10 2 2" xfId="30865" xr:uid="{00000000-0005-0000-0000-0000F7780000}"/>
    <cellStyle name="Prosent 3 2 2 2 10 2_Ark1" xfId="30866" xr:uid="{00000000-0005-0000-0000-0000F8780000}"/>
    <cellStyle name="Prosent 3 2 2 2 10 3" xfId="30867" xr:uid="{00000000-0005-0000-0000-0000F9780000}"/>
    <cellStyle name="Prosent 3 2 2 2 10 4" xfId="30868" xr:uid="{00000000-0005-0000-0000-0000FA780000}"/>
    <cellStyle name="Prosent 3 2 2 2 10_Ark1" xfId="30869" xr:uid="{00000000-0005-0000-0000-0000FB780000}"/>
    <cellStyle name="Prosent 3 2 2 2 11" xfId="30870" xr:uid="{00000000-0005-0000-0000-0000FC780000}"/>
    <cellStyle name="Prosent 3 2 2 2 11 2" xfId="30871" xr:uid="{00000000-0005-0000-0000-0000FD780000}"/>
    <cellStyle name="Prosent 3 2 2 2 11_Ark1" xfId="30872" xr:uid="{00000000-0005-0000-0000-0000FE780000}"/>
    <cellStyle name="Prosent 3 2 2 2 12" xfId="30873" xr:uid="{00000000-0005-0000-0000-0000FF780000}"/>
    <cellStyle name="Prosent 3 2 2 2 13" xfId="30874" xr:uid="{00000000-0005-0000-0000-000000790000}"/>
    <cellStyle name="Prosent 3 2 2 2 14" xfId="30875" xr:uid="{00000000-0005-0000-0000-000001790000}"/>
    <cellStyle name="Prosent 3 2 2 2 15" xfId="30876" xr:uid="{00000000-0005-0000-0000-000002790000}"/>
    <cellStyle name="Prosent 3 2 2 2 16" xfId="30877" xr:uid="{00000000-0005-0000-0000-000003790000}"/>
    <cellStyle name="Prosent 3 2 2 2 17" xfId="30878" xr:uid="{00000000-0005-0000-0000-000004790000}"/>
    <cellStyle name="Prosent 3 2 2 2 18" xfId="30879" xr:uid="{00000000-0005-0000-0000-000005790000}"/>
    <cellStyle name="Prosent 3 2 2 2 19" xfId="30880" xr:uid="{00000000-0005-0000-0000-000006790000}"/>
    <cellStyle name="Prosent 3 2 2 2 2" xfId="30881" xr:uid="{00000000-0005-0000-0000-000007790000}"/>
    <cellStyle name="Prosent 3 2 2 2 2 2" xfId="30882" xr:uid="{00000000-0005-0000-0000-000008790000}"/>
    <cellStyle name="Prosent 3 2 2 2 2_Ark1" xfId="30883" xr:uid="{00000000-0005-0000-0000-000009790000}"/>
    <cellStyle name="Prosent 3 2 2 2 20" xfId="30884" xr:uid="{00000000-0005-0000-0000-00000A790000}"/>
    <cellStyle name="Prosent 3 2 2 2 21" xfId="30885" xr:uid="{00000000-0005-0000-0000-00000B790000}"/>
    <cellStyle name="Prosent 3 2 2 2 22" xfId="30886" xr:uid="{00000000-0005-0000-0000-00000C790000}"/>
    <cellStyle name="Prosent 3 2 2 2 3" xfId="30887" xr:uid="{00000000-0005-0000-0000-00000D790000}"/>
    <cellStyle name="Prosent 3 2 2 2 3 10" xfId="30888" xr:uid="{00000000-0005-0000-0000-00000E790000}"/>
    <cellStyle name="Prosent 3 2 2 2 3 11" xfId="30889" xr:uid="{00000000-0005-0000-0000-00000F790000}"/>
    <cellStyle name="Prosent 3 2 2 2 3 12" xfId="30890" xr:uid="{00000000-0005-0000-0000-000010790000}"/>
    <cellStyle name="Prosent 3 2 2 2 3 13" xfId="30891" xr:uid="{00000000-0005-0000-0000-000011790000}"/>
    <cellStyle name="Prosent 3 2 2 2 3 14" xfId="30892" xr:uid="{00000000-0005-0000-0000-000012790000}"/>
    <cellStyle name="Prosent 3 2 2 2 3 2" xfId="30893" xr:uid="{00000000-0005-0000-0000-000013790000}"/>
    <cellStyle name="Prosent 3 2 2 2 3 2 10" xfId="30894" xr:uid="{00000000-0005-0000-0000-000014790000}"/>
    <cellStyle name="Prosent 3 2 2 2 3 2 11" xfId="30895" xr:uid="{00000000-0005-0000-0000-000015790000}"/>
    <cellStyle name="Prosent 3 2 2 2 3 2 12" xfId="30896" xr:uid="{00000000-0005-0000-0000-000016790000}"/>
    <cellStyle name="Prosent 3 2 2 2 3 2 13" xfId="30897" xr:uid="{00000000-0005-0000-0000-000017790000}"/>
    <cellStyle name="Prosent 3 2 2 2 3 2 2" xfId="30898" xr:uid="{00000000-0005-0000-0000-000018790000}"/>
    <cellStyle name="Prosent 3 2 2 2 3 2 2 10" xfId="30899" xr:uid="{00000000-0005-0000-0000-000019790000}"/>
    <cellStyle name="Prosent 3 2 2 2 3 2 2 2" xfId="30900" xr:uid="{00000000-0005-0000-0000-00001A790000}"/>
    <cellStyle name="Prosent 3 2 2 2 3 2 2 2 2" xfId="30901" xr:uid="{00000000-0005-0000-0000-00001B790000}"/>
    <cellStyle name="Prosent 3 2 2 2 3 2 2 2 3" xfId="30902" xr:uid="{00000000-0005-0000-0000-00001C790000}"/>
    <cellStyle name="Prosent 3 2 2 2 3 2 2 2 3 2" xfId="30903" xr:uid="{00000000-0005-0000-0000-00001D790000}"/>
    <cellStyle name="Prosent 3 2 2 2 3 2 2 2 3 3" xfId="30904" xr:uid="{00000000-0005-0000-0000-00001E790000}"/>
    <cellStyle name="Prosent 3 2 2 2 3 2 2 2 3_Ark1" xfId="30905" xr:uid="{00000000-0005-0000-0000-00001F790000}"/>
    <cellStyle name="Prosent 3 2 2 2 3 2 2 2 4" xfId="30906" xr:uid="{00000000-0005-0000-0000-000020790000}"/>
    <cellStyle name="Prosent 3 2 2 2 3 2 2 2 4 2" xfId="30907" xr:uid="{00000000-0005-0000-0000-000021790000}"/>
    <cellStyle name="Prosent 3 2 2 2 3 2 2 2 5" xfId="30908" xr:uid="{00000000-0005-0000-0000-000022790000}"/>
    <cellStyle name="Prosent 3 2 2 2 3 2 2 2 6" xfId="30909" xr:uid="{00000000-0005-0000-0000-000023790000}"/>
    <cellStyle name="Prosent 3 2 2 2 3 2 2 2 7" xfId="30910" xr:uid="{00000000-0005-0000-0000-000024790000}"/>
    <cellStyle name="Prosent 3 2 2 2 3 2 2 2_Ark1" xfId="30911" xr:uid="{00000000-0005-0000-0000-000025790000}"/>
    <cellStyle name="Prosent 3 2 2 2 3 2 2 3" xfId="30912" xr:uid="{00000000-0005-0000-0000-000026790000}"/>
    <cellStyle name="Prosent 3 2 2 2 3 2 2 3 2" xfId="30913" xr:uid="{00000000-0005-0000-0000-000027790000}"/>
    <cellStyle name="Prosent 3 2 2 2 3 2 2 3 3" xfId="30914" xr:uid="{00000000-0005-0000-0000-000028790000}"/>
    <cellStyle name="Prosent 3 2 2 2 3 2 2 3 4" xfId="30915" xr:uid="{00000000-0005-0000-0000-000029790000}"/>
    <cellStyle name="Prosent 3 2 2 2 3 2 2 3_Ark1" xfId="30916" xr:uid="{00000000-0005-0000-0000-00002A790000}"/>
    <cellStyle name="Prosent 3 2 2 2 3 2 2 4" xfId="30917" xr:uid="{00000000-0005-0000-0000-00002B790000}"/>
    <cellStyle name="Prosent 3 2 2 2 3 2 2 4 2" xfId="30918" xr:uid="{00000000-0005-0000-0000-00002C790000}"/>
    <cellStyle name="Prosent 3 2 2 2 3 2 2 4 3" xfId="30919" xr:uid="{00000000-0005-0000-0000-00002D790000}"/>
    <cellStyle name="Prosent 3 2 2 2 3 2 2 4_Ark1" xfId="30920" xr:uid="{00000000-0005-0000-0000-00002E790000}"/>
    <cellStyle name="Prosent 3 2 2 2 3 2 2 5" xfId="30921" xr:uid="{00000000-0005-0000-0000-00002F790000}"/>
    <cellStyle name="Prosent 3 2 2 2 3 2 2 5 2" xfId="30922" xr:uid="{00000000-0005-0000-0000-000030790000}"/>
    <cellStyle name="Prosent 3 2 2 2 3 2 2 6" xfId="30923" xr:uid="{00000000-0005-0000-0000-000031790000}"/>
    <cellStyle name="Prosent 3 2 2 2 3 2 2 7" xfId="30924" xr:uid="{00000000-0005-0000-0000-000032790000}"/>
    <cellStyle name="Prosent 3 2 2 2 3 2 2 8" xfId="30925" xr:uid="{00000000-0005-0000-0000-000033790000}"/>
    <cellStyle name="Prosent 3 2 2 2 3 2 2 9" xfId="30926" xr:uid="{00000000-0005-0000-0000-000034790000}"/>
    <cellStyle name="Prosent 3 2 2 2 3 2 2_Ark1" xfId="30927" xr:uid="{00000000-0005-0000-0000-000035790000}"/>
    <cellStyle name="Prosent 3 2 2 2 3 2 3" xfId="30928" xr:uid="{00000000-0005-0000-0000-000036790000}"/>
    <cellStyle name="Prosent 3 2 2 2 3 2 3 2" xfId="30929" xr:uid="{00000000-0005-0000-0000-000037790000}"/>
    <cellStyle name="Prosent 3 2 2 2 3 2 3 2 2" xfId="30930" xr:uid="{00000000-0005-0000-0000-000038790000}"/>
    <cellStyle name="Prosent 3 2 2 2 3 2 3 2 3" xfId="30931" xr:uid="{00000000-0005-0000-0000-000039790000}"/>
    <cellStyle name="Prosent 3 2 2 2 3 2 3 2 3 2" xfId="30932" xr:uid="{00000000-0005-0000-0000-00003A790000}"/>
    <cellStyle name="Prosent 3 2 2 2 3 2 3 2 4" xfId="30933" xr:uid="{00000000-0005-0000-0000-00003B790000}"/>
    <cellStyle name="Prosent 3 2 2 2 3 2 3 2 5" xfId="30934" xr:uid="{00000000-0005-0000-0000-00003C790000}"/>
    <cellStyle name="Prosent 3 2 2 2 3 2 3 2_Ark1" xfId="30935" xr:uid="{00000000-0005-0000-0000-00003D790000}"/>
    <cellStyle name="Prosent 3 2 2 2 3 2 3 3" xfId="30936" xr:uid="{00000000-0005-0000-0000-00003E790000}"/>
    <cellStyle name="Prosent 3 2 2 2 3 2 3 3 2" xfId="30937" xr:uid="{00000000-0005-0000-0000-00003F790000}"/>
    <cellStyle name="Prosent 3 2 2 2 3 2 3 3 3" xfId="30938" xr:uid="{00000000-0005-0000-0000-000040790000}"/>
    <cellStyle name="Prosent 3 2 2 2 3 2 3 3_Ark1" xfId="30939" xr:uid="{00000000-0005-0000-0000-000041790000}"/>
    <cellStyle name="Prosent 3 2 2 2 3 2 3 4" xfId="30940" xr:uid="{00000000-0005-0000-0000-000042790000}"/>
    <cellStyle name="Prosent 3 2 2 2 3 2 3 4 2" xfId="30941" xr:uid="{00000000-0005-0000-0000-000043790000}"/>
    <cellStyle name="Prosent 3 2 2 2 3 2 3 5" xfId="30942" xr:uid="{00000000-0005-0000-0000-000044790000}"/>
    <cellStyle name="Prosent 3 2 2 2 3 2 3 6" xfId="30943" xr:uid="{00000000-0005-0000-0000-000045790000}"/>
    <cellStyle name="Prosent 3 2 2 2 3 2 3 7" xfId="30944" xr:uid="{00000000-0005-0000-0000-000046790000}"/>
    <cellStyle name="Prosent 3 2 2 2 3 2 3_Ark1" xfId="30945" xr:uid="{00000000-0005-0000-0000-000047790000}"/>
    <cellStyle name="Prosent 3 2 2 2 3 2 4" xfId="30946" xr:uid="{00000000-0005-0000-0000-000048790000}"/>
    <cellStyle name="Prosent 3 2 2 2 3 2 4 2" xfId="30947" xr:uid="{00000000-0005-0000-0000-000049790000}"/>
    <cellStyle name="Prosent 3 2 2 2 3 2 4 3" xfId="30948" xr:uid="{00000000-0005-0000-0000-00004A790000}"/>
    <cellStyle name="Prosent 3 2 2 2 3 2 4 3 2" xfId="30949" xr:uid="{00000000-0005-0000-0000-00004B790000}"/>
    <cellStyle name="Prosent 3 2 2 2 3 2 4 4" xfId="30950" xr:uid="{00000000-0005-0000-0000-00004C790000}"/>
    <cellStyle name="Prosent 3 2 2 2 3 2 4 5" xfId="30951" xr:uid="{00000000-0005-0000-0000-00004D790000}"/>
    <cellStyle name="Prosent 3 2 2 2 3 2 4_Ark1" xfId="30952" xr:uid="{00000000-0005-0000-0000-00004E790000}"/>
    <cellStyle name="Prosent 3 2 2 2 3 2 5" xfId="30953" xr:uid="{00000000-0005-0000-0000-00004F790000}"/>
    <cellStyle name="Prosent 3 2 2 2 3 2 5 2" xfId="30954" xr:uid="{00000000-0005-0000-0000-000050790000}"/>
    <cellStyle name="Prosent 3 2 2 2 3 2 5 2 2" xfId="30955" xr:uid="{00000000-0005-0000-0000-000051790000}"/>
    <cellStyle name="Prosent 3 2 2 2 3 2 5 2 3" xfId="30956" xr:uid="{00000000-0005-0000-0000-000052790000}"/>
    <cellStyle name="Prosent 3 2 2 2 3 2 5 2_Ark1" xfId="30957" xr:uid="{00000000-0005-0000-0000-000053790000}"/>
    <cellStyle name="Prosent 3 2 2 2 3 2 5 3" xfId="30958" xr:uid="{00000000-0005-0000-0000-000054790000}"/>
    <cellStyle name="Prosent 3 2 2 2 3 2 5 4" xfId="30959" xr:uid="{00000000-0005-0000-0000-000055790000}"/>
    <cellStyle name="Prosent 3 2 2 2 3 2 5 5" xfId="30960" xr:uid="{00000000-0005-0000-0000-000056790000}"/>
    <cellStyle name="Prosent 3 2 2 2 3 2 5_Ark1" xfId="30961" xr:uid="{00000000-0005-0000-0000-000057790000}"/>
    <cellStyle name="Prosent 3 2 2 2 3 2 6" xfId="30962" xr:uid="{00000000-0005-0000-0000-000058790000}"/>
    <cellStyle name="Prosent 3 2 2 2 3 2 6 2" xfId="30963" xr:uid="{00000000-0005-0000-0000-000059790000}"/>
    <cellStyle name="Prosent 3 2 2 2 3 2 6 2 2" xfId="30964" xr:uid="{00000000-0005-0000-0000-00005A790000}"/>
    <cellStyle name="Prosent 3 2 2 2 3 2 6 2_Ark1" xfId="30965" xr:uid="{00000000-0005-0000-0000-00005B790000}"/>
    <cellStyle name="Prosent 3 2 2 2 3 2 6 3" xfId="30966" xr:uid="{00000000-0005-0000-0000-00005C790000}"/>
    <cellStyle name="Prosent 3 2 2 2 3 2 6 4" xfId="30967" xr:uid="{00000000-0005-0000-0000-00005D790000}"/>
    <cellStyle name="Prosent 3 2 2 2 3 2 6_Ark1" xfId="30968" xr:uid="{00000000-0005-0000-0000-00005E790000}"/>
    <cellStyle name="Prosent 3 2 2 2 3 2 7" xfId="30969" xr:uid="{00000000-0005-0000-0000-00005F790000}"/>
    <cellStyle name="Prosent 3 2 2 2 3 2 7 2" xfId="30970" xr:uid="{00000000-0005-0000-0000-000060790000}"/>
    <cellStyle name="Prosent 3 2 2 2 3 2 7 2 2" xfId="30971" xr:uid="{00000000-0005-0000-0000-000061790000}"/>
    <cellStyle name="Prosent 3 2 2 2 3 2 7 2_Ark1" xfId="30972" xr:uid="{00000000-0005-0000-0000-000062790000}"/>
    <cellStyle name="Prosent 3 2 2 2 3 2 7 3" xfId="30973" xr:uid="{00000000-0005-0000-0000-000063790000}"/>
    <cellStyle name="Prosent 3 2 2 2 3 2 7 4" xfId="30974" xr:uid="{00000000-0005-0000-0000-000064790000}"/>
    <cellStyle name="Prosent 3 2 2 2 3 2 7_Ark1" xfId="30975" xr:uid="{00000000-0005-0000-0000-000065790000}"/>
    <cellStyle name="Prosent 3 2 2 2 3 2 8" xfId="30976" xr:uid="{00000000-0005-0000-0000-000066790000}"/>
    <cellStyle name="Prosent 3 2 2 2 3 2 8 2" xfId="30977" xr:uid="{00000000-0005-0000-0000-000067790000}"/>
    <cellStyle name="Prosent 3 2 2 2 3 2 8_Ark1" xfId="30978" xr:uid="{00000000-0005-0000-0000-000068790000}"/>
    <cellStyle name="Prosent 3 2 2 2 3 2 9" xfId="30979" xr:uid="{00000000-0005-0000-0000-000069790000}"/>
    <cellStyle name="Prosent 3 2 2 2 3 2_Ark1" xfId="30980" xr:uid="{00000000-0005-0000-0000-00006A790000}"/>
    <cellStyle name="Prosent 3 2 2 2 3 3" xfId="30981" xr:uid="{00000000-0005-0000-0000-00006B790000}"/>
    <cellStyle name="Prosent 3 2 2 2 3 3 10" xfId="30982" xr:uid="{00000000-0005-0000-0000-00006C790000}"/>
    <cellStyle name="Prosent 3 2 2 2 3 3 2" xfId="30983" xr:uid="{00000000-0005-0000-0000-00006D790000}"/>
    <cellStyle name="Prosent 3 2 2 2 3 3 2 2" xfId="30984" xr:uid="{00000000-0005-0000-0000-00006E790000}"/>
    <cellStyle name="Prosent 3 2 2 2 3 3 2 3" xfId="30985" xr:uid="{00000000-0005-0000-0000-00006F790000}"/>
    <cellStyle name="Prosent 3 2 2 2 3 3 2 3 2" xfId="30986" xr:uid="{00000000-0005-0000-0000-000070790000}"/>
    <cellStyle name="Prosent 3 2 2 2 3 3 2 3 3" xfId="30987" xr:uid="{00000000-0005-0000-0000-000071790000}"/>
    <cellStyle name="Prosent 3 2 2 2 3 3 2 3_Ark1" xfId="30988" xr:uid="{00000000-0005-0000-0000-000072790000}"/>
    <cellStyle name="Prosent 3 2 2 2 3 3 2 4" xfId="30989" xr:uid="{00000000-0005-0000-0000-000073790000}"/>
    <cellStyle name="Prosent 3 2 2 2 3 3 2 4 2" xfId="30990" xr:uid="{00000000-0005-0000-0000-000074790000}"/>
    <cellStyle name="Prosent 3 2 2 2 3 3 2 5" xfId="30991" xr:uid="{00000000-0005-0000-0000-000075790000}"/>
    <cellStyle name="Prosent 3 2 2 2 3 3 2 6" xfId="30992" xr:uid="{00000000-0005-0000-0000-000076790000}"/>
    <cellStyle name="Prosent 3 2 2 2 3 3 2 7" xfId="30993" xr:uid="{00000000-0005-0000-0000-000077790000}"/>
    <cellStyle name="Prosent 3 2 2 2 3 3 2_Ark1" xfId="30994" xr:uid="{00000000-0005-0000-0000-000078790000}"/>
    <cellStyle name="Prosent 3 2 2 2 3 3 3" xfId="30995" xr:uid="{00000000-0005-0000-0000-000079790000}"/>
    <cellStyle name="Prosent 3 2 2 2 3 3 3 2" xfId="30996" xr:uid="{00000000-0005-0000-0000-00007A790000}"/>
    <cellStyle name="Prosent 3 2 2 2 3 3 3 3" xfId="30997" xr:uid="{00000000-0005-0000-0000-00007B790000}"/>
    <cellStyle name="Prosent 3 2 2 2 3 3 3 4" xfId="30998" xr:uid="{00000000-0005-0000-0000-00007C790000}"/>
    <cellStyle name="Prosent 3 2 2 2 3 3 3_Ark1" xfId="30999" xr:uid="{00000000-0005-0000-0000-00007D790000}"/>
    <cellStyle name="Prosent 3 2 2 2 3 3 4" xfId="31000" xr:uid="{00000000-0005-0000-0000-00007E790000}"/>
    <cellStyle name="Prosent 3 2 2 2 3 3 4 2" xfId="31001" xr:uid="{00000000-0005-0000-0000-00007F790000}"/>
    <cellStyle name="Prosent 3 2 2 2 3 3 4 3" xfId="31002" xr:uid="{00000000-0005-0000-0000-000080790000}"/>
    <cellStyle name="Prosent 3 2 2 2 3 3 4_Ark1" xfId="31003" xr:uid="{00000000-0005-0000-0000-000081790000}"/>
    <cellStyle name="Prosent 3 2 2 2 3 3 5" xfId="31004" xr:uid="{00000000-0005-0000-0000-000082790000}"/>
    <cellStyle name="Prosent 3 2 2 2 3 3 5 2" xfId="31005" xr:uid="{00000000-0005-0000-0000-000083790000}"/>
    <cellStyle name="Prosent 3 2 2 2 3 3 6" xfId="31006" xr:uid="{00000000-0005-0000-0000-000084790000}"/>
    <cellStyle name="Prosent 3 2 2 2 3 3 7" xfId="31007" xr:uid="{00000000-0005-0000-0000-000085790000}"/>
    <cellStyle name="Prosent 3 2 2 2 3 3 8" xfId="31008" xr:uid="{00000000-0005-0000-0000-000086790000}"/>
    <cellStyle name="Prosent 3 2 2 2 3 3 9" xfId="31009" xr:uid="{00000000-0005-0000-0000-000087790000}"/>
    <cellStyle name="Prosent 3 2 2 2 3 3_Ark1" xfId="31010" xr:uid="{00000000-0005-0000-0000-000088790000}"/>
    <cellStyle name="Prosent 3 2 2 2 3 4" xfId="31011" xr:uid="{00000000-0005-0000-0000-000089790000}"/>
    <cellStyle name="Prosent 3 2 2 2 3 4 2" xfId="31012" xr:uid="{00000000-0005-0000-0000-00008A790000}"/>
    <cellStyle name="Prosent 3 2 2 2 3 4 2 2" xfId="31013" xr:uid="{00000000-0005-0000-0000-00008B790000}"/>
    <cellStyle name="Prosent 3 2 2 2 3 4 2 3" xfId="31014" xr:uid="{00000000-0005-0000-0000-00008C790000}"/>
    <cellStyle name="Prosent 3 2 2 2 3 4 2 3 2" xfId="31015" xr:uid="{00000000-0005-0000-0000-00008D790000}"/>
    <cellStyle name="Prosent 3 2 2 2 3 4 2 4" xfId="31016" xr:uid="{00000000-0005-0000-0000-00008E790000}"/>
    <cellStyle name="Prosent 3 2 2 2 3 4 2 5" xfId="31017" xr:uid="{00000000-0005-0000-0000-00008F790000}"/>
    <cellStyle name="Prosent 3 2 2 2 3 4 2_Ark1" xfId="31018" xr:uid="{00000000-0005-0000-0000-000090790000}"/>
    <cellStyle name="Prosent 3 2 2 2 3 4 3" xfId="31019" xr:uid="{00000000-0005-0000-0000-000091790000}"/>
    <cellStyle name="Prosent 3 2 2 2 3 4 3 2" xfId="31020" xr:uid="{00000000-0005-0000-0000-000092790000}"/>
    <cellStyle name="Prosent 3 2 2 2 3 4 3 3" xfId="31021" xr:uid="{00000000-0005-0000-0000-000093790000}"/>
    <cellStyle name="Prosent 3 2 2 2 3 4 3_Ark1" xfId="31022" xr:uid="{00000000-0005-0000-0000-000094790000}"/>
    <cellStyle name="Prosent 3 2 2 2 3 4 4" xfId="31023" xr:uid="{00000000-0005-0000-0000-000095790000}"/>
    <cellStyle name="Prosent 3 2 2 2 3 4 4 2" xfId="31024" xr:uid="{00000000-0005-0000-0000-000096790000}"/>
    <cellStyle name="Prosent 3 2 2 2 3 4 5" xfId="31025" xr:uid="{00000000-0005-0000-0000-000097790000}"/>
    <cellStyle name="Prosent 3 2 2 2 3 4 6" xfId="31026" xr:uid="{00000000-0005-0000-0000-000098790000}"/>
    <cellStyle name="Prosent 3 2 2 2 3 4 7" xfId="31027" xr:uid="{00000000-0005-0000-0000-000099790000}"/>
    <cellStyle name="Prosent 3 2 2 2 3 4_Ark1" xfId="31028" xr:uid="{00000000-0005-0000-0000-00009A790000}"/>
    <cellStyle name="Prosent 3 2 2 2 3 5" xfId="31029" xr:uid="{00000000-0005-0000-0000-00009B790000}"/>
    <cellStyle name="Prosent 3 2 2 2 3 5 2" xfId="31030" xr:uid="{00000000-0005-0000-0000-00009C790000}"/>
    <cellStyle name="Prosent 3 2 2 2 3 5 3" xfId="31031" xr:uid="{00000000-0005-0000-0000-00009D790000}"/>
    <cellStyle name="Prosent 3 2 2 2 3 5 3 2" xfId="31032" xr:uid="{00000000-0005-0000-0000-00009E790000}"/>
    <cellStyle name="Prosent 3 2 2 2 3 5 4" xfId="31033" xr:uid="{00000000-0005-0000-0000-00009F790000}"/>
    <cellStyle name="Prosent 3 2 2 2 3 5 5" xfId="31034" xr:uid="{00000000-0005-0000-0000-0000A0790000}"/>
    <cellStyle name="Prosent 3 2 2 2 3 5_Ark1" xfId="31035" xr:uid="{00000000-0005-0000-0000-0000A1790000}"/>
    <cellStyle name="Prosent 3 2 2 2 3 6" xfId="31036" xr:uid="{00000000-0005-0000-0000-0000A2790000}"/>
    <cellStyle name="Prosent 3 2 2 2 3 6 2" xfId="31037" xr:uid="{00000000-0005-0000-0000-0000A3790000}"/>
    <cellStyle name="Prosent 3 2 2 2 3 6 2 2" xfId="31038" xr:uid="{00000000-0005-0000-0000-0000A4790000}"/>
    <cellStyle name="Prosent 3 2 2 2 3 6 2 3" xfId="31039" xr:uid="{00000000-0005-0000-0000-0000A5790000}"/>
    <cellStyle name="Prosent 3 2 2 2 3 6 2_Ark1" xfId="31040" xr:uid="{00000000-0005-0000-0000-0000A6790000}"/>
    <cellStyle name="Prosent 3 2 2 2 3 6 3" xfId="31041" xr:uid="{00000000-0005-0000-0000-0000A7790000}"/>
    <cellStyle name="Prosent 3 2 2 2 3 6 4" xfId="31042" xr:uid="{00000000-0005-0000-0000-0000A8790000}"/>
    <cellStyle name="Prosent 3 2 2 2 3 6 5" xfId="31043" xr:uid="{00000000-0005-0000-0000-0000A9790000}"/>
    <cellStyle name="Prosent 3 2 2 2 3 6_Ark1" xfId="31044" xr:uid="{00000000-0005-0000-0000-0000AA790000}"/>
    <cellStyle name="Prosent 3 2 2 2 3 7" xfId="31045" xr:uid="{00000000-0005-0000-0000-0000AB790000}"/>
    <cellStyle name="Prosent 3 2 2 2 3 7 2" xfId="31046" xr:uid="{00000000-0005-0000-0000-0000AC790000}"/>
    <cellStyle name="Prosent 3 2 2 2 3 7 2 2" xfId="31047" xr:uid="{00000000-0005-0000-0000-0000AD790000}"/>
    <cellStyle name="Prosent 3 2 2 2 3 7 2_Ark1" xfId="31048" xr:uid="{00000000-0005-0000-0000-0000AE790000}"/>
    <cellStyle name="Prosent 3 2 2 2 3 7 3" xfId="31049" xr:uid="{00000000-0005-0000-0000-0000AF790000}"/>
    <cellStyle name="Prosent 3 2 2 2 3 7 4" xfId="31050" xr:uid="{00000000-0005-0000-0000-0000B0790000}"/>
    <cellStyle name="Prosent 3 2 2 2 3 7_Ark1" xfId="31051" xr:uid="{00000000-0005-0000-0000-0000B1790000}"/>
    <cellStyle name="Prosent 3 2 2 2 3 8" xfId="31052" xr:uid="{00000000-0005-0000-0000-0000B2790000}"/>
    <cellStyle name="Prosent 3 2 2 2 3 8 2" xfId="31053" xr:uid="{00000000-0005-0000-0000-0000B3790000}"/>
    <cellStyle name="Prosent 3 2 2 2 3 8 2 2" xfId="31054" xr:uid="{00000000-0005-0000-0000-0000B4790000}"/>
    <cellStyle name="Prosent 3 2 2 2 3 8 2_Ark1" xfId="31055" xr:uid="{00000000-0005-0000-0000-0000B5790000}"/>
    <cellStyle name="Prosent 3 2 2 2 3 8 3" xfId="31056" xr:uid="{00000000-0005-0000-0000-0000B6790000}"/>
    <cellStyle name="Prosent 3 2 2 2 3 8 4" xfId="31057" xr:uid="{00000000-0005-0000-0000-0000B7790000}"/>
    <cellStyle name="Prosent 3 2 2 2 3 8_Ark1" xfId="31058" xr:uid="{00000000-0005-0000-0000-0000B8790000}"/>
    <cellStyle name="Prosent 3 2 2 2 3 9" xfId="31059" xr:uid="{00000000-0005-0000-0000-0000B9790000}"/>
    <cellStyle name="Prosent 3 2 2 2 3 9 2" xfId="31060" xr:uid="{00000000-0005-0000-0000-0000BA790000}"/>
    <cellStyle name="Prosent 3 2 2 2 3 9_Ark1" xfId="31061" xr:uid="{00000000-0005-0000-0000-0000BB790000}"/>
    <cellStyle name="Prosent 3 2 2 2 3_Ark1" xfId="31062" xr:uid="{00000000-0005-0000-0000-0000BC790000}"/>
    <cellStyle name="Prosent 3 2 2 2 4" xfId="31063" xr:uid="{00000000-0005-0000-0000-0000BD790000}"/>
    <cellStyle name="Prosent 3 2 2 2 4 10" xfId="31064" xr:uid="{00000000-0005-0000-0000-0000BE790000}"/>
    <cellStyle name="Prosent 3 2 2 2 4 11" xfId="31065" xr:uid="{00000000-0005-0000-0000-0000BF790000}"/>
    <cellStyle name="Prosent 3 2 2 2 4 12" xfId="31066" xr:uid="{00000000-0005-0000-0000-0000C0790000}"/>
    <cellStyle name="Prosent 3 2 2 2 4 13" xfId="31067" xr:uid="{00000000-0005-0000-0000-0000C1790000}"/>
    <cellStyle name="Prosent 3 2 2 2 4 2" xfId="31068" xr:uid="{00000000-0005-0000-0000-0000C2790000}"/>
    <cellStyle name="Prosent 3 2 2 2 4 2 10" xfId="31069" xr:uid="{00000000-0005-0000-0000-0000C3790000}"/>
    <cellStyle name="Prosent 3 2 2 2 4 2 2" xfId="31070" xr:uid="{00000000-0005-0000-0000-0000C4790000}"/>
    <cellStyle name="Prosent 3 2 2 2 4 2 2 2" xfId="31071" xr:uid="{00000000-0005-0000-0000-0000C5790000}"/>
    <cellStyle name="Prosent 3 2 2 2 4 2 2 3" xfId="31072" xr:uid="{00000000-0005-0000-0000-0000C6790000}"/>
    <cellStyle name="Prosent 3 2 2 2 4 2 2 3 2" xfId="31073" xr:uid="{00000000-0005-0000-0000-0000C7790000}"/>
    <cellStyle name="Prosent 3 2 2 2 4 2 2 3 3" xfId="31074" xr:uid="{00000000-0005-0000-0000-0000C8790000}"/>
    <cellStyle name="Prosent 3 2 2 2 4 2 2 3_Ark1" xfId="31075" xr:uid="{00000000-0005-0000-0000-0000C9790000}"/>
    <cellStyle name="Prosent 3 2 2 2 4 2 2 4" xfId="31076" xr:uid="{00000000-0005-0000-0000-0000CA790000}"/>
    <cellStyle name="Prosent 3 2 2 2 4 2 2 4 2" xfId="31077" xr:uid="{00000000-0005-0000-0000-0000CB790000}"/>
    <cellStyle name="Prosent 3 2 2 2 4 2 2 5" xfId="31078" xr:uid="{00000000-0005-0000-0000-0000CC790000}"/>
    <cellStyle name="Prosent 3 2 2 2 4 2 2 6" xfId="31079" xr:uid="{00000000-0005-0000-0000-0000CD790000}"/>
    <cellStyle name="Prosent 3 2 2 2 4 2 2 7" xfId="31080" xr:uid="{00000000-0005-0000-0000-0000CE790000}"/>
    <cellStyle name="Prosent 3 2 2 2 4 2 2_Ark1" xfId="31081" xr:uid="{00000000-0005-0000-0000-0000CF790000}"/>
    <cellStyle name="Prosent 3 2 2 2 4 2 3" xfId="31082" xr:uid="{00000000-0005-0000-0000-0000D0790000}"/>
    <cellStyle name="Prosent 3 2 2 2 4 2 3 2" xfId="31083" xr:uid="{00000000-0005-0000-0000-0000D1790000}"/>
    <cellStyle name="Prosent 3 2 2 2 4 2 3 3" xfId="31084" xr:uid="{00000000-0005-0000-0000-0000D2790000}"/>
    <cellStyle name="Prosent 3 2 2 2 4 2 3 4" xfId="31085" xr:uid="{00000000-0005-0000-0000-0000D3790000}"/>
    <cellStyle name="Prosent 3 2 2 2 4 2 3_Ark1" xfId="31086" xr:uid="{00000000-0005-0000-0000-0000D4790000}"/>
    <cellStyle name="Prosent 3 2 2 2 4 2 4" xfId="31087" xr:uid="{00000000-0005-0000-0000-0000D5790000}"/>
    <cellStyle name="Prosent 3 2 2 2 4 2 4 2" xfId="31088" xr:uid="{00000000-0005-0000-0000-0000D6790000}"/>
    <cellStyle name="Prosent 3 2 2 2 4 2 4 3" xfId="31089" xr:uid="{00000000-0005-0000-0000-0000D7790000}"/>
    <cellStyle name="Prosent 3 2 2 2 4 2 4_Ark1" xfId="31090" xr:uid="{00000000-0005-0000-0000-0000D8790000}"/>
    <cellStyle name="Prosent 3 2 2 2 4 2 5" xfId="31091" xr:uid="{00000000-0005-0000-0000-0000D9790000}"/>
    <cellStyle name="Prosent 3 2 2 2 4 2 5 2" xfId="31092" xr:uid="{00000000-0005-0000-0000-0000DA790000}"/>
    <cellStyle name="Prosent 3 2 2 2 4 2 6" xfId="31093" xr:uid="{00000000-0005-0000-0000-0000DB790000}"/>
    <cellStyle name="Prosent 3 2 2 2 4 2 7" xfId="31094" xr:uid="{00000000-0005-0000-0000-0000DC790000}"/>
    <cellStyle name="Prosent 3 2 2 2 4 2 8" xfId="31095" xr:uid="{00000000-0005-0000-0000-0000DD790000}"/>
    <cellStyle name="Prosent 3 2 2 2 4 2 9" xfId="31096" xr:uid="{00000000-0005-0000-0000-0000DE790000}"/>
    <cellStyle name="Prosent 3 2 2 2 4 2_Ark1" xfId="31097" xr:uid="{00000000-0005-0000-0000-0000DF790000}"/>
    <cellStyle name="Prosent 3 2 2 2 4 3" xfId="31098" xr:uid="{00000000-0005-0000-0000-0000E0790000}"/>
    <cellStyle name="Prosent 3 2 2 2 4 3 2" xfId="31099" xr:uid="{00000000-0005-0000-0000-0000E1790000}"/>
    <cellStyle name="Prosent 3 2 2 2 4 3 2 2" xfId="31100" xr:uid="{00000000-0005-0000-0000-0000E2790000}"/>
    <cellStyle name="Prosent 3 2 2 2 4 3 2 3" xfId="31101" xr:uid="{00000000-0005-0000-0000-0000E3790000}"/>
    <cellStyle name="Prosent 3 2 2 2 4 3 2 3 2" xfId="31102" xr:uid="{00000000-0005-0000-0000-0000E4790000}"/>
    <cellStyle name="Prosent 3 2 2 2 4 3 2 4" xfId="31103" xr:uid="{00000000-0005-0000-0000-0000E5790000}"/>
    <cellStyle name="Prosent 3 2 2 2 4 3 2 5" xfId="31104" xr:uid="{00000000-0005-0000-0000-0000E6790000}"/>
    <cellStyle name="Prosent 3 2 2 2 4 3 2_Ark1" xfId="31105" xr:uid="{00000000-0005-0000-0000-0000E7790000}"/>
    <cellStyle name="Prosent 3 2 2 2 4 3 3" xfId="31106" xr:uid="{00000000-0005-0000-0000-0000E8790000}"/>
    <cellStyle name="Prosent 3 2 2 2 4 3 3 2" xfId="31107" xr:uid="{00000000-0005-0000-0000-0000E9790000}"/>
    <cellStyle name="Prosent 3 2 2 2 4 3 3 3" xfId="31108" xr:uid="{00000000-0005-0000-0000-0000EA790000}"/>
    <cellStyle name="Prosent 3 2 2 2 4 3 3_Ark1" xfId="31109" xr:uid="{00000000-0005-0000-0000-0000EB790000}"/>
    <cellStyle name="Prosent 3 2 2 2 4 3 4" xfId="31110" xr:uid="{00000000-0005-0000-0000-0000EC790000}"/>
    <cellStyle name="Prosent 3 2 2 2 4 3 4 2" xfId="31111" xr:uid="{00000000-0005-0000-0000-0000ED790000}"/>
    <cellStyle name="Prosent 3 2 2 2 4 3 5" xfId="31112" xr:uid="{00000000-0005-0000-0000-0000EE790000}"/>
    <cellStyle name="Prosent 3 2 2 2 4 3 6" xfId="31113" xr:uid="{00000000-0005-0000-0000-0000EF790000}"/>
    <cellStyle name="Prosent 3 2 2 2 4 3 7" xfId="31114" xr:uid="{00000000-0005-0000-0000-0000F0790000}"/>
    <cellStyle name="Prosent 3 2 2 2 4 3_Ark1" xfId="31115" xr:uid="{00000000-0005-0000-0000-0000F1790000}"/>
    <cellStyle name="Prosent 3 2 2 2 4 4" xfId="31116" xr:uid="{00000000-0005-0000-0000-0000F2790000}"/>
    <cellStyle name="Prosent 3 2 2 2 4 4 2" xfId="31117" xr:uid="{00000000-0005-0000-0000-0000F3790000}"/>
    <cellStyle name="Prosent 3 2 2 2 4 4 3" xfId="31118" xr:uid="{00000000-0005-0000-0000-0000F4790000}"/>
    <cellStyle name="Prosent 3 2 2 2 4 4 3 2" xfId="31119" xr:uid="{00000000-0005-0000-0000-0000F5790000}"/>
    <cellStyle name="Prosent 3 2 2 2 4 4 4" xfId="31120" xr:uid="{00000000-0005-0000-0000-0000F6790000}"/>
    <cellStyle name="Prosent 3 2 2 2 4 4 5" xfId="31121" xr:uid="{00000000-0005-0000-0000-0000F7790000}"/>
    <cellStyle name="Prosent 3 2 2 2 4 4_Ark1" xfId="31122" xr:uid="{00000000-0005-0000-0000-0000F8790000}"/>
    <cellStyle name="Prosent 3 2 2 2 4 5" xfId="31123" xr:uid="{00000000-0005-0000-0000-0000F9790000}"/>
    <cellStyle name="Prosent 3 2 2 2 4 5 2" xfId="31124" xr:uid="{00000000-0005-0000-0000-0000FA790000}"/>
    <cellStyle name="Prosent 3 2 2 2 4 5 2 2" xfId="31125" xr:uid="{00000000-0005-0000-0000-0000FB790000}"/>
    <cellStyle name="Prosent 3 2 2 2 4 5 2 3" xfId="31126" xr:uid="{00000000-0005-0000-0000-0000FC790000}"/>
    <cellStyle name="Prosent 3 2 2 2 4 5 2_Ark1" xfId="31127" xr:uid="{00000000-0005-0000-0000-0000FD790000}"/>
    <cellStyle name="Prosent 3 2 2 2 4 5 3" xfId="31128" xr:uid="{00000000-0005-0000-0000-0000FE790000}"/>
    <cellStyle name="Prosent 3 2 2 2 4 5 4" xfId="31129" xr:uid="{00000000-0005-0000-0000-0000FF790000}"/>
    <cellStyle name="Prosent 3 2 2 2 4 5 5" xfId="31130" xr:uid="{00000000-0005-0000-0000-0000007A0000}"/>
    <cellStyle name="Prosent 3 2 2 2 4 5_Ark1" xfId="31131" xr:uid="{00000000-0005-0000-0000-0000017A0000}"/>
    <cellStyle name="Prosent 3 2 2 2 4 6" xfId="31132" xr:uid="{00000000-0005-0000-0000-0000027A0000}"/>
    <cellStyle name="Prosent 3 2 2 2 4 6 2" xfId="31133" xr:uid="{00000000-0005-0000-0000-0000037A0000}"/>
    <cellStyle name="Prosent 3 2 2 2 4 6 2 2" xfId="31134" xr:uid="{00000000-0005-0000-0000-0000047A0000}"/>
    <cellStyle name="Prosent 3 2 2 2 4 6 2_Ark1" xfId="31135" xr:uid="{00000000-0005-0000-0000-0000057A0000}"/>
    <cellStyle name="Prosent 3 2 2 2 4 6 3" xfId="31136" xr:uid="{00000000-0005-0000-0000-0000067A0000}"/>
    <cellStyle name="Prosent 3 2 2 2 4 6 4" xfId="31137" xr:uid="{00000000-0005-0000-0000-0000077A0000}"/>
    <cellStyle name="Prosent 3 2 2 2 4 6_Ark1" xfId="31138" xr:uid="{00000000-0005-0000-0000-0000087A0000}"/>
    <cellStyle name="Prosent 3 2 2 2 4 7" xfId="31139" xr:uid="{00000000-0005-0000-0000-0000097A0000}"/>
    <cellStyle name="Prosent 3 2 2 2 4 7 2" xfId="31140" xr:uid="{00000000-0005-0000-0000-00000A7A0000}"/>
    <cellStyle name="Prosent 3 2 2 2 4 7 2 2" xfId="31141" xr:uid="{00000000-0005-0000-0000-00000B7A0000}"/>
    <cellStyle name="Prosent 3 2 2 2 4 7 2_Ark1" xfId="31142" xr:uid="{00000000-0005-0000-0000-00000C7A0000}"/>
    <cellStyle name="Prosent 3 2 2 2 4 7 3" xfId="31143" xr:uid="{00000000-0005-0000-0000-00000D7A0000}"/>
    <cellStyle name="Prosent 3 2 2 2 4 7 4" xfId="31144" xr:uid="{00000000-0005-0000-0000-00000E7A0000}"/>
    <cellStyle name="Prosent 3 2 2 2 4 7_Ark1" xfId="31145" xr:uid="{00000000-0005-0000-0000-00000F7A0000}"/>
    <cellStyle name="Prosent 3 2 2 2 4 8" xfId="31146" xr:uid="{00000000-0005-0000-0000-0000107A0000}"/>
    <cellStyle name="Prosent 3 2 2 2 4 8 2" xfId="31147" xr:uid="{00000000-0005-0000-0000-0000117A0000}"/>
    <cellStyle name="Prosent 3 2 2 2 4 8_Ark1" xfId="31148" xr:uid="{00000000-0005-0000-0000-0000127A0000}"/>
    <cellStyle name="Prosent 3 2 2 2 4 9" xfId="31149" xr:uid="{00000000-0005-0000-0000-0000137A0000}"/>
    <cellStyle name="Prosent 3 2 2 2 4_Ark1" xfId="31150" xr:uid="{00000000-0005-0000-0000-0000147A0000}"/>
    <cellStyle name="Prosent 3 2 2 2 5" xfId="31151" xr:uid="{00000000-0005-0000-0000-0000157A0000}"/>
    <cellStyle name="Prosent 3 2 2 2 5 10" xfId="31152" xr:uid="{00000000-0005-0000-0000-0000167A0000}"/>
    <cellStyle name="Prosent 3 2 2 2 5 2" xfId="31153" xr:uid="{00000000-0005-0000-0000-0000177A0000}"/>
    <cellStyle name="Prosent 3 2 2 2 5 2 2" xfId="31154" xr:uid="{00000000-0005-0000-0000-0000187A0000}"/>
    <cellStyle name="Prosent 3 2 2 2 5 2 3" xfId="31155" xr:uid="{00000000-0005-0000-0000-0000197A0000}"/>
    <cellStyle name="Prosent 3 2 2 2 5 2 3 2" xfId="31156" xr:uid="{00000000-0005-0000-0000-00001A7A0000}"/>
    <cellStyle name="Prosent 3 2 2 2 5 2 3 3" xfId="31157" xr:uid="{00000000-0005-0000-0000-00001B7A0000}"/>
    <cellStyle name="Prosent 3 2 2 2 5 2 3_Ark1" xfId="31158" xr:uid="{00000000-0005-0000-0000-00001C7A0000}"/>
    <cellStyle name="Prosent 3 2 2 2 5 2 4" xfId="31159" xr:uid="{00000000-0005-0000-0000-00001D7A0000}"/>
    <cellStyle name="Prosent 3 2 2 2 5 2 4 2" xfId="31160" xr:uid="{00000000-0005-0000-0000-00001E7A0000}"/>
    <cellStyle name="Prosent 3 2 2 2 5 2 5" xfId="31161" xr:uid="{00000000-0005-0000-0000-00001F7A0000}"/>
    <cellStyle name="Prosent 3 2 2 2 5 2 6" xfId="31162" xr:uid="{00000000-0005-0000-0000-0000207A0000}"/>
    <cellStyle name="Prosent 3 2 2 2 5 2 7" xfId="31163" xr:uid="{00000000-0005-0000-0000-0000217A0000}"/>
    <cellStyle name="Prosent 3 2 2 2 5 2_Ark1" xfId="31164" xr:uid="{00000000-0005-0000-0000-0000227A0000}"/>
    <cellStyle name="Prosent 3 2 2 2 5 3" xfId="31165" xr:uid="{00000000-0005-0000-0000-0000237A0000}"/>
    <cellStyle name="Prosent 3 2 2 2 5 3 2" xfId="31166" xr:uid="{00000000-0005-0000-0000-0000247A0000}"/>
    <cellStyle name="Prosent 3 2 2 2 5 3 3" xfId="31167" xr:uid="{00000000-0005-0000-0000-0000257A0000}"/>
    <cellStyle name="Prosent 3 2 2 2 5 3 4" xfId="31168" xr:uid="{00000000-0005-0000-0000-0000267A0000}"/>
    <cellStyle name="Prosent 3 2 2 2 5 3_Ark1" xfId="31169" xr:uid="{00000000-0005-0000-0000-0000277A0000}"/>
    <cellStyle name="Prosent 3 2 2 2 5 4" xfId="31170" xr:uid="{00000000-0005-0000-0000-0000287A0000}"/>
    <cellStyle name="Prosent 3 2 2 2 5 4 2" xfId="31171" xr:uid="{00000000-0005-0000-0000-0000297A0000}"/>
    <cellStyle name="Prosent 3 2 2 2 5 4 3" xfId="31172" xr:uid="{00000000-0005-0000-0000-00002A7A0000}"/>
    <cellStyle name="Prosent 3 2 2 2 5 4_Ark1" xfId="31173" xr:uid="{00000000-0005-0000-0000-00002B7A0000}"/>
    <cellStyle name="Prosent 3 2 2 2 5 5" xfId="31174" xr:uid="{00000000-0005-0000-0000-00002C7A0000}"/>
    <cellStyle name="Prosent 3 2 2 2 5 5 2" xfId="31175" xr:uid="{00000000-0005-0000-0000-00002D7A0000}"/>
    <cellStyle name="Prosent 3 2 2 2 5 6" xfId="31176" xr:uid="{00000000-0005-0000-0000-00002E7A0000}"/>
    <cellStyle name="Prosent 3 2 2 2 5 7" xfId="31177" xr:uid="{00000000-0005-0000-0000-00002F7A0000}"/>
    <cellStyle name="Prosent 3 2 2 2 5 8" xfId="31178" xr:uid="{00000000-0005-0000-0000-0000307A0000}"/>
    <cellStyle name="Prosent 3 2 2 2 5 9" xfId="31179" xr:uid="{00000000-0005-0000-0000-0000317A0000}"/>
    <cellStyle name="Prosent 3 2 2 2 5_Ark1" xfId="31180" xr:uid="{00000000-0005-0000-0000-0000327A0000}"/>
    <cellStyle name="Prosent 3 2 2 2 6" xfId="31181" xr:uid="{00000000-0005-0000-0000-0000337A0000}"/>
    <cellStyle name="Prosent 3 2 2 2 6 2" xfId="31182" xr:uid="{00000000-0005-0000-0000-0000347A0000}"/>
    <cellStyle name="Prosent 3 2 2 2 6 2 2" xfId="31183" xr:uid="{00000000-0005-0000-0000-0000357A0000}"/>
    <cellStyle name="Prosent 3 2 2 2 6 2 3" xfId="31184" xr:uid="{00000000-0005-0000-0000-0000367A0000}"/>
    <cellStyle name="Prosent 3 2 2 2 6 2 3 2" xfId="31185" xr:uid="{00000000-0005-0000-0000-0000377A0000}"/>
    <cellStyle name="Prosent 3 2 2 2 6 2 4" xfId="31186" xr:uid="{00000000-0005-0000-0000-0000387A0000}"/>
    <cellStyle name="Prosent 3 2 2 2 6 2 5" xfId="31187" xr:uid="{00000000-0005-0000-0000-0000397A0000}"/>
    <cellStyle name="Prosent 3 2 2 2 6 2_Ark1" xfId="31188" xr:uid="{00000000-0005-0000-0000-00003A7A0000}"/>
    <cellStyle name="Prosent 3 2 2 2 6 3" xfId="31189" xr:uid="{00000000-0005-0000-0000-00003B7A0000}"/>
    <cellStyle name="Prosent 3 2 2 2 6 3 2" xfId="31190" xr:uid="{00000000-0005-0000-0000-00003C7A0000}"/>
    <cellStyle name="Prosent 3 2 2 2 6 3 3" xfId="31191" xr:uid="{00000000-0005-0000-0000-00003D7A0000}"/>
    <cellStyle name="Prosent 3 2 2 2 6 3_Ark1" xfId="31192" xr:uid="{00000000-0005-0000-0000-00003E7A0000}"/>
    <cellStyle name="Prosent 3 2 2 2 6 4" xfId="31193" xr:uid="{00000000-0005-0000-0000-00003F7A0000}"/>
    <cellStyle name="Prosent 3 2 2 2 6 4 2" xfId="31194" xr:uid="{00000000-0005-0000-0000-0000407A0000}"/>
    <cellStyle name="Prosent 3 2 2 2 6 5" xfId="31195" xr:uid="{00000000-0005-0000-0000-0000417A0000}"/>
    <cellStyle name="Prosent 3 2 2 2 6 6" xfId="31196" xr:uid="{00000000-0005-0000-0000-0000427A0000}"/>
    <cellStyle name="Prosent 3 2 2 2 6 7" xfId="31197" xr:uid="{00000000-0005-0000-0000-0000437A0000}"/>
    <cellStyle name="Prosent 3 2 2 2 6_Ark1" xfId="31198" xr:uid="{00000000-0005-0000-0000-0000447A0000}"/>
    <cellStyle name="Prosent 3 2 2 2 7" xfId="31199" xr:uid="{00000000-0005-0000-0000-0000457A0000}"/>
    <cellStyle name="Prosent 3 2 2 2 7 2" xfId="31200" xr:uid="{00000000-0005-0000-0000-0000467A0000}"/>
    <cellStyle name="Prosent 3 2 2 2 7 3" xfId="31201" xr:uid="{00000000-0005-0000-0000-0000477A0000}"/>
    <cellStyle name="Prosent 3 2 2 2 7 3 2" xfId="31202" xr:uid="{00000000-0005-0000-0000-0000487A0000}"/>
    <cellStyle name="Prosent 3 2 2 2 7 4" xfId="31203" xr:uid="{00000000-0005-0000-0000-0000497A0000}"/>
    <cellStyle name="Prosent 3 2 2 2 7 5" xfId="31204" xr:uid="{00000000-0005-0000-0000-00004A7A0000}"/>
    <cellStyle name="Prosent 3 2 2 2 7_Ark1" xfId="31205" xr:uid="{00000000-0005-0000-0000-00004B7A0000}"/>
    <cellStyle name="Prosent 3 2 2 2 8" xfId="31206" xr:uid="{00000000-0005-0000-0000-00004C7A0000}"/>
    <cellStyle name="Prosent 3 2 2 2 8 2" xfId="31207" xr:uid="{00000000-0005-0000-0000-00004D7A0000}"/>
    <cellStyle name="Prosent 3 2 2 2 8 2 2" xfId="31208" xr:uid="{00000000-0005-0000-0000-00004E7A0000}"/>
    <cellStyle name="Prosent 3 2 2 2 8 2 3" xfId="31209" xr:uid="{00000000-0005-0000-0000-00004F7A0000}"/>
    <cellStyle name="Prosent 3 2 2 2 8 2_Ark1" xfId="31210" xr:uid="{00000000-0005-0000-0000-0000507A0000}"/>
    <cellStyle name="Prosent 3 2 2 2 8 3" xfId="31211" xr:uid="{00000000-0005-0000-0000-0000517A0000}"/>
    <cellStyle name="Prosent 3 2 2 2 8 4" xfId="31212" xr:uid="{00000000-0005-0000-0000-0000527A0000}"/>
    <cellStyle name="Prosent 3 2 2 2 8 5" xfId="31213" xr:uid="{00000000-0005-0000-0000-0000537A0000}"/>
    <cellStyle name="Prosent 3 2 2 2 8_Ark1" xfId="31214" xr:uid="{00000000-0005-0000-0000-0000547A0000}"/>
    <cellStyle name="Prosent 3 2 2 2 9" xfId="31215" xr:uid="{00000000-0005-0000-0000-0000557A0000}"/>
    <cellStyle name="Prosent 3 2 2 2 9 2" xfId="31216" xr:uid="{00000000-0005-0000-0000-0000567A0000}"/>
    <cellStyle name="Prosent 3 2 2 2 9 2 2" xfId="31217" xr:uid="{00000000-0005-0000-0000-0000577A0000}"/>
    <cellStyle name="Prosent 3 2 2 2 9 2_Ark1" xfId="31218" xr:uid="{00000000-0005-0000-0000-0000587A0000}"/>
    <cellStyle name="Prosent 3 2 2 2 9 3" xfId="31219" xr:uid="{00000000-0005-0000-0000-0000597A0000}"/>
    <cellStyle name="Prosent 3 2 2 2 9 4" xfId="31220" xr:uid="{00000000-0005-0000-0000-00005A7A0000}"/>
    <cellStyle name="Prosent 3 2 2 2 9_Ark1" xfId="31221" xr:uid="{00000000-0005-0000-0000-00005B7A0000}"/>
    <cellStyle name="Prosent 3 2 2 2_Ark1" xfId="31222" xr:uid="{00000000-0005-0000-0000-00005C7A0000}"/>
    <cellStyle name="Prosent 3 2 2 20" xfId="31223" xr:uid="{00000000-0005-0000-0000-00005D7A0000}"/>
    <cellStyle name="Prosent 3 2 2 21" xfId="31224" xr:uid="{00000000-0005-0000-0000-00005E7A0000}"/>
    <cellStyle name="Prosent 3 2 2 22" xfId="31225" xr:uid="{00000000-0005-0000-0000-00005F7A0000}"/>
    <cellStyle name="Prosent 3 2 2 23" xfId="31226" xr:uid="{00000000-0005-0000-0000-0000607A0000}"/>
    <cellStyle name="Prosent 3 2 2 3" xfId="31227" xr:uid="{00000000-0005-0000-0000-0000617A0000}"/>
    <cellStyle name="Prosent 3 2 2 3 2" xfId="31228" xr:uid="{00000000-0005-0000-0000-0000627A0000}"/>
    <cellStyle name="Prosent 3 2 2 3_Ark1" xfId="31229" xr:uid="{00000000-0005-0000-0000-0000637A0000}"/>
    <cellStyle name="Prosent 3 2 2 4" xfId="31230" xr:uid="{00000000-0005-0000-0000-0000647A0000}"/>
    <cellStyle name="Prosent 3 2 2 4 10" xfId="31231" xr:uid="{00000000-0005-0000-0000-0000657A0000}"/>
    <cellStyle name="Prosent 3 2 2 4 11" xfId="31232" xr:uid="{00000000-0005-0000-0000-0000667A0000}"/>
    <cellStyle name="Prosent 3 2 2 4 12" xfId="31233" xr:uid="{00000000-0005-0000-0000-0000677A0000}"/>
    <cellStyle name="Prosent 3 2 2 4 13" xfId="31234" xr:uid="{00000000-0005-0000-0000-0000687A0000}"/>
    <cellStyle name="Prosent 3 2 2 4 14" xfId="31235" xr:uid="{00000000-0005-0000-0000-0000697A0000}"/>
    <cellStyle name="Prosent 3 2 2 4 2" xfId="31236" xr:uid="{00000000-0005-0000-0000-00006A7A0000}"/>
    <cellStyle name="Prosent 3 2 2 4 2 10" xfId="31237" xr:uid="{00000000-0005-0000-0000-00006B7A0000}"/>
    <cellStyle name="Prosent 3 2 2 4 2 11" xfId="31238" xr:uid="{00000000-0005-0000-0000-00006C7A0000}"/>
    <cellStyle name="Prosent 3 2 2 4 2 12" xfId="31239" xr:uid="{00000000-0005-0000-0000-00006D7A0000}"/>
    <cellStyle name="Prosent 3 2 2 4 2 13" xfId="31240" xr:uid="{00000000-0005-0000-0000-00006E7A0000}"/>
    <cellStyle name="Prosent 3 2 2 4 2 2" xfId="31241" xr:uid="{00000000-0005-0000-0000-00006F7A0000}"/>
    <cellStyle name="Prosent 3 2 2 4 2 2 10" xfId="31242" xr:uid="{00000000-0005-0000-0000-0000707A0000}"/>
    <cellStyle name="Prosent 3 2 2 4 2 2 2" xfId="31243" xr:uid="{00000000-0005-0000-0000-0000717A0000}"/>
    <cellStyle name="Prosent 3 2 2 4 2 2 2 2" xfId="31244" xr:uid="{00000000-0005-0000-0000-0000727A0000}"/>
    <cellStyle name="Prosent 3 2 2 4 2 2 2 3" xfId="31245" xr:uid="{00000000-0005-0000-0000-0000737A0000}"/>
    <cellStyle name="Prosent 3 2 2 4 2 2 2 3 2" xfId="31246" xr:uid="{00000000-0005-0000-0000-0000747A0000}"/>
    <cellStyle name="Prosent 3 2 2 4 2 2 2 3 3" xfId="31247" xr:uid="{00000000-0005-0000-0000-0000757A0000}"/>
    <cellStyle name="Prosent 3 2 2 4 2 2 2 3_Ark1" xfId="31248" xr:uid="{00000000-0005-0000-0000-0000767A0000}"/>
    <cellStyle name="Prosent 3 2 2 4 2 2 2 4" xfId="31249" xr:uid="{00000000-0005-0000-0000-0000777A0000}"/>
    <cellStyle name="Prosent 3 2 2 4 2 2 2 4 2" xfId="31250" xr:uid="{00000000-0005-0000-0000-0000787A0000}"/>
    <cellStyle name="Prosent 3 2 2 4 2 2 2 5" xfId="31251" xr:uid="{00000000-0005-0000-0000-0000797A0000}"/>
    <cellStyle name="Prosent 3 2 2 4 2 2 2 6" xfId="31252" xr:uid="{00000000-0005-0000-0000-00007A7A0000}"/>
    <cellStyle name="Prosent 3 2 2 4 2 2 2 7" xfId="31253" xr:uid="{00000000-0005-0000-0000-00007B7A0000}"/>
    <cellStyle name="Prosent 3 2 2 4 2 2 2_Ark1" xfId="31254" xr:uid="{00000000-0005-0000-0000-00007C7A0000}"/>
    <cellStyle name="Prosent 3 2 2 4 2 2 3" xfId="31255" xr:uid="{00000000-0005-0000-0000-00007D7A0000}"/>
    <cellStyle name="Prosent 3 2 2 4 2 2 3 2" xfId="31256" xr:uid="{00000000-0005-0000-0000-00007E7A0000}"/>
    <cellStyle name="Prosent 3 2 2 4 2 2 3 3" xfId="31257" xr:uid="{00000000-0005-0000-0000-00007F7A0000}"/>
    <cellStyle name="Prosent 3 2 2 4 2 2 3 4" xfId="31258" xr:uid="{00000000-0005-0000-0000-0000807A0000}"/>
    <cellStyle name="Prosent 3 2 2 4 2 2 3_Ark1" xfId="31259" xr:uid="{00000000-0005-0000-0000-0000817A0000}"/>
    <cellStyle name="Prosent 3 2 2 4 2 2 4" xfId="31260" xr:uid="{00000000-0005-0000-0000-0000827A0000}"/>
    <cellStyle name="Prosent 3 2 2 4 2 2 4 2" xfId="31261" xr:uid="{00000000-0005-0000-0000-0000837A0000}"/>
    <cellStyle name="Prosent 3 2 2 4 2 2 4 3" xfId="31262" xr:uid="{00000000-0005-0000-0000-0000847A0000}"/>
    <cellStyle name="Prosent 3 2 2 4 2 2 4_Ark1" xfId="31263" xr:uid="{00000000-0005-0000-0000-0000857A0000}"/>
    <cellStyle name="Prosent 3 2 2 4 2 2 5" xfId="31264" xr:uid="{00000000-0005-0000-0000-0000867A0000}"/>
    <cellStyle name="Prosent 3 2 2 4 2 2 5 2" xfId="31265" xr:uid="{00000000-0005-0000-0000-0000877A0000}"/>
    <cellStyle name="Prosent 3 2 2 4 2 2 6" xfId="31266" xr:uid="{00000000-0005-0000-0000-0000887A0000}"/>
    <cellStyle name="Prosent 3 2 2 4 2 2 7" xfId="31267" xr:uid="{00000000-0005-0000-0000-0000897A0000}"/>
    <cellStyle name="Prosent 3 2 2 4 2 2 8" xfId="31268" xr:uid="{00000000-0005-0000-0000-00008A7A0000}"/>
    <cellStyle name="Prosent 3 2 2 4 2 2 9" xfId="31269" xr:uid="{00000000-0005-0000-0000-00008B7A0000}"/>
    <cellStyle name="Prosent 3 2 2 4 2 2_Ark1" xfId="31270" xr:uid="{00000000-0005-0000-0000-00008C7A0000}"/>
    <cellStyle name="Prosent 3 2 2 4 2 3" xfId="31271" xr:uid="{00000000-0005-0000-0000-00008D7A0000}"/>
    <cellStyle name="Prosent 3 2 2 4 2 3 2" xfId="31272" xr:uid="{00000000-0005-0000-0000-00008E7A0000}"/>
    <cellStyle name="Prosent 3 2 2 4 2 3 2 2" xfId="31273" xr:uid="{00000000-0005-0000-0000-00008F7A0000}"/>
    <cellStyle name="Prosent 3 2 2 4 2 3 2 3" xfId="31274" xr:uid="{00000000-0005-0000-0000-0000907A0000}"/>
    <cellStyle name="Prosent 3 2 2 4 2 3 2 3 2" xfId="31275" xr:uid="{00000000-0005-0000-0000-0000917A0000}"/>
    <cellStyle name="Prosent 3 2 2 4 2 3 2 4" xfId="31276" xr:uid="{00000000-0005-0000-0000-0000927A0000}"/>
    <cellStyle name="Prosent 3 2 2 4 2 3 2 5" xfId="31277" xr:uid="{00000000-0005-0000-0000-0000937A0000}"/>
    <cellStyle name="Prosent 3 2 2 4 2 3 2_Ark1" xfId="31278" xr:uid="{00000000-0005-0000-0000-0000947A0000}"/>
    <cellStyle name="Prosent 3 2 2 4 2 3 3" xfId="31279" xr:uid="{00000000-0005-0000-0000-0000957A0000}"/>
    <cellStyle name="Prosent 3 2 2 4 2 3 3 2" xfId="31280" xr:uid="{00000000-0005-0000-0000-0000967A0000}"/>
    <cellStyle name="Prosent 3 2 2 4 2 3 3 3" xfId="31281" xr:uid="{00000000-0005-0000-0000-0000977A0000}"/>
    <cellStyle name="Prosent 3 2 2 4 2 3 3_Ark1" xfId="31282" xr:uid="{00000000-0005-0000-0000-0000987A0000}"/>
    <cellStyle name="Prosent 3 2 2 4 2 3 4" xfId="31283" xr:uid="{00000000-0005-0000-0000-0000997A0000}"/>
    <cellStyle name="Prosent 3 2 2 4 2 3 4 2" xfId="31284" xr:uid="{00000000-0005-0000-0000-00009A7A0000}"/>
    <cellStyle name="Prosent 3 2 2 4 2 3 5" xfId="31285" xr:uid="{00000000-0005-0000-0000-00009B7A0000}"/>
    <cellStyle name="Prosent 3 2 2 4 2 3 6" xfId="31286" xr:uid="{00000000-0005-0000-0000-00009C7A0000}"/>
    <cellStyle name="Prosent 3 2 2 4 2 3 7" xfId="31287" xr:uid="{00000000-0005-0000-0000-00009D7A0000}"/>
    <cellStyle name="Prosent 3 2 2 4 2 3_Ark1" xfId="31288" xr:uid="{00000000-0005-0000-0000-00009E7A0000}"/>
    <cellStyle name="Prosent 3 2 2 4 2 4" xfId="31289" xr:uid="{00000000-0005-0000-0000-00009F7A0000}"/>
    <cellStyle name="Prosent 3 2 2 4 2 4 2" xfId="31290" xr:uid="{00000000-0005-0000-0000-0000A07A0000}"/>
    <cellStyle name="Prosent 3 2 2 4 2 4 3" xfId="31291" xr:uid="{00000000-0005-0000-0000-0000A17A0000}"/>
    <cellStyle name="Prosent 3 2 2 4 2 4 3 2" xfId="31292" xr:uid="{00000000-0005-0000-0000-0000A27A0000}"/>
    <cellStyle name="Prosent 3 2 2 4 2 4 4" xfId="31293" xr:uid="{00000000-0005-0000-0000-0000A37A0000}"/>
    <cellStyle name="Prosent 3 2 2 4 2 4 5" xfId="31294" xr:uid="{00000000-0005-0000-0000-0000A47A0000}"/>
    <cellStyle name="Prosent 3 2 2 4 2 4_Ark1" xfId="31295" xr:uid="{00000000-0005-0000-0000-0000A57A0000}"/>
    <cellStyle name="Prosent 3 2 2 4 2 5" xfId="31296" xr:uid="{00000000-0005-0000-0000-0000A67A0000}"/>
    <cellStyle name="Prosent 3 2 2 4 2 5 2" xfId="31297" xr:uid="{00000000-0005-0000-0000-0000A77A0000}"/>
    <cellStyle name="Prosent 3 2 2 4 2 5 2 2" xfId="31298" xr:uid="{00000000-0005-0000-0000-0000A87A0000}"/>
    <cellStyle name="Prosent 3 2 2 4 2 5 2 3" xfId="31299" xr:uid="{00000000-0005-0000-0000-0000A97A0000}"/>
    <cellStyle name="Prosent 3 2 2 4 2 5 2_Ark1" xfId="31300" xr:uid="{00000000-0005-0000-0000-0000AA7A0000}"/>
    <cellStyle name="Prosent 3 2 2 4 2 5 3" xfId="31301" xr:uid="{00000000-0005-0000-0000-0000AB7A0000}"/>
    <cellStyle name="Prosent 3 2 2 4 2 5 4" xfId="31302" xr:uid="{00000000-0005-0000-0000-0000AC7A0000}"/>
    <cellStyle name="Prosent 3 2 2 4 2 5 5" xfId="31303" xr:uid="{00000000-0005-0000-0000-0000AD7A0000}"/>
    <cellStyle name="Prosent 3 2 2 4 2 5_Ark1" xfId="31304" xr:uid="{00000000-0005-0000-0000-0000AE7A0000}"/>
    <cellStyle name="Prosent 3 2 2 4 2 6" xfId="31305" xr:uid="{00000000-0005-0000-0000-0000AF7A0000}"/>
    <cellStyle name="Prosent 3 2 2 4 2 6 2" xfId="31306" xr:uid="{00000000-0005-0000-0000-0000B07A0000}"/>
    <cellStyle name="Prosent 3 2 2 4 2 6 2 2" xfId="31307" xr:uid="{00000000-0005-0000-0000-0000B17A0000}"/>
    <cellStyle name="Prosent 3 2 2 4 2 6 2_Ark1" xfId="31308" xr:uid="{00000000-0005-0000-0000-0000B27A0000}"/>
    <cellStyle name="Prosent 3 2 2 4 2 6 3" xfId="31309" xr:uid="{00000000-0005-0000-0000-0000B37A0000}"/>
    <cellStyle name="Prosent 3 2 2 4 2 6 4" xfId="31310" xr:uid="{00000000-0005-0000-0000-0000B47A0000}"/>
    <cellStyle name="Prosent 3 2 2 4 2 6_Ark1" xfId="31311" xr:uid="{00000000-0005-0000-0000-0000B57A0000}"/>
    <cellStyle name="Prosent 3 2 2 4 2 7" xfId="31312" xr:uid="{00000000-0005-0000-0000-0000B67A0000}"/>
    <cellStyle name="Prosent 3 2 2 4 2 7 2" xfId="31313" xr:uid="{00000000-0005-0000-0000-0000B77A0000}"/>
    <cellStyle name="Prosent 3 2 2 4 2 7 2 2" xfId="31314" xr:uid="{00000000-0005-0000-0000-0000B87A0000}"/>
    <cellStyle name="Prosent 3 2 2 4 2 7 2_Ark1" xfId="31315" xr:uid="{00000000-0005-0000-0000-0000B97A0000}"/>
    <cellStyle name="Prosent 3 2 2 4 2 7 3" xfId="31316" xr:uid="{00000000-0005-0000-0000-0000BA7A0000}"/>
    <cellStyle name="Prosent 3 2 2 4 2 7 4" xfId="31317" xr:uid="{00000000-0005-0000-0000-0000BB7A0000}"/>
    <cellStyle name="Prosent 3 2 2 4 2 7_Ark1" xfId="31318" xr:uid="{00000000-0005-0000-0000-0000BC7A0000}"/>
    <cellStyle name="Prosent 3 2 2 4 2 8" xfId="31319" xr:uid="{00000000-0005-0000-0000-0000BD7A0000}"/>
    <cellStyle name="Prosent 3 2 2 4 2 8 2" xfId="31320" xr:uid="{00000000-0005-0000-0000-0000BE7A0000}"/>
    <cellStyle name="Prosent 3 2 2 4 2 8_Ark1" xfId="31321" xr:uid="{00000000-0005-0000-0000-0000BF7A0000}"/>
    <cellStyle name="Prosent 3 2 2 4 2 9" xfId="31322" xr:uid="{00000000-0005-0000-0000-0000C07A0000}"/>
    <cellStyle name="Prosent 3 2 2 4 2_Ark1" xfId="31323" xr:uid="{00000000-0005-0000-0000-0000C17A0000}"/>
    <cellStyle name="Prosent 3 2 2 4 3" xfId="31324" xr:uid="{00000000-0005-0000-0000-0000C27A0000}"/>
    <cellStyle name="Prosent 3 2 2 4 3 10" xfId="31325" xr:uid="{00000000-0005-0000-0000-0000C37A0000}"/>
    <cellStyle name="Prosent 3 2 2 4 3 2" xfId="31326" xr:uid="{00000000-0005-0000-0000-0000C47A0000}"/>
    <cellStyle name="Prosent 3 2 2 4 3 2 2" xfId="31327" xr:uid="{00000000-0005-0000-0000-0000C57A0000}"/>
    <cellStyle name="Prosent 3 2 2 4 3 2 3" xfId="31328" xr:uid="{00000000-0005-0000-0000-0000C67A0000}"/>
    <cellStyle name="Prosent 3 2 2 4 3 2 3 2" xfId="31329" xr:uid="{00000000-0005-0000-0000-0000C77A0000}"/>
    <cellStyle name="Prosent 3 2 2 4 3 2 3 3" xfId="31330" xr:uid="{00000000-0005-0000-0000-0000C87A0000}"/>
    <cellStyle name="Prosent 3 2 2 4 3 2 3_Ark1" xfId="31331" xr:uid="{00000000-0005-0000-0000-0000C97A0000}"/>
    <cellStyle name="Prosent 3 2 2 4 3 2 4" xfId="31332" xr:uid="{00000000-0005-0000-0000-0000CA7A0000}"/>
    <cellStyle name="Prosent 3 2 2 4 3 2 4 2" xfId="31333" xr:uid="{00000000-0005-0000-0000-0000CB7A0000}"/>
    <cellStyle name="Prosent 3 2 2 4 3 2 5" xfId="31334" xr:uid="{00000000-0005-0000-0000-0000CC7A0000}"/>
    <cellStyle name="Prosent 3 2 2 4 3 2 6" xfId="31335" xr:uid="{00000000-0005-0000-0000-0000CD7A0000}"/>
    <cellStyle name="Prosent 3 2 2 4 3 2 7" xfId="31336" xr:uid="{00000000-0005-0000-0000-0000CE7A0000}"/>
    <cellStyle name="Prosent 3 2 2 4 3 2_Ark1" xfId="31337" xr:uid="{00000000-0005-0000-0000-0000CF7A0000}"/>
    <cellStyle name="Prosent 3 2 2 4 3 3" xfId="31338" xr:uid="{00000000-0005-0000-0000-0000D07A0000}"/>
    <cellStyle name="Prosent 3 2 2 4 3 3 2" xfId="31339" xr:uid="{00000000-0005-0000-0000-0000D17A0000}"/>
    <cellStyle name="Prosent 3 2 2 4 3 3 3" xfId="31340" xr:uid="{00000000-0005-0000-0000-0000D27A0000}"/>
    <cellStyle name="Prosent 3 2 2 4 3 3 4" xfId="31341" xr:uid="{00000000-0005-0000-0000-0000D37A0000}"/>
    <cellStyle name="Prosent 3 2 2 4 3 3_Ark1" xfId="31342" xr:uid="{00000000-0005-0000-0000-0000D47A0000}"/>
    <cellStyle name="Prosent 3 2 2 4 3 4" xfId="31343" xr:uid="{00000000-0005-0000-0000-0000D57A0000}"/>
    <cellStyle name="Prosent 3 2 2 4 3 4 2" xfId="31344" xr:uid="{00000000-0005-0000-0000-0000D67A0000}"/>
    <cellStyle name="Prosent 3 2 2 4 3 4 3" xfId="31345" xr:uid="{00000000-0005-0000-0000-0000D77A0000}"/>
    <cellStyle name="Prosent 3 2 2 4 3 4_Ark1" xfId="31346" xr:uid="{00000000-0005-0000-0000-0000D87A0000}"/>
    <cellStyle name="Prosent 3 2 2 4 3 5" xfId="31347" xr:uid="{00000000-0005-0000-0000-0000D97A0000}"/>
    <cellStyle name="Prosent 3 2 2 4 3 5 2" xfId="31348" xr:uid="{00000000-0005-0000-0000-0000DA7A0000}"/>
    <cellStyle name="Prosent 3 2 2 4 3 6" xfId="31349" xr:uid="{00000000-0005-0000-0000-0000DB7A0000}"/>
    <cellStyle name="Prosent 3 2 2 4 3 7" xfId="31350" xr:uid="{00000000-0005-0000-0000-0000DC7A0000}"/>
    <cellStyle name="Prosent 3 2 2 4 3 8" xfId="31351" xr:uid="{00000000-0005-0000-0000-0000DD7A0000}"/>
    <cellStyle name="Prosent 3 2 2 4 3 9" xfId="31352" xr:uid="{00000000-0005-0000-0000-0000DE7A0000}"/>
    <cellStyle name="Prosent 3 2 2 4 3_Ark1" xfId="31353" xr:uid="{00000000-0005-0000-0000-0000DF7A0000}"/>
    <cellStyle name="Prosent 3 2 2 4 4" xfId="31354" xr:uid="{00000000-0005-0000-0000-0000E07A0000}"/>
    <cellStyle name="Prosent 3 2 2 4 4 2" xfId="31355" xr:uid="{00000000-0005-0000-0000-0000E17A0000}"/>
    <cellStyle name="Prosent 3 2 2 4 4 2 2" xfId="31356" xr:uid="{00000000-0005-0000-0000-0000E27A0000}"/>
    <cellStyle name="Prosent 3 2 2 4 4 2 3" xfId="31357" xr:uid="{00000000-0005-0000-0000-0000E37A0000}"/>
    <cellStyle name="Prosent 3 2 2 4 4 2 3 2" xfId="31358" xr:uid="{00000000-0005-0000-0000-0000E47A0000}"/>
    <cellStyle name="Prosent 3 2 2 4 4 2 4" xfId="31359" xr:uid="{00000000-0005-0000-0000-0000E57A0000}"/>
    <cellStyle name="Prosent 3 2 2 4 4 2 5" xfId="31360" xr:uid="{00000000-0005-0000-0000-0000E67A0000}"/>
    <cellStyle name="Prosent 3 2 2 4 4 2_Ark1" xfId="31361" xr:uid="{00000000-0005-0000-0000-0000E77A0000}"/>
    <cellStyle name="Prosent 3 2 2 4 4 3" xfId="31362" xr:uid="{00000000-0005-0000-0000-0000E87A0000}"/>
    <cellStyle name="Prosent 3 2 2 4 4 3 2" xfId="31363" xr:uid="{00000000-0005-0000-0000-0000E97A0000}"/>
    <cellStyle name="Prosent 3 2 2 4 4 3 3" xfId="31364" xr:uid="{00000000-0005-0000-0000-0000EA7A0000}"/>
    <cellStyle name="Prosent 3 2 2 4 4 3_Ark1" xfId="31365" xr:uid="{00000000-0005-0000-0000-0000EB7A0000}"/>
    <cellStyle name="Prosent 3 2 2 4 4 4" xfId="31366" xr:uid="{00000000-0005-0000-0000-0000EC7A0000}"/>
    <cellStyle name="Prosent 3 2 2 4 4 4 2" xfId="31367" xr:uid="{00000000-0005-0000-0000-0000ED7A0000}"/>
    <cellStyle name="Prosent 3 2 2 4 4 5" xfId="31368" xr:uid="{00000000-0005-0000-0000-0000EE7A0000}"/>
    <cellStyle name="Prosent 3 2 2 4 4 6" xfId="31369" xr:uid="{00000000-0005-0000-0000-0000EF7A0000}"/>
    <cellStyle name="Prosent 3 2 2 4 4 7" xfId="31370" xr:uid="{00000000-0005-0000-0000-0000F07A0000}"/>
    <cellStyle name="Prosent 3 2 2 4 4_Ark1" xfId="31371" xr:uid="{00000000-0005-0000-0000-0000F17A0000}"/>
    <cellStyle name="Prosent 3 2 2 4 5" xfId="31372" xr:uid="{00000000-0005-0000-0000-0000F27A0000}"/>
    <cellStyle name="Prosent 3 2 2 4 5 2" xfId="31373" xr:uid="{00000000-0005-0000-0000-0000F37A0000}"/>
    <cellStyle name="Prosent 3 2 2 4 5 3" xfId="31374" xr:uid="{00000000-0005-0000-0000-0000F47A0000}"/>
    <cellStyle name="Prosent 3 2 2 4 5 3 2" xfId="31375" xr:uid="{00000000-0005-0000-0000-0000F57A0000}"/>
    <cellStyle name="Prosent 3 2 2 4 5 4" xfId="31376" xr:uid="{00000000-0005-0000-0000-0000F67A0000}"/>
    <cellStyle name="Prosent 3 2 2 4 5 5" xfId="31377" xr:uid="{00000000-0005-0000-0000-0000F77A0000}"/>
    <cellStyle name="Prosent 3 2 2 4 5_Ark1" xfId="31378" xr:uid="{00000000-0005-0000-0000-0000F87A0000}"/>
    <cellStyle name="Prosent 3 2 2 4 6" xfId="31379" xr:uid="{00000000-0005-0000-0000-0000F97A0000}"/>
    <cellStyle name="Prosent 3 2 2 4 6 2" xfId="31380" xr:uid="{00000000-0005-0000-0000-0000FA7A0000}"/>
    <cellStyle name="Prosent 3 2 2 4 6 2 2" xfId="31381" xr:uid="{00000000-0005-0000-0000-0000FB7A0000}"/>
    <cellStyle name="Prosent 3 2 2 4 6 2 3" xfId="31382" xr:uid="{00000000-0005-0000-0000-0000FC7A0000}"/>
    <cellStyle name="Prosent 3 2 2 4 6 2_Ark1" xfId="31383" xr:uid="{00000000-0005-0000-0000-0000FD7A0000}"/>
    <cellStyle name="Prosent 3 2 2 4 6 3" xfId="31384" xr:uid="{00000000-0005-0000-0000-0000FE7A0000}"/>
    <cellStyle name="Prosent 3 2 2 4 6 4" xfId="31385" xr:uid="{00000000-0005-0000-0000-0000FF7A0000}"/>
    <cellStyle name="Prosent 3 2 2 4 6 5" xfId="31386" xr:uid="{00000000-0005-0000-0000-0000007B0000}"/>
    <cellStyle name="Prosent 3 2 2 4 6_Ark1" xfId="31387" xr:uid="{00000000-0005-0000-0000-0000017B0000}"/>
    <cellStyle name="Prosent 3 2 2 4 7" xfId="31388" xr:uid="{00000000-0005-0000-0000-0000027B0000}"/>
    <cellStyle name="Prosent 3 2 2 4 7 2" xfId="31389" xr:uid="{00000000-0005-0000-0000-0000037B0000}"/>
    <cellStyle name="Prosent 3 2 2 4 7 2 2" xfId="31390" xr:uid="{00000000-0005-0000-0000-0000047B0000}"/>
    <cellStyle name="Prosent 3 2 2 4 7 2_Ark1" xfId="31391" xr:uid="{00000000-0005-0000-0000-0000057B0000}"/>
    <cellStyle name="Prosent 3 2 2 4 7 3" xfId="31392" xr:uid="{00000000-0005-0000-0000-0000067B0000}"/>
    <cellStyle name="Prosent 3 2 2 4 7 4" xfId="31393" xr:uid="{00000000-0005-0000-0000-0000077B0000}"/>
    <cellStyle name="Prosent 3 2 2 4 7_Ark1" xfId="31394" xr:uid="{00000000-0005-0000-0000-0000087B0000}"/>
    <cellStyle name="Prosent 3 2 2 4 8" xfId="31395" xr:uid="{00000000-0005-0000-0000-0000097B0000}"/>
    <cellStyle name="Prosent 3 2 2 4 8 2" xfId="31396" xr:uid="{00000000-0005-0000-0000-00000A7B0000}"/>
    <cellStyle name="Prosent 3 2 2 4 8 2 2" xfId="31397" xr:uid="{00000000-0005-0000-0000-00000B7B0000}"/>
    <cellStyle name="Prosent 3 2 2 4 8 2_Ark1" xfId="31398" xr:uid="{00000000-0005-0000-0000-00000C7B0000}"/>
    <cellStyle name="Prosent 3 2 2 4 8 3" xfId="31399" xr:uid="{00000000-0005-0000-0000-00000D7B0000}"/>
    <cellStyle name="Prosent 3 2 2 4 8 4" xfId="31400" xr:uid="{00000000-0005-0000-0000-00000E7B0000}"/>
    <cellStyle name="Prosent 3 2 2 4 8_Ark1" xfId="31401" xr:uid="{00000000-0005-0000-0000-00000F7B0000}"/>
    <cellStyle name="Prosent 3 2 2 4 9" xfId="31402" xr:uid="{00000000-0005-0000-0000-0000107B0000}"/>
    <cellStyle name="Prosent 3 2 2 4 9 2" xfId="31403" xr:uid="{00000000-0005-0000-0000-0000117B0000}"/>
    <cellStyle name="Prosent 3 2 2 4 9_Ark1" xfId="31404" xr:uid="{00000000-0005-0000-0000-0000127B0000}"/>
    <cellStyle name="Prosent 3 2 2 4_Ark1" xfId="31405" xr:uid="{00000000-0005-0000-0000-0000137B0000}"/>
    <cellStyle name="Prosent 3 2 2 5" xfId="31406" xr:uid="{00000000-0005-0000-0000-0000147B0000}"/>
    <cellStyle name="Prosent 3 2 2 5 10" xfId="31407" xr:uid="{00000000-0005-0000-0000-0000157B0000}"/>
    <cellStyle name="Prosent 3 2 2 5 11" xfId="31408" xr:uid="{00000000-0005-0000-0000-0000167B0000}"/>
    <cellStyle name="Prosent 3 2 2 5 12" xfId="31409" xr:uid="{00000000-0005-0000-0000-0000177B0000}"/>
    <cellStyle name="Prosent 3 2 2 5 13" xfId="31410" xr:uid="{00000000-0005-0000-0000-0000187B0000}"/>
    <cellStyle name="Prosent 3 2 2 5 2" xfId="31411" xr:uid="{00000000-0005-0000-0000-0000197B0000}"/>
    <cellStyle name="Prosent 3 2 2 5 2 10" xfId="31412" xr:uid="{00000000-0005-0000-0000-00001A7B0000}"/>
    <cellStyle name="Prosent 3 2 2 5 2 2" xfId="31413" xr:uid="{00000000-0005-0000-0000-00001B7B0000}"/>
    <cellStyle name="Prosent 3 2 2 5 2 2 2" xfId="31414" xr:uid="{00000000-0005-0000-0000-00001C7B0000}"/>
    <cellStyle name="Prosent 3 2 2 5 2 2 3" xfId="31415" xr:uid="{00000000-0005-0000-0000-00001D7B0000}"/>
    <cellStyle name="Prosent 3 2 2 5 2 2 3 2" xfId="31416" xr:uid="{00000000-0005-0000-0000-00001E7B0000}"/>
    <cellStyle name="Prosent 3 2 2 5 2 2 3 3" xfId="31417" xr:uid="{00000000-0005-0000-0000-00001F7B0000}"/>
    <cellStyle name="Prosent 3 2 2 5 2 2 3_Ark1" xfId="31418" xr:uid="{00000000-0005-0000-0000-0000207B0000}"/>
    <cellStyle name="Prosent 3 2 2 5 2 2 4" xfId="31419" xr:uid="{00000000-0005-0000-0000-0000217B0000}"/>
    <cellStyle name="Prosent 3 2 2 5 2 2 4 2" xfId="31420" xr:uid="{00000000-0005-0000-0000-0000227B0000}"/>
    <cellStyle name="Prosent 3 2 2 5 2 2 5" xfId="31421" xr:uid="{00000000-0005-0000-0000-0000237B0000}"/>
    <cellStyle name="Prosent 3 2 2 5 2 2 6" xfId="31422" xr:uid="{00000000-0005-0000-0000-0000247B0000}"/>
    <cellStyle name="Prosent 3 2 2 5 2 2 7" xfId="31423" xr:uid="{00000000-0005-0000-0000-0000257B0000}"/>
    <cellStyle name="Prosent 3 2 2 5 2 2_Ark1" xfId="31424" xr:uid="{00000000-0005-0000-0000-0000267B0000}"/>
    <cellStyle name="Prosent 3 2 2 5 2 3" xfId="31425" xr:uid="{00000000-0005-0000-0000-0000277B0000}"/>
    <cellStyle name="Prosent 3 2 2 5 2 3 2" xfId="31426" xr:uid="{00000000-0005-0000-0000-0000287B0000}"/>
    <cellStyle name="Prosent 3 2 2 5 2 3 3" xfId="31427" xr:uid="{00000000-0005-0000-0000-0000297B0000}"/>
    <cellStyle name="Prosent 3 2 2 5 2 3 4" xfId="31428" xr:uid="{00000000-0005-0000-0000-00002A7B0000}"/>
    <cellStyle name="Prosent 3 2 2 5 2 3_Ark1" xfId="31429" xr:uid="{00000000-0005-0000-0000-00002B7B0000}"/>
    <cellStyle name="Prosent 3 2 2 5 2 4" xfId="31430" xr:uid="{00000000-0005-0000-0000-00002C7B0000}"/>
    <cellStyle name="Prosent 3 2 2 5 2 4 2" xfId="31431" xr:uid="{00000000-0005-0000-0000-00002D7B0000}"/>
    <cellStyle name="Prosent 3 2 2 5 2 4 3" xfId="31432" xr:uid="{00000000-0005-0000-0000-00002E7B0000}"/>
    <cellStyle name="Prosent 3 2 2 5 2 4_Ark1" xfId="31433" xr:uid="{00000000-0005-0000-0000-00002F7B0000}"/>
    <cellStyle name="Prosent 3 2 2 5 2 5" xfId="31434" xr:uid="{00000000-0005-0000-0000-0000307B0000}"/>
    <cellStyle name="Prosent 3 2 2 5 2 5 2" xfId="31435" xr:uid="{00000000-0005-0000-0000-0000317B0000}"/>
    <cellStyle name="Prosent 3 2 2 5 2 6" xfId="31436" xr:uid="{00000000-0005-0000-0000-0000327B0000}"/>
    <cellStyle name="Prosent 3 2 2 5 2 7" xfId="31437" xr:uid="{00000000-0005-0000-0000-0000337B0000}"/>
    <cellStyle name="Prosent 3 2 2 5 2 8" xfId="31438" xr:uid="{00000000-0005-0000-0000-0000347B0000}"/>
    <cellStyle name="Prosent 3 2 2 5 2 9" xfId="31439" xr:uid="{00000000-0005-0000-0000-0000357B0000}"/>
    <cellStyle name="Prosent 3 2 2 5 2_Ark1" xfId="31440" xr:uid="{00000000-0005-0000-0000-0000367B0000}"/>
    <cellStyle name="Prosent 3 2 2 5 3" xfId="31441" xr:uid="{00000000-0005-0000-0000-0000377B0000}"/>
    <cellStyle name="Prosent 3 2 2 5 3 2" xfId="31442" xr:uid="{00000000-0005-0000-0000-0000387B0000}"/>
    <cellStyle name="Prosent 3 2 2 5 3 2 2" xfId="31443" xr:uid="{00000000-0005-0000-0000-0000397B0000}"/>
    <cellStyle name="Prosent 3 2 2 5 3 2 3" xfId="31444" xr:uid="{00000000-0005-0000-0000-00003A7B0000}"/>
    <cellStyle name="Prosent 3 2 2 5 3 2 3 2" xfId="31445" xr:uid="{00000000-0005-0000-0000-00003B7B0000}"/>
    <cellStyle name="Prosent 3 2 2 5 3 2 4" xfId="31446" xr:uid="{00000000-0005-0000-0000-00003C7B0000}"/>
    <cellStyle name="Prosent 3 2 2 5 3 2 5" xfId="31447" xr:uid="{00000000-0005-0000-0000-00003D7B0000}"/>
    <cellStyle name="Prosent 3 2 2 5 3 2_Ark1" xfId="31448" xr:uid="{00000000-0005-0000-0000-00003E7B0000}"/>
    <cellStyle name="Prosent 3 2 2 5 3 3" xfId="31449" xr:uid="{00000000-0005-0000-0000-00003F7B0000}"/>
    <cellStyle name="Prosent 3 2 2 5 3 3 2" xfId="31450" xr:uid="{00000000-0005-0000-0000-0000407B0000}"/>
    <cellStyle name="Prosent 3 2 2 5 3 3 3" xfId="31451" xr:uid="{00000000-0005-0000-0000-0000417B0000}"/>
    <cellStyle name="Prosent 3 2 2 5 3 3_Ark1" xfId="31452" xr:uid="{00000000-0005-0000-0000-0000427B0000}"/>
    <cellStyle name="Prosent 3 2 2 5 3 4" xfId="31453" xr:uid="{00000000-0005-0000-0000-0000437B0000}"/>
    <cellStyle name="Prosent 3 2 2 5 3 4 2" xfId="31454" xr:uid="{00000000-0005-0000-0000-0000447B0000}"/>
    <cellStyle name="Prosent 3 2 2 5 3 5" xfId="31455" xr:uid="{00000000-0005-0000-0000-0000457B0000}"/>
    <cellStyle name="Prosent 3 2 2 5 3 6" xfId="31456" xr:uid="{00000000-0005-0000-0000-0000467B0000}"/>
    <cellStyle name="Prosent 3 2 2 5 3 7" xfId="31457" xr:uid="{00000000-0005-0000-0000-0000477B0000}"/>
    <cellStyle name="Prosent 3 2 2 5 3_Ark1" xfId="31458" xr:uid="{00000000-0005-0000-0000-0000487B0000}"/>
    <cellStyle name="Prosent 3 2 2 5 4" xfId="31459" xr:uid="{00000000-0005-0000-0000-0000497B0000}"/>
    <cellStyle name="Prosent 3 2 2 5 4 2" xfId="31460" xr:uid="{00000000-0005-0000-0000-00004A7B0000}"/>
    <cellStyle name="Prosent 3 2 2 5 4 3" xfId="31461" xr:uid="{00000000-0005-0000-0000-00004B7B0000}"/>
    <cellStyle name="Prosent 3 2 2 5 4 3 2" xfId="31462" xr:uid="{00000000-0005-0000-0000-00004C7B0000}"/>
    <cellStyle name="Prosent 3 2 2 5 4 4" xfId="31463" xr:uid="{00000000-0005-0000-0000-00004D7B0000}"/>
    <cellStyle name="Prosent 3 2 2 5 4 5" xfId="31464" xr:uid="{00000000-0005-0000-0000-00004E7B0000}"/>
    <cellStyle name="Prosent 3 2 2 5 4_Ark1" xfId="31465" xr:uid="{00000000-0005-0000-0000-00004F7B0000}"/>
    <cellStyle name="Prosent 3 2 2 5 5" xfId="31466" xr:uid="{00000000-0005-0000-0000-0000507B0000}"/>
    <cellStyle name="Prosent 3 2 2 5 5 2" xfId="31467" xr:uid="{00000000-0005-0000-0000-0000517B0000}"/>
    <cellStyle name="Prosent 3 2 2 5 5 2 2" xfId="31468" xr:uid="{00000000-0005-0000-0000-0000527B0000}"/>
    <cellStyle name="Prosent 3 2 2 5 5 2 3" xfId="31469" xr:uid="{00000000-0005-0000-0000-0000537B0000}"/>
    <cellStyle name="Prosent 3 2 2 5 5 2_Ark1" xfId="31470" xr:uid="{00000000-0005-0000-0000-0000547B0000}"/>
    <cellStyle name="Prosent 3 2 2 5 5 3" xfId="31471" xr:uid="{00000000-0005-0000-0000-0000557B0000}"/>
    <cellStyle name="Prosent 3 2 2 5 5 4" xfId="31472" xr:uid="{00000000-0005-0000-0000-0000567B0000}"/>
    <cellStyle name="Prosent 3 2 2 5 5 5" xfId="31473" xr:uid="{00000000-0005-0000-0000-0000577B0000}"/>
    <cellStyle name="Prosent 3 2 2 5 5_Ark1" xfId="31474" xr:uid="{00000000-0005-0000-0000-0000587B0000}"/>
    <cellStyle name="Prosent 3 2 2 5 6" xfId="31475" xr:uid="{00000000-0005-0000-0000-0000597B0000}"/>
    <cellStyle name="Prosent 3 2 2 5 6 2" xfId="31476" xr:uid="{00000000-0005-0000-0000-00005A7B0000}"/>
    <cellStyle name="Prosent 3 2 2 5 6 2 2" xfId="31477" xr:uid="{00000000-0005-0000-0000-00005B7B0000}"/>
    <cellStyle name="Prosent 3 2 2 5 6 2_Ark1" xfId="31478" xr:uid="{00000000-0005-0000-0000-00005C7B0000}"/>
    <cellStyle name="Prosent 3 2 2 5 6 3" xfId="31479" xr:uid="{00000000-0005-0000-0000-00005D7B0000}"/>
    <cellStyle name="Prosent 3 2 2 5 6 4" xfId="31480" xr:uid="{00000000-0005-0000-0000-00005E7B0000}"/>
    <cellStyle name="Prosent 3 2 2 5 6_Ark1" xfId="31481" xr:uid="{00000000-0005-0000-0000-00005F7B0000}"/>
    <cellStyle name="Prosent 3 2 2 5 7" xfId="31482" xr:uid="{00000000-0005-0000-0000-0000607B0000}"/>
    <cellStyle name="Prosent 3 2 2 5 7 2" xfId="31483" xr:uid="{00000000-0005-0000-0000-0000617B0000}"/>
    <cellStyle name="Prosent 3 2 2 5 7 2 2" xfId="31484" xr:uid="{00000000-0005-0000-0000-0000627B0000}"/>
    <cellStyle name="Prosent 3 2 2 5 7 2_Ark1" xfId="31485" xr:uid="{00000000-0005-0000-0000-0000637B0000}"/>
    <cellStyle name="Prosent 3 2 2 5 7 3" xfId="31486" xr:uid="{00000000-0005-0000-0000-0000647B0000}"/>
    <cellStyle name="Prosent 3 2 2 5 7 4" xfId="31487" xr:uid="{00000000-0005-0000-0000-0000657B0000}"/>
    <cellStyle name="Prosent 3 2 2 5 7_Ark1" xfId="31488" xr:uid="{00000000-0005-0000-0000-0000667B0000}"/>
    <cellStyle name="Prosent 3 2 2 5 8" xfId="31489" xr:uid="{00000000-0005-0000-0000-0000677B0000}"/>
    <cellStyle name="Prosent 3 2 2 5 8 2" xfId="31490" xr:uid="{00000000-0005-0000-0000-0000687B0000}"/>
    <cellStyle name="Prosent 3 2 2 5 8_Ark1" xfId="31491" xr:uid="{00000000-0005-0000-0000-0000697B0000}"/>
    <cellStyle name="Prosent 3 2 2 5 9" xfId="31492" xr:uid="{00000000-0005-0000-0000-00006A7B0000}"/>
    <cellStyle name="Prosent 3 2 2 5_Ark1" xfId="31493" xr:uid="{00000000-0005-0000-0000-00006B7B0000}"/>
    <cellStyle name="Prosent 3 2 2 6" xfId="31494" xr:uid="{00000000-0005-0000-0000-00006C7B0000}"/>
    <cellStyle name="Prosent 3 2 2 6 10" xfId="31495" xr:uid="{00000000-0005-0000-0000-00006D7B0000}"/>
    <cellStyle name="Prosent 3 2 2 6 2" xfId="31496" xr:uid="{00000000-0005-0000-0000-00006E7B0000}"/>
    <cellStyle name="Prosent 3 2 2 6 2 2" xfId="31497" xr:uid="{00000000-0005-0000-0000-00006F7B0000}"/>
    <cellStyle name="Prosent 3 2 2 6 2 3" xfId="31498" xr:uid="{00000000-0005-0000-0000-0000707B0000}"/>
    <cellStyle name="Prosent 3 2 2 6 2 3 2" xfId="31499" xr:uid="{00000000-0005-0000-0000-0000717B0000}"/>
    <cellStyle name="Prosent 3 2 2 6 2 3 3" xfId="31500" xr:uid="{00000000-0005-0000-0000-0000727B0000}"/>
    <cellStyle name="Prosent 3 2 2 6 2 3_Ark1" xfId="31501" xr:uid="{00000000-0005-0000-0000-0000737B0000}"/>
    <cellStyle name="Prosent 3 2 2 6 2 4" xfId="31502" xr:uid="{00000000-0005-0000-0000-0000747B0000}"/>
    <cellStyle name="Prosent 3 2 2 6 2 4 2" xfId="31503" xr:uid="{00000000-0005-0000-0000-0000757B0000}"/>
    <cellStyle name="Prosent 3 2 2 6 2 5" xfId="31504" xr:uid="{00000000-0005-0000-0000-0000767B0000}"/>
    <cellStyle name="Prosent 3 2 2 6 2 6" xfId="31505" xr:uid="{00000000-0005-0000-0000-0000777B0000}"/>
    <cellStyle name="Prosent 3 2 2 6 2 7" xfId="31506" xr:uid="{00000000-0005-0000-0000-0000787B0000}"/>
    <cellStyle name="Prosent 3 2 2 6 2_Ark1" xfId="31507" xr:uid="{00000000-0005-0000-0000-0000797B0000}"/>
    <cellStyle name="Prosent 3 2 2 6 3" xfId="31508" xr:uid="{00000000-0005-0000-0000-00007A7B0000}"/>
    <cellStyle name="Prosent 3 2 2 6 3 2" xfId="31509" xr:uid="{00000000-0005-0000-0000-00007B7B0000}"/>
    <cellStyle name="Prosent 3 2 2 6 3 3" xfId="31510" xr:uid="{00000000-0005-0000-0000-00007C7B0000}"/>
    <cellStyle name="Prosent 3 2 2 6 3 4" xfId="31511" xr:uid="{00000000-0005-0000-0000-00007D7B0000}"/>
    <cellStyle name="Prosent 3 2 2 6 3_Ark1" xfId="31512" xr:uid="{00000000-0005-0000-0000-00007E7B0000}"/>
    <cellStyle name="Prosent 3 2 2 6 4" xfId="31513" xr:uid="{00000000-0005-0000-0000-00007F7B0000}"/>
    <cellStyle name="Prosent 3 2 2 6 4 2" xfId="31514" xr:uid="{00000000-0005-0000-0000-0000807B0000}"/>
    <cellStyle name="Prosent 3 2 2 6 4 3" xfId="31515" xr:uid="{00000000-0005-0000-0000-0000817B0000}"/>
    <cellStyle name="Prosent 3 2 2 6 4_Ark1" xfId="31516" xr:uid="{00000000-0005-0000-0000-0000827B0000}"/>
    <cellStyle name="Prosent 3 2 2 6 5" xfId="31517" xr:uid="{00000000-0005-0000-0000-0000837B0000}"/>
    <cellStyle name="Prosent 3 2 2 6 5 2" xfId="31518" xr:uid="{00000000-0005-0000-0000-0000847B0000}"/>
    <cellStyle name="Prosent 3 2 2 6 6" xfId="31519" xr:uid="{00000000-0005-0000-0000-0000857B0000}"/>
    <cellStyle name="Prosent 3 2 2 6 7" xfId="31520" xr:uid="{00000000-0005-0000-0000-0000867B0000}"/>
    <cellStyle name="Prosent 3 2 2 6 8" xfId="31521" xr:uid="{00000000-0005-0000-0000-0000877B0000}"/>
    <cellStyle name="Prosent 3 2 2 6 9" xfId="31522" xr:uid="{00000000-0005-0000-0000-0000887B0000}"/>
    <cellStyle name="Prosent 3 2 2 6_Ark1" xfId="31523" xr:uid="{00000000-0005-0000-0000-0000897B0000}"/>
    <cellStyle name="Prosent 3 2 2 7" xfId="31524" xr:uid="{00000000-0005-0000-0000-00008A7B0000}"/>
    <cellStyle name="Prosent 3 2 2 7 2" xfId="31525" xr:uid="{00000000-0005-0000-0000-00008B7B0000}"/>
    <cellStyle name="Prosent 3 2 2 7 2 2" xfId="31526" xr:uid="{00000000-0005-0000-0000-00008C7B0000}"/>
    <cellStyle name="Prosent 3 2 2 7 2 3" xfId="31527" xr:uid="{00000000-0005-0000-0000-00008D7B0000}"/>
    <cellStyle name="Prosent 3 2 2 7 2 3 2" xfId="31528" xr:uid="{00000000-0005-0000-0000-00008E7B0000}"/>
    <cellStyle name="Prosent 3 2 2 7 2 4" xfId="31529" xr:uid="{00000000-0005-0000-0000-00008F7B0000}"/>
    <cellStyle name="Prosent 3 2 2 7 2 5" xfId="31530" xr:uid="{00000000-0005-0000-0000-0000907B0000}"/>
    <cellStyle name="Prosent 3 2 2 7 2_Ark1" xfId="31531" xr:uid="{00000000-0005-0000-0000-0000917B0000}"/>
    <cellStyle name="Prosent 3 2 2 7 3" xfId="31532" xr:uid="{00000000-0005-0000-0000-0000927B0000}"/>
    <cellStyle name="Prosent 3 2 2 7 3 2" xfId="31533" xr:uid="{00000000-0005-0000-0000-0000937B0000}"/>
    <cellStyle name="Prosent 3 2 2 7 3 3" xfId="31534" xr:uid="{00000000-0005-0000-0000-0000947B0000}"/>
    <cellStyle name="Prosent 3 2 2 7 3_Ark1" xfId="31535" xr:uid="{00000000-0005-0000-0000-0000957B0000}"/>
    <cellStyle name="Prosent 3 2 2 7 4" xfId="31536" xr:uid="{00000000-0005-0000-0000-0000967B0000}"/>
    <cellStyle name="Prosent 3 2 2 7 4 2" xfId="31537" xr:uid="{00000000-0005-0000-0000-0000977B0000}"/>
    <cellStyle name="Prosent 3 2 2 7 5" xfId="31538" xr:uid="{00000000-0005-0000-0000-0000987B0000}"/>
    <cellStyle name="Prosent 3 2 2 7 6" xfId="31539" xr:uid="{00000000-0005-0000-0000-0000997B0000}"/>
    <cellStyle name="Prosent 3 2 2 7 7" xfId="31540" xr:uid="{00000000-0005-0000-0000-00009A7B0000}"/>
    <cellStyle name="Prosent 3 2 2 7_Ark1" xfId="31541" xr:uid="{00000000-0005-0000-0000-00009B7B0000}"/>
    <cellStyle name="Prosent 3 2 2 8" xfId="31542" xr:uid="{00000000-0005-0000-0000-00009C7B0000}"/>
    <cellStyle name="Prosent 3 2 2 8 2" xfId="31543" xr:uid="{00000000-0005-0000-0000-00009D7B0000}"/>
    <cellStyle name="Prosent 3 2 2 8 3" xfId="31544" xr:uid="{00000000-0005-0000-0000-00009E7B0000}"/>
    <cellStyle name="Prosent 3 2 2 8 3 2" xfId="31545" xr:uid="{00000000-0005-0000-0000-00009F7B0000}"/>
    <cellStyle name="Prosent 3 2 2 8 4" xfId="31546" xr:uid="{00000000-0005-0000-0000-0000A07B0000}"/>
    <cellStyle name="Prosent 3 2 2 8 5" xfId="31547" xr:uid="{00000000-0005-0000-0000-0000A17B0000}"/>
    <cellStyle name="Prosent 3 2 2 8_Ark1" xfId="31548" xr:uid="{00000000-0005-0000-0000-0000A27B0000}"/>
    <cellStyle name="Prosent 3 2 2 9" xfId="31549" xr:uid="{00000000-0005-0000-0000-0000A37B0000}"/>
    <cellStyle name="Prosent 3 2 2 9 2" xfId="31550" xr:uid="{00000000-0005-0000-0000-0000A47B0000}"/>
    <cellStyle name="Prosent 3 2 2 9 2 2" xfId="31551" xr:uid="{00000000-0005-0000-0000-0000A57B0000}"/>
    <cellStyle name="Prosent 3 2 2 9 2 3" xfId="31552" xr:uid="{00000000-0005-0000-0000-0000A67B0000}"/>
    <cellStyle name="Prosent 3 2 2 9 2_Ark1" xfId="31553" xr:uid="{00000000-0005-0000-0000-0000A77B0000}"/>
    <cellStyle name="Prosent 3 2 2 9 3" xfId="31554" xr:uid="{00000000-0005-0000-0000-0000A87B0000}"/>
    <cellStyle name="Prosent 3 2 2 9 4" xfId="31555" xr:uid="{00000000-0005-0000-0000-0000A97B0000}"/>
    <cellStyle name="Prosent 3 2 2 9 5" xfId="31556" xr:uid="{00000000-0005-0000-0000-0000AA7B0000}"/>
    <cellStyle name="Prosent 3 2 2 9_Ark1" xfId="31557" xr:uid="{00000000-0005-0000-0000-0000AB7B0000}"/>
    <cellStyle name="Prosent 3 2 2_Ark1" xfId="31558" xr:uid="{00000000-0005-0000-0000-0000AC7B0000}"/>
    <cellStyle name="Prosent 3 2 20" xfId="31559" xr:uid="{00000000-0005-0000-0000-0000AD7B0000}"/>
    <cellStyle name="Prosent 3 2 21" xfId="31560" xr:uid="{00000000-0005-0000-0000-0000AE7B0000}"/>
    <cellStyle name="Prosent 3 2 22" xfId="31561" xr:uid="{00000000-0005-0000-0000-0000AF7B0000}"/>
    <cellStyle name="Prosent 3 2 23" xfId="31562" xr:uid="{00000000-0005-0000-0000-0000B07B0000}"/>
    <cellStyle name="Prosent 3 2 24" xfId="31563" xr:uid="{00000000-0005-0000-0000-0000B17B0000}"/>
    <cellStyle name="Prosent 3 2 25" xfId="31564" xr:uid="{00000000-0005-0000-0000-0000B27B0000}"/>
    <cellStyle name="Prosent 3 2 26" xfId="31565" xr:uid="{00000000-0005-0000-0000-0000B37B0000}"/>
    <cellStyle name="Prosent 3 2 27" xfId="37330" xr:uid="{00000000-0005-0000-0000-0000B47B0000}"/>
    <cellStyle name="Prosent 3 2 28" xfId="37331" xr:uid="{00000000-0005-0000-0000-0000B57B0000}"/>
    <cellStyle name="Prosent 3 2 29" xfId="30781" xr:uid="{00000000-0005-0000-0000-0000B67B0000}"/>
    <cellStyle name="Prosent 3 2 3" xfId="31566" xr:uid="{00000000-0005-0000-0000-0000B77B0000}"/>
    <cellStyle name="Prosent 3 2 3 10" xfId="31567" xr:uid="{00000000-0005-0000-0000-0000B87B0000}"/>
    <cellStyle name="Prosent 3 2 3 10 2" xfId="31568" xr:uid="{00000000-0005-0000-0000-0000B97B0000}"/>
    <cellStyle name="Prosent 3 2 3 10 2 2" xfId="31569" xr:uid="{00000000-0005-0000-0000-0000BA7B0000}"/>
    <cellStyle name="Prosent 3 2 3 10 2_Ark1" xfId="31570" xr:uid="{00000000-0005-0000-0000-0000BB7B0000}"/>
    <cellStyle name="Prosent 3 2 3 10 3" xfId="31571" xr:uid="{00000000-0005-0000-0000-0000BC7B0000}"/>
    <cellStyle name="Prosent 3 2 3 10 4" xfId="31572" xr:uid="{00000000-0005-0000-0000-0000BD7B0000}"/>
    <cellStyle name="Prosent 3 2 3 10_Ark1" xfId="31573" xr:uid="{00000000-0005-0000-0000-0000BE7B0000}"/>
    <cellStyle name="Prosent 3 2 3 11" xfId="31574" xr:uid="{00000000-0005-0000-0000-0000BF7B0000}"/>
    <cellStyle name="Prosent 3 2 3 11 2" xfId="31575" xr:uid="{00000000-0005-0000-0000-0000C07B0000}"/>
    <cellStyle name="Prosent 3 2 3 11 2 2" xfId="31576" xr:uid="{00000000-0005-0000-0000-0000C17B0000}"/>
    <cellStyle name="Prosent 3 2 3 11 2_Ark1" xfId="31577" xr:uid="{00000000-0005-0000-0000-0000C27B0000}"/>
    <cellStyle name="Prosent 3 2 3 11 3" xfId="31578" xr:uid="{00000000-0005-0000-0000-0000C37B0000}"/>
    <cellStyle name="Prosent 3 2 3 11 4" xfId="31579" xr:uid="{00000000-0005-0000-0000-0000C47B0000}"/>
    <cellStyle name="Prosent 3 2 3 11_Ark1" xfId="31580" xr:uid="{00000000-0005-0000-0000-0000C57B0000}"/>
    <cellStyle name="Prosent 3 2 3 12" xfId="31581" xr:uid="{00000000-0005-0000-0000-0000C67B0000}"/>
    <cellStyle name="Prosent 3 2 3 12 2" xfId="31582" xr:uid="{00000000-0005-0000-0000-0000C77B0000}"/>
    <cellStyle name="Prosent 3 2 3 12_Ark1" xfId="31583" xr:uid="{00000000-0005-0000-0000-0000C87B0000}"/>
    <cellStyle name="Prosent 3 2 3 13" xfId="31584" xr:uid="{00000000-0005-0000-0000-0000C97B0000}"/>
    <cellStyle name="Prosent 3 2 3 14" xfId="31585" xr:uid="{00000000-0005-0000-0000-0000CA7B0000}"/>
    <cellStyle name="Prosent 3 2 3 15" xfId="31586" xr:uid="{00000000-0005-0000-0000-0000CB7B0000}"/>
    <cellStyle name="Prosent 3 2 3 16" xfId="31587" xr:uid="{00000000-0005-0000-0000-0000CC7B0000}"/>
    <cellStyle name="Prosent 3 2 3 17" xfId="31588" xr:uid="{00000000-0005-0000-0000-0000CD7B0000}"/>
    <cellStyle name="Prosent 3 2 3 18" xfId="31589" xr:uid="{00000000-0005-0000-0000-0000CE7B0000}"/>
    <cellStyle name="Prosent 3 2 3 19" xfId="31590" xr:uid="{00000000-0005-0000-0000-0000CF7B0000}"/>
    <cellStyle name="Prosent 3 2 3 2" xfId="31591" xr:uid="{00000000-0005-0000-0000-0000D07B0000}"/>
    <cellStyle name="Prosent 3 2 3 2 10" xfId="31592" xr:uid="{00000000-0005-0000-0000-0000D17B0000}"/>
    <cellStyle name="Prosent 3 2 3 2 10 2" xfId="31593" xr:uid="{00000000-0005-0000-0000-0000D27B0000}"/>
    <cellStyle name="Prosent 3 2 3 2 10 2 2" xfId="31594" xr:uid="{00000000-0005-0000-0000-0000D37B0000}"/>
    <cellStyle name="Prosent 3 2 3 2 10 2_Ark1" xfId="31595" xr:uid="{00000000-0005-0000-0000-0000D47B0000}"/>
    <cellStyle name="Prosent 3 2 3 2 10 3" xfId="31596" xr:uid="{00000000-0005-0000-0000-0000D57B0000}"/>
    <cellStyle name="Prosent 3 2 3 2 10 4" xfId="31597" xr:uid="{00000000-0005-0000-0000-0000D67B0000}"/>
    <cellStyle name="Prosent 3 2 3 2 10_Ark1" xfId="31598" xr:uid="{00000000-0005-0000-0000-0000D77B0000}"/>
    <cellStyle name="Prosent 3 2 3 2 11" xfId="31599" xr:uid="{00000000-0005-0000-0000-0000D87B0000}"/>
    <cellStyle name="Prosent 3 2 3 2 11 2" xfId="31600" xr:uid="{00000000-0005-0000-0000-0000D97B0000}"/>
    <cellStyle name="Prosent 3 2 3 2 11_Ark1" xfId="31601" xr:uid="{00000000-0005-0000-0000-0000DA7B0000}"/>
    <cellStyle name="Prosent 3 2 3 2 12" xfId="31602" xr:uid="{00000000-0005-0000-0000-0000DB7B0000}"/>
    <cellStyle name="Prosent 3 2 3 2 13" xfId="31603" xr:uid="{00000000-0005-0000-0000-0000DC7B0000}"/>
    <cellStyle name="Prosent 3 2 3 2 14" xfId="31604" xr:uid="{00000000-0005-0000-0000-0000DD7B0000}"/>
    <cellStyle name="Prosent 3 2 3 2 15" xfId="31605" xr:uid="{00000000-0005-0000-0000-0000DE7B0000}"/>
    <cellStyle name="Prosent 3 2 3 2 16" xfId="31606" xr:uid="{00000000-0005-0000-0000-0000DF7B0000}"/>
    <cellStyle name="Prosent 3 2 3 2 17" xfId="31607" xr:uid="{00000000-0005-0000-0000-0000E07B0000}"/>
    <cellStyle name="Prosent 3 2 3 2 18" xfId="31608" xr:uid="{00000000-0005-0000-0000-0000E17B0000}"/>
    <cellStyle name="Prosent 3 2 3 2 19" xfId="31609" xr:uid="{00000000-0005-0000-0000-0000E27B0000}"/>
    <cellStyle name="Prosent 3 2 3 2 2" xfId="31610" xr:uid="{00000000-0005-0000-0000-0000E37B0000}"/>
    <cellStyle name="Prosent 3 2 3 2 2 2" xfId="31611" xr:uid="{00000000-0005-0000-0000-0000E47B0000}"/>
    <cellStyle name="Prosent 3 2 3 2 2_Ark1" xfId="31612" xr:uid="{00000000-0005-0000-0000-0000E57B0000}"/>
    <cellStyle name="Prosent 3 2 3 2 20" xfId="31613" xr:uid="{00000000-0005-0000-0000-0000E67B0000}"/>
    <cellStyle name="Prosent 3 2 3 2 21" xfId="31614" xr:uid="{00000000-0005-0000-0000-0000E77B0000}"/>
    <cellStyle name="Prosent 3 2 3 2 22" xfId="31615" xr:uid="{00000000-0005-0000-0000-0000E87B0000}"/>
    <cellStyle name="Prosent 3 2 3 2 3" xfId="31616" xr:uid="{00000000-0005-0000-0000-0000E97B0000}"/>
    <cellStyle name="Prosent 3 2 3 2 3 10" xfId="31617" xr:uid="{00000000-0005-0000-0000-0000EA7B0000}"/>
    <cellStyle name="Prosent 3 2 3 2 3 11" xfId="31618" xr:uid="{00000000-0005-0000-0000-0000EB7B0000}"/>
    <cellStyle name="Prosent 3 2 3 2 3 12" xfId="31619" xr:uid="{00000000-0005-0000-0000-0000EC7B0000}"/>
    <cellStyle name="Prosent 3 2 3 2 3 13" xfId="31620" xr:uid="{00000000-0005-0000-0000-0000ED7B0000}"/>
    <cellStyle name="Prosent 3 2 3 2 3 14" xfId="31621" xr:uid="{00000000-0005-0000-0000-0000EE7B0000}"/>
    <cellStyle name="Prosent 3 2 3 2 3 2" xfId="31622" xr:uid="{00000000-0005-0000-0000-0000EF7B0000}"/>
    <cellStyle name="Prosent 3 2 3 2 3 2 10" xfId="31623" xr:uid="{00000000-0005-0000-0000-0000F07B0000}"/>
    <cellStyle name="Prosent 3 2 3 2 3 2 11" xfId="31624" xr:uid="{00000000-0005-0000-0000-0000F17B0000}"/>
    <cellStyle name="Prosent 3 2 3 2 3 2 12" xfId="31625" xr:uid="{00000000-0005-0000-0000-0000F27B0000}"/>
    <cellStyle name="Prosent 3 2 3 2 3 2 13" xfId="31626" xr:uid="{00000000-0005-0000-0000-0000F37B0000}"/>
    <cellStyle name="Prosent 3 2 3 2 3 2 2" xfId="31627" xr:uid="{00000000-0005-0000-0000-0000F47B0000}"/>
    <cellStyle name="Prosent 3 2 3 2 3 2 2 10" xfId="31628" xr:uid="{00000000-0005-0000-0000-0000F57B0000}"/>
    <cellStyle name="Prosent 3 2 3 2 3 2 2 2" xfId="31629" xr:uid="{00000000-0005-0000-0000-0000F67B0000}"/>
    <cellStyle name="Prosent 3 2 3 2 3 2 2 2 2" xfId="31630" xr:uid="{00000000-0005-0000-0000-0000F77B0000}"/>
    <cellStyle name="Prosent 3 2 3 2 3 2 2 2 3" xfId="31631" xr:uid="{00000000-0005-0000-0000-0000F87B0000}"/>
    <cellStyle name="Prosent 3 2 3 2 3 2 2 2 3 2" xfId="31632" xr:uid="{00000000-0005-0000-0000-0000F97B0000}"/>
    <cellStyle name="Prosent 3 2 3 2 3 2 2 2 3 3" xfId="31633" xr:uid="{00000000-0005-0000-0000-0000FA7B0000}"/>
    <cellStyle name="Prosent 3 2 3 2 3 2 2 2 3_Ark1" xfId="31634" xr:uid="{00000000-0005-0000-0000-0000FB7B0000}"/>
    <cellStyle name="Prosent 3 2 3 2 3 2 2 2 4" xfId="31635" xr:uid="{00000000-0005-0000-0000-0000FC7B0000}"/>
    <cellStyle name="Prosent 3 2 3 2 3 2 2 2 4 2" xfId="31636" xr:uid="{00000000-0005-0000-0000-0000FD7B0000}"/>
    <cellStyle name="Prosent 3 2 3 2 3 2 2 2 5" xfId="31637" xr:uid="{00000000-0005-0000-0000-0000FE7B0000}"/>
    <cellStyle name="Prosent 3 2 3 2 3 2 2 2 6" xfId="31638" xr:uid="{00000000-0005-0000-0000-0000FF7B0000}"/>
    <cellStyle name="Prosent 3 2 3 2 3 2 2 2 7" xfId="31639" xr:uid="{00000000-0005-0000-0000-0000007C0000}"/>
    <cellStyle name="Prosent 3 2 3 2 3 2 2 2_Ark1" xfId="31640" xr:uid="{00000000-0005-0000-0000-0000017C0000}"/>
    <cellStyle name="Prosent 3 2 3 2 3 2 2 3" xfId="31641" xr:uid="{00000000-0005-0000-0000-0000027C0000}"/>
    <cellStyle name="Prosent 3 2 3 2 3 2 2 3 2" xfId="31642" xr:uid="{00000000-0005-0000-0000-0000037C0000}"/>
    <cellStyle name="Prosent 3 2 3 2 3 2 2 3 3" xfId="31643" xr:uid="{00000000-0005-0000-0000-0000047C0000}"/>
    <cellStyle name="Prosent 3 2 3 2 3 2 2 3 4" xfId="31644" xr:uid="{00000000-0005-0000-0000-0000057C0000}"/>
    <cellStyle name="Prosent 3 2 3 2 3 2 2 3_Ark1" xfId="31645" xr:uid="{00000000-0005-0000-0000-0000067C0000}"/>
    <cellStyle name="Prosent 3 2 3 2 3 2 2 4" xfId="31646" xr:uid="{00000000-0005-0000-0000-0000077C0000}"/>
    <cellStyle name="Prosent 3 2 3 2 3 2 2 4 2" xfId="31647" xr:uid="{00000000-0005-0000-0000-0000087C0000}"/>
    <cellStyle name="Prosent 3 2 3 2 3 2 2 4 3" xfId="31648" xr:uid="{00000000-0005-0000-0000-0000097C0000}"/>
    <cellStyle name="Prosent 3 2 3 2 3 2 2 4_Ark1" xfId="31649" xr:uid="{00000000-0005-0000-0000-00000A7C0000}"/>
    <cellStyle name="Prosent 3 2 3 2 3 2 2 5" xfId="31650" xr:uid="{00000000-0005-0000-0000-00000B7C0000}"/>
    <cellStyle name="Prosent 3 2 3 2 3 2 2 5 2" xfId="31651" xr:uid="{00000000-0005-0000-0000-00000C7C0000}"/>
    <cellStyle name="Prosent 3 2 3 2 3 2 2 6" xfId="31652" xr:uid="{00000000-0005-0000-0000-00000D7C0000}"/>
    <cellStyle name="Prosent 3 2 3 2 3 2 2 7" xfId="31653" xr:uid="{00000000-0005-0000-0000-00000E7C0000}"/>
    <cellStyle name="Prosent 3 2 3 2 3 2 2 8" xfId="31654" xr:uid="{00000000-0005-0000-0000-00000F7C0000}"/>
    <cellStyle name="Prosent 3 2 3 2 3 2 2 9" xfId="31655" xr:uid="{00000000-0005-0000-0000-0000107C0000}"/>
    <cellStyle name="Prosent 3 2 3 2 3 2 2_Ark1" xfId="31656" xr:uid="{00000000-0005-0000-0000-0000117C0000}"/>
    <cellStyle name="Prosent 3 2 3 2 3 2 3" xfId="31657" xr:uid="{00000000-0005-0000-0000-0000127C0000}"/>
    <cellStyle name="Prosent 3 2 3 2 3 2 3 2" xfId="31658" xr:uid="{00000000-0005-0000-0000-0000137C0000}"/>
    <cellStyle name="Prosent 3 2 3 2 3 2 3 2 2" xfId="31659" xr:uid="{00000000-0005-0000-0000-0000147C0000}"/>
    <cellStyle name="Prosent 3 2 3 2 3 2 3 2 3" xfId="31660" xr:uid="{00000000-0005-0000-0000-0000157C0000}"/>
    <cellStyle name="Prosent 3 2 3 2 3 2 3 2 3 2" xfId="31661" xr:uid="{00000000-0005-0000-0000-0000167C0000}"/>
    <cellStyle name="Prosent 3 2 3 2 3 2 3 2 4" xfId="31662" xr:uid="{00000000-0005-0000-0000-0000177C0000}"/>
    <cellStyle name="Prosent 3 2 3 2 3 2 3 2 5" xfId="31663" xr:uid="{00000000-0005-0000-0000-0000187C0000}"/>
    <cellStyle name="Prosent 3 2 3 2 3 2 3 2_Ark1" xfId="31664" xr:uid="{00000000-0005-0000-0000-0000197C0000}"/>
    <cellStyle name="Prosent 3 2 3 2 3 2 3 3" xfId="31665" xr:uid="{00000000-0005-0000-0000-00001A7C0000}"/>
    <cellStyle name="Prosent 3 2 3 2 3 2 3 3 2" xfId="31666" xr:uid="{00000000-0005-0000-0000-00001B7C0000}"/>
    <cellStyle name="Prosent 3 2 3 2 3 2 3 3 3" xfId="31667" xr:uid="{00000000-0005-0000-0000-00001C7C0000}"/>
    <cellStyle name="Prosent 3 2 3 2 3 2 3 3_Ark1" xfId="31668" xr:uid="{00000000-0005-0000-0000-00001D7C0000}"/>
    <cellStyle name="Prosent 3 2 3 2 3 2 3 4" xfId="31669" xr:uid="{00000000-0005-0000-0000-00001E7C0000}"/>
    <cellStyle name="Prosent 3 2 3 2 3 2 3 4 2" xfId="31670" xr:uid="{00000000-0005-0000-0000-00001F7C0000}"/>
    <cellStyle name="Prosent 3 2 3 2 3 2 3 5" xfId="31671" xr:uid="{00000000-0005-0000-0000-0000207C0000}"/>
    <cellStyle name="Prosent 3 2 3 2 3 2 3 6" xfId="31672" xr:uid="{00000000-0005-0000-0000-0000217C0000}"/>
    <cellStyle name="Prosent 3 2 3 2 3 2 3 7" xfId="31673" xr:uid="{00000000-0005-0000-0000-0000227C0000}"/>
    <cellStyle name="Prosent 3 2 3 2 3 2 3_Ark1" xfId="31674" xr:uid="{00000000-0005-0000-0000-0000237C0000}"/>
    <cellStyle name="Prosent 3 2 3 2 3 2 4" xfId="31675" xr:uid="{00000000-0005-0000-0000-0000247C0000}"/>
    <cellStyle name="Prosent 3 2 3 2 3 2 4 2" xfId="31676" xr:uid="{00000000-0005-0000-0000-0000257C0000}"/>
    <cellStyle name="Prosent 3 2 3 2 3 2 4 3" xfId="31677" xr:uid="{00000000-0005-0000-0000-0000267C0000}"/>
    <cellStyle name="Prosent 3 2 3 2 3 2 4 3 2" xfId="31678" xr:uid="{00000000-0005-0000-0000-0000277C0000}"/>
    <cellStyle name="Prosent 3 2 3 2 3 2 4 4" xfId="31679" xr:uid="{00000000-0005-0000-0000-0000287C0000}"/>
    <cellStyle name="Prosent 3 2 3 2 3 2 4 5" xfId="31680" xr:uid="{00000000-0005-0000-0000-0000297C0000}"/>
    <cellStyle name="Prosent 3 2 3 2 3 2 4_Ark1" xfId="31681" xr:uid="{00000000-0005-0000-0000-00002A7C0000}"/>
    <cellStyle name="Prosent 3 2 3 2 3 2 5" xfId="31682" xr:uid="{00000000-0005-0000-0000-00002B7C0000}"/>
    <cellStyle name="Prosent 3 2 3 2 3 2 5 2" xfId="31683" xr:uid="{00000000-0005-0000-0000-00002C7C0000}"/>
    <cellStyle name="Prosent 3 2 3 2 3 2 5 2 2" xfId="31684" xr:uid="{00000000-0005-0000-0000-00002D7C0000}"/>
    <cellStyle name="Prosent 3 2 3 2 3 2 5 2 3" xfId="31685" xr:uid="{00000000-0005-0000-0000-00002E7C0000}"/>
    <cellStyle name="Prosent 3 2 3 2 3 2 5 2_Ark1" xfId="31686" xr:uid="{00000000-0005-0000-0000-00002F7C0000}"/>
    <cellStyle name="Prosent 3 2 3 2 3 2 5 3" xfId="31687" xr:uid="{00000000-0005-0000-0000-0000307C0000}"/>
    <cellStyle name="Prosent 3 2 3 2 3 2 5 4" xfId="31688" xr:uid="{00000000-0005-0000-0000-0000317C0000}"/>
    <cellStyle name="Prosent 3 2 3 2 3 2 5 5" xfId="31689" xr:uid="{00000000-0005-0000-0000-0000327C0000}"/>
    <cellStyle name="Prosent 3 2 3 2 3 2 5_Ark1" xfId="31690" xr:uid="{00000000-0005-0000-0000-0000337C0000}"/>
    <cellStyle name="Prosent 3 2 3 2 3 2 6" xfId="31691" xr:uid="{00000000-0005-0000-0000-0000347C0000}"/>
    <cellStyle name="Prosent 3 2 3 2 3 2 6 2" xfId="31692" xr:uid="{00000000-0005-0000-0000-0000357C0000}"/>
    <cellStyle name="Prosent 3 2 3 2 3 2 6 2 2" xfId="31693" xr:uid="{00000000-0005-0000-0000-0000367C0000}"/>
    <cellStyle name="Prosent 3 2 3 2 3 2 6 2_Ark1" xfId="31694" xr:uid="{00000000-0005-0000-0000-0000377C0000}"/>
    <cellStyle name="Prosent 3 2 3 2 3 2 6 3" xfId="31695" xr:uid="{00000000-0005-0000-0000-0000387C0000}"/>
    <cellStyle name="Prosent 3 2 3 2 3 2 6 4" xfId="31696" xr:uid="{00000000-0005-0000-0000-0000397C0000}"/>
    <cellStyle name="Prosent 3 2 3 2 3 2 6_Ark1" xfId="31697" xr:uid="{00000000-0005-0000-0000-00003A7C0000}"/>
    <cellStyle name="Prosent 3 2 3 2 3 2 7" xfId="31698" xr:uid="{00000000-0005-0000-0000-00003B7C0000}"/>
    <cellStyle name="Prosent 3 2 3 2 3 2 7 2" xfId="31699" xr:uid="{00000000-0005-0000-0000-00003C7C0000}"/>
    <cellStyle name="Prosent 3 2 3 2 3 2 7 2 2" xfId="31700" xr:uid="{00000000-0005-0000-0000-00003D7C0000}"/>
    <cellStyle name="Prosent 3 2 3 2 3 2 7 2_Ark1" xfId="31701" xr:uid="{00000000-0005-0000-0000-00003E7C0000}"/>
    <cellStyle name="Prosent 3 2 3 2 3 2 7 3" xfId="31702" xr:uid="{00000000-0005-0000-0000-00003F7C0000}"/>
    <cellStyle name="Prosent 3 2 3 2 3 2 7 4" xfId="31703" xr:uid="{00000000-0005-0000-0000-0000407C0000}"/>
    <cellStyle name="Prosent 3 2 3 2 3 2 7_Ark1" xfId="31704" xr:uid="{00000000-0005-0000-0000-0000417C0000}"/>
    <cellStyle name="Prosent 3 2 3 2 3 2 8" xfId="31705" xr:uid="{00000000-0005-0000-0000-0000427C0000}"/>
    <cellStyle name="Prosent 3 2 3 2 3 2 8 2" xfId="31706" xr:uid="{00000000-0005-0000-0000-0000437C0000}"/>
    <cellStyle name="Prosent 3 2 3 2 3 2 8_Ark1" xfId="31707" xr:uid="{00000000-0005-0000-0000-0000447C0000}"/>
    <cellStyle name="Prosent 3 2 3 2 3 2 9" xfId="31708" xr:uid="{00000000-0005-0000-0000-0000457C0000}"/>
    <cellStyle name="Prosent 3 2 3 2 3 2_Ark1" xfId="31709" xr:uid="{00000000-0005-0000-0000-0000467C0000}"/>
    <cellStyle name="Prosent 3 2 3 2 3 3" xfId="31710" xr:uid="{00000000-0005-0000-0000-0000477C0000}"/>
    <cellStyle name="Prosent 3 2 3 2 3 3 10" xfId="31711" xr:uid="{00000000-0005-0000-0000-0000487C0000}"/>
    <cellStyle name="Prosent 3 2 3 2 3 3 2" xfId="31712" xr:uid="{00000000-0005-0000-0000-0000497C0000}"/>
    <cellStyle name="Prosent 3 2 3 2 3 3 2 2" xfId="31713" xr:uid="{00000000-0005-0000-0000-00004A7C0000}"/>
    <cellStyle name="Prosent 3 2 3 2 3 3 2 3" xfId="31714" xr:uid="{00000000-0005-0000-0000-00004B7C0000}"/>
    <cellStyle name="Prosent 3 2 3 2 3 3 2 3 2" xfId="31715" xr:uid="{00000000-0005-0000-0000-00004C7C0000}"/>
    <cellStyle name="Prosent 3 2 3 2 3 3 2 3 3" xfId="31716" xr:uid="{00000000-0005-0000-0000-00004D7C0000}"/>
    <cellStyle name="Prosent 3 2 3 2 3 3 2 3_Ark1" xfId="31717" xr:uid="{00000000-0005-0000-0000-00004E7C0000}"/>
    <cellStyle name="Prosent 3 2 3 2 3 3 2 4" xfId="31718" xr:uid="{00000000-0005-0000-0000-00004F7C0000}"/>
    <cellStyle name="Prosent 3 2 3 2 3 3 2 4 2" xfId="31719" xr:uid="{00000000-0005-0000-0000-0000507C0000}"/>
    <cellStyle name="Prosent 3 2 3 2 3 3 2 5" xfId="31720" xr:uid="{00000000-0005-0000-0000-0000517C0000}"/>
    <cellStyle name="Prosent 3 2 3 2 3 3 2 6" xfId="31721" xr:uid="{00000000-0005-0000-0000-0000527C0000}"/>
    <cellStyle name="Prosent 3 2 3 2 3 3 2 7" xfId="31722" xr:uid="{00000000-0005-0000-0000-0000537C0000}"/>
    <cellStyle name="Prosent 3 2 3 2 3 3 2_Ark1" xfId="31723" xr:uid="{00000000-0005-0000-0000-0000547C0000}"/>
    <cellStyle name="Prosent 3 2 3 2 3 3 3" xfId="31724" xr:uid="{00000000-0005-0000-0000-0000557C0000}"/>
    <cellStyle name="Prosent 3 2 3 2 3 3 3 2" xfId="31725" xr:uid="{00000000-0005-0000-0000-0000567C0000}"/>
    <cellStyle name="Prosent 3 2 3 2 3 3 3 3" xfId="31726" xr:uid="{00000000-0005-0000-0000-0000577C0000}"/>
    <cellStyle name="Prosent 3 2 3 2 3 3 3 4" xfId="31727" xr:uid="{00000000-0005-0000-0000-0000587C0000}"/>
    <cellStyle name="Prosent 3 2 3 2 3 3 3_Ark1" xfId="31728" xr:uid="{00000000-0005-0000-0000-0000597C0000}"/>
    <cellStyle name="Prosent 3 2 3 2 3 3 4" xfId="31729" xr:uid="{00000000-0005-0000-0000-00005A7C0000}"/>
    <cellStyle name="Prosent 3 2 3 2 3 3 4 2" xfId="31730" xr:uid="{00000000-0005-0000-0000-00005B7C0000}"/>
    <cellStyle name="Prosent 3 2 3 2 3 3 4 3" xfId="31731" xr:uid="{00000000-0005-0000-0000-00005C7C0000}"/>
    <cellStyle name="Prosent 3 2 3 2 3 3 4_Ark1" xfId="31732" xr:uid="{00000000-0005-0000-0000-00005D7C0000}"/>
    <cellStyle name="Prosent 3 2 3 2 3 3 5" xfId="31733" xr:uid="{00000000-0005-0000-0000-00005E7C0000}"/>
    <cellStyle name="Prosent 3 2 3 2 3 3 5 2" xfId="31734" xr:uid="{00000000-0005-0000-0000-00005F7C0000}"/>
    <cellStyle name="Prosent 3 2 3 2 3 3 6" xfId="31735" xr:uid="{00000000-0005-0000-0000-0000607C0000}"/>
    <cellStyle name="Prosent 3 2 3 2 3 3 7" xfId="31736" xr:uid="{00000000-0005-0000-0000-0000617C0000}"/>
    <cellStyle name="Prosent 3 2 3 2 3 3 8" xfId="31737" xr:uid="{00000000-0005-0000-0000-0000627C0000}"/>
    <cellStyle name="Prosent 3 2 3 2 3 3 9" xfId="31738" xr:uid="{00000000-0005-0000-0000-0000637C0000}"/>
    <cellStyle name="Prosent 3 2 3 2 3 3_Ark1" xfId="31739" xr:uid="{00000000-0005-0000-0000-0000647C0000}"/>
    <cellStyle name="Prosent 3 2 3 2 3 4" xfId="31740" xr:uid="{00000000-0005-0000-0000-0000657C0000}"/>
    <cellStyle name="Prosent 3 2 3 2 3 4 2" xfId="31741" xr:uid="{00000000-0005-0000-0000-0000667C0000}"/>
    <cellStyle name="Prosent 3 2 3 2 3 4 2 2" xfId="31742" xr:uid="{00000000-0005-0000-0000-0000677C0000}"/>
    <cellStyle name="Prosent 3 2 3 2 3 4 2 3" xfId="31743" xr:uid="{00000000-0005-0000-0000-0000687C0000}"/>
    <cellStyle name="Prosent 3 2 3 2 3 4 2 3 2" xfId="31744" xr:uid="{00000000-0005-0000-0000-0000697C0000}"/>
    <cellStyle name="Prosent 3 2 3 2 3 4 2 4" xfId="31745" xr:uid="{00000000-0005-0000-0000-00006A7C0000}"/>
    <cellStyle name="Prosent 3 2 3 2 3 4 2 5" xfId="31746" xr:uid="{00000000-0005-0000-0000-00006B7C0000}"/>
    <cellStyle name="Prosent 3 2 3 2 3 4 2_Ark1" xfId="31747" xr:uid="{00000000-0005-0000-0000-00006C7C0000}"/>
    <cellStyle name="Prosent 3 2 3 2 3 4 3" xfId="31748" xr:uid="{00000000-0005-0000-0000-00006D7C0000}"/>
    <cellStyle name="Prosent 3 2 3 2 3 4 3 2" xfId="31749" xr:uid="{00000000-0005-0000-0000-00006E7C0000}"/>
    <cellStyle name="Prosent 3 2 3 2 3 4 3 3" xfId="31750" xr:uid="{00000000-0005-0000-0000-00006F7C0000}"/>
    <cellStyle name="Prosent 3 2 3 2 3 4 3_Ark1" xfId="31751" xr:uid="{00000000-0005-0000-0000-0000707C0000}"/>
    <cellStyle name="Prosent 3 2 3 2 3 4 4" xfId="31752" xr:uid="{00000000-0005-0000-0000-0000717C0000}"/>
    <cellStyle name="Prosent 3 2 3 2 3 4 4 2" xfId="31753" xr:uid="{00000000-0005-0000-0000-0000727C0000}"/>
    <cellStyle name="Prosent 3 2 3 2 3 4 5" xfId="31754" xr:uid="{00000000-0005-0000-0000-0000737C0000}"/>
    <cellStyle name="Prosent 3 2 3 2 3 4 6" xfId="31755" xr:uid="{00000000-0005-0000-0000-0000747C0000}"/>
    <cellStyle name="Prosent 3 2 3 2 3 4 7" xfId="31756" xr:uid="{00000000-0005-0000-0000-0000757C0000}"/>
    <cellStyle name="Prosent 3 2 3 2 3 4_Ark1" xfId="31757" xr:uid="{00000000-0005-0000-0000-0000767C0000}"/>
    <cellStyle name="Prosent 3 2 3 2 3 5" xfId="31758" xr:uid="{00000000-0005-0000-0000-0000777C0000}"/>
    <cellStyle name="Prosent 3 2 3 2 3 5 2" xfId="31759" xr:uid="{00000000-0005-0000-0000-0000787C0000}"/>
    <cellStyle name="Prosent 3 2 3 2 3 5 3" xfId="31760" xr:uid="{00000000-0005-0000-0000-0000797C0000}"/>
    <cellStyle name="Prosent 3 2 3 2 3 5 3 2" xfId="31761" xr:uid="{00000000-0005-0000-0000-00007A7C0000}"/>
    <cellStyle name="Prosent 3 2 3 2 3 5 4" xfId="31762" xr:uid="{00000000-0005-0000-0000-00007B7C0000}"/>
    <cellStyle name="Prosent 3 2 3 2 3 5 5" xfId="31763" xr:uid="{00000000-0005-0000-0000-00007C7C0000}"/>
    <cellStyle name="Prosent 3 2 3 2 3 5_Ark1" xfId="31764" xr:uid="{00000000-0005-0000-0000-00007D7C0000}"/>
    <cellStyle name="Prosent 3 2 3 2 3 6" xfId="31765" xr:uid="{00000000-0005-0000-0000-00007E7C0000}"/>
    <cellStyle name="Prosent 3 2 3 2 3 6 2" xfId="31766" xr:uid="{00000000-0005-0000-0000-00007F7C0000}"/>
    <cellStyle name="Prosent 3 2 3 2 3 6 2 2" xfId="31767" xr:uid="{00000000-0005-0000-0000-0000807C0000}"/>
    <cellStyle name="Prosent 3 2 3 2 3 6 2 3" xfId="31768" xr:uid="{00000000-0005-0000-0000-0000817C0000}"/>
    <cellStyle name="Prosent 3 2 3 2 3 6 2_Ark1" xfId="31769" xr:uid="{00000000-0005-0000-0000-0000827C0000}"/>
    <cellStyle name="Prosent 3 2 3 2 3 6 3" xfId="31770" xr:uid="{00000000-0005-0000-0000-0000837C0000}"/>
    <cellStyle name="Prosent 3 2 3 2 3 6 4" xfId="31771" xr:uid="{00000000-0005-0000-0000-0000847C0000}"/>
    <cellStyle name="Prosent 3 2 3 2 3 6 5" xfId="31772" xr:uid="{00000000-0005-0000-0000-0000857C0000}"/>
    <cellStyle name="Prosent 3 2 3 2 3 6_Ark1" xfId="31773" xr:uid="{00000000-0005-0000-0000-0000867C0000}"/>
    <cellStyle name="Prosent 3 2 3 2 3 7" xfId="31774" xr:uid="{00000000-0005-0000-0000-0000877C0000}"/>
    <cellStyle name="Prosent 3 2 3 2 3 7 2" xfId="31775" xr:uid="{00000000-0005-0000-0000-0000887C0000}"/>
    <cellStyle name="Prosent 3 2 3 2 3 7 2 2" xfId="31776" xr:uid="{00000000-0005-0000-0000-0000897C0000}"/>
    <cellStyle name="Prosent 3 2 3 2 3 7 2_Ark1" xfId="31777" xr:uid="{00000000-0005-0000-0000-00008A7C0000}"/>
    <cellStyle name="Prosent 3 2 3 2 3 7 3" xfId="31778" xr:uid="{00000000-0005-0000-0000-00008B7C0000}"/>
    <cellStyle name="Prosent 3 2 3 2 3 7 4" xfId="31779" xr:uid="{00000000-0005-0000-0000-00008C7C0000}"/>
    <cellStyle name="Prosent 3 2 3 2 3 7_Ark1" xfId="31780" xr:uid="{00000000-0005-0000-0000-00008D7C0000}"/>
    <cellStyle name="Prosent 3 2 3 2 3 8" xfId="31781" xr:uid="{00000000-0005-0000-0000-00008E7C0000}"/>
    <cellStyle name="Prosent 3 2 3 2 3 8 2" xfId="31782" xr:uid="{00000000-0005-0000-0000-00008F7C0000}"/>
    <cellStyle name="Prosent 3 2 3 2 3 8 2 2" xfId="31783" xr:uid="{00000000-0005-0000-0000-0000907C0000}"/>
    <cellStyle name="Prosent 3 2 3 2 3 8 2_Ark1" xfId="31784" xr:uid="{00000000-0005-0000-0000-0000917C0000}"/>
    <cellStyle name="Prosent 3 2 3 2 3 8 3" xfId="31785" xr:uid="{00000000-0005-0000-0000-0000927C0000}"/>
    <cellStyle name="Prosent 3 2 3 2 3 8 4" xfId="31786" xr:uid="{00000000-0005-0000-0000-0000937C0000}"/>
    <cellStyle name="Prosent 3 2 3 2 3 8_Ark1" xfId="31787" xr:uid="{00000000-0005-0000-0000-0000947C0000}"/>
    <cellStyle name="Prosent 3 2 3 2 3 9" xfId="31788" xr:uid="{00000000-0005-0000-0000-0000957C0000}"/>
    <cellStyle name="Prosent 3 2 3 2 3 9 2" xfId="31789" xr:uid="{00000000-0005-0000-0000-0000967C0000}"/>
    <cellStyle name="Prosent 3 2 3 2 3 9_Ark1" xfId="31790" xr:uid="{00000000-0005-0000-0000-0000977C0000}"/>
    <cellStyle name="Prosent 3 2 3 2 3_Ark1" xfId="31791" xr:uid="{00000000-0005-0000-0000-0000987C0000}"/>
    <cellStyle name="Prosent 3 2 3 2 4" xfId="31792" xr:uid="{00000000-0005-0000-0000-0000997C0000}"/>
    <cellStyle name="Prosent 3 2 3 2 4 10" xfId="31793" xr:uid="{00000000-0005-0000-0000-00009A7C0000}"/>
    <cellStyle name="Prosent 3 2 3 2 4 11" xfId="31794" xr:uid="{00000000-0005-0000-0000-00009B7C0000}"/>
    <cellStyle name="Prosent 3 2 3 2 4 12" xfId="31795" xr:uid="{00000000-0005-0000-0000-00009C7C0000}"/>
    <cellStyle name="Prosent 3 2 3 2 4 13" xfId="31796" xr:uid="{00000000-0005-0000-0000-00009D7C0000}"/>
    <cellStyle name="Prosent 3 2 3 2 4 2" xfId="31797" xr:uid="{00000000-0005-0000-0000-00009E7C0000}"/>
    <cellStyle name="Prosent 3 2 3 2 4 2 10" xfId="31798" xr:uid="{00000000-0005-0000-0000-00009F7C0000}"/>
    <cellStyle name="Prosent 3 2 3 2 4 2 2" xfId="31799" xr:uid="{00000000-0005-0000-0000-0000A07C0000}"/>
    <cellStyle name="Prosent 3 2 3 2 4 2 2 2" xfId="31800" xr:uid="{00000000-0005-0000-0000-0000A17C0000}"/>
    <cellStyle name="Prosent 3 2 3 2 4 2 2 3" xfId="31801" xr:uid="{00000000-0005-0000-0000-0000A27C0000}"/>
    <cellStyle name="Prosent 3 2 3 2 4 2 2 3 2" xfId="31802" xr:uid="{00000000-0005-0000-0000-0000A37C0000}"/>
    <cellStyle name="Prosent 3 2 3 2 4 2 2 3 3" xfId="31803" xr:uid="{00000000-0005-0000-0000-0000A47C0000}"/>
    <cellStyle name="Prosent 3 2 3 2 4 2 2 3_Ark1" xfId="31804" xr:uid="{00000000-0005-0000-0000-0000A57C0000}"/>
    <cellStyle name="Prosent 3 2 3 2 4 2 2 4" xfId="31805" xr:uid="{00000000-0005-0000-0000-0000A67C0000}"/>
    <cellStyle name="Prosent 3 2 3 2 4 2 2 4 2" xfId="31806" xr:uid="{00000000-0005-0000-0000-0000A77C0000}"/>
    <cellStyle name="Prosent 3 2 3 2 4 2 2 5" xfId="31807" xr:uid="{00000000-0005-0000-0000-0000A87C0000}"/>
    <cellStyle name="Prosent 3 2 3 2 4 2 2 6" xfId="31808" xr:uid="{00000000-0005-0000-0000-0000A97C0000}"/>
    <cellStyle name="Prosent 3 2 3 2 4 2 2 7" xfId="31809" xr:uid="{00000000-0005-0000-0000-0000AA7C0000}"/>
    <cellStyle name="Prosent 3 2 3 2 4 2 2_Ark1" xfId="31810" xr:uid="{00000000-0005-0000-0000-0000AB7C0000}"/>
    <cellStyle name="Prosent 3 2 3 2 4 2 3" xfId="31811" xr:uid="{00000000-0005-0000-0000-0000AC7C0000}"/>
    <cellStyle name="Prosent 3 2 3 2 4 2 3 2" xfId="31812" xr:uid="{00000000-0005-0000-0000-0000AD7C0000}"/>
    <cellStyle name="Prosent 3 2 3 2 4 2 3 3" xfId="31813" xr:uid="{00000000-0005-0000-0000-0000AE7C0000}"/>
    <cellStyle name="Prosent 3 2 3 2 4 2 3 4" xfId="31814" xr:uid="{00000000-0005-0000-0000-0000AF7C0000}"/>
    <cellStyle name="Prosent 3 2 3 2 4 2 3_Ark1" xfId="31815" xr:uid="{00000000-0005-0000-0000-0000B07C0000}"/>
    <cellStyle name="Prosent 3 2 3 2 4 2 4" xfId="31816" xr:uid="{00000000-0005-0000-0000-0000B17C0000}"/>
    <cellStyle name="Prosent 3 2 3 2 4 2 4 2" xfId="31817" xr:uid="{00000000-0005-0000-0000-0000B27C0000}"/>
    <cellStyle name="Prosent 3 2 3 2 4 2 4 3" xfId="31818" xr:uid="{00000000-0005-0000-0000-0000B37C0000}"/>
    <cellStyle name="Prosent 3 2 3 2 4 2 4_Ark1" xfId="31819" xr:uid="{00000000-0005-0000-0000-0000B47C0000}"/>
    <cellStyle name="Prosent 3 2 3 2 4 2 5" xfId="31820" xr:uid="{00000000-0005-0000-0000-0000B57C0000}"/>
    <cellStyle name="Prosent 3 2 3 2 4 2 5 2" xfId="31821" xr:uid="{00000000-0005-0000-0000-0000B67C0000}"/>
    <cellStyle name="Prosent 3 2 3 2 4 2 6" xfId="31822" xr:uid="{00000000-0005-0000-0000-0000B77C0000}"/>
    <cellStyle name="Prosent 3 2 3 2 4 2 7" xfId="31823" xr:uid="{00000000-0005-0000-0000-0000B87C0000}"/>
    <cellStyle name="Prosent 3 2 3 2 4 2 8" xfId="31824" xr:uid="{00000000-0005-0000-0000-0000B97C0000}"/>
    <cellStyle name="Prosent 3 2 3 2 4 2 9" xfId="31825" xr:uid="{00000000-0005-0000-0000-0000BA7C0000}"/>
    <cellStyle name="Prosent 3 2 3 2 4 2_Ark1" xfId="31826" xr:uid="{00000000-0005-0000-0000-0000BB7C0000}"/>
    <cellStyle name="Prosent 3 2 3 2 4 3" xfId="31827" xr:uid="{00000000-0005-0000-0000-0000BC7C0000}"/>
    <cellStyle name="Prosent 3 2 3 2 4 3 2" xfId="31828" xr:uid="{00000000-0005-0000-0000-0000BD7C0000}"/>
    <cellStyle name="Prosent 3 2 3 2 4 3 2 2" xfId="31829" xr:uid="{00000000-0005-0000-0000-0000BE7C0000}"/>
    <cellStyle name="Prosent 3 2 3 2 4 3 2 3" xfId="31830" xr:uid="{00000000-0005-0000-0000-0000BF7C0000}"/>
    <cellStyle name="Prosent 3 2 3 2 4 3 2 3 2" xfId="31831" xr:uid="{00000000-0005-0000-0000-0000C07C0000}"/>
    <cellStyle name="Prosent 3 2 3 2 4 3 2 4" xfId="31832" xr:uid="{00000000-0005-0000-0000-0000C17C0000}"/>
    <cellStyle name="Prosent 3 2 3 2 4 3 2 5" xfId="31833" xr:uid="{00000000-0005-0000-0000-0000C27C0000}"/>
    <cellStyle name="Prosent 3 2 3 2 4 3 2_Ark1" xfId="31834" xr:uid="{00000000-0005-0000-0000-0000C37C0000}"/>
    <cellStyle name="Prosent 3 2 3 2 4 3 3" xfId="31835" xr:uid="{00000000-0005-0000-0000-0000C47C0000}"/>
    <cellStyle name="Prosent 3 2 3 2 4 3 3 2" xfId="31836" xr:uid="{00000000-0005-0000-0000-0000C57C0000}"/>
    <cellStyle name="Prosent 3 2 3 2 4 3 3 3" xfId="31837" xr:uid="{00000000-0005-0000-0000-0000C67C0000}"/>
    <cellStyle name="Prosent 3 2 3 2 4 3 3_Ark1" xfId="31838" xr:uid="{00000000-0005-0000-0000-0000C77C0000}"/>
    <cellStyle name="Prosent 3 2 3 2 4 3 4" xfId="31839" xr:uid="{00000000-0005-0000-0000-0000C87C0000}"/>
    <cellStyle name="Prosent 3 2 3 2 4 3 4 2" xfId="31840" xr:uid="{00000000-0005-0000-0000-0000C97C0000}"/>
    <cellStyle name="Prosent 3 2 3 2 4 3 5" xfId="31841" xr:uid="{00000000-0005-0000-0000-0000CA7C0000}"/>
    <cellStyle name="Prosent 3 2 3 2 4 3 6" xfId="31842" xr:uid="{00000000-0005-0000-0000-0000CB7C0000}"/>
    <cellStyle name="Prosent 3 2 3 2 4 3 7" xfId="31843" xr:uid="{00000000-0005-0000-0000-0000CC7C0000}"/>
    <cellStyle name="Prosent 3 2 3 2 4 3_Ark1" xfId="31844" xr:uid="{00000000-0005-0000-0000-0000CD7C0000}"/>
    <cellStyle name="Prosent 3 2 3 2 4 4" xfId="31845" xr:uid="{00000000-0005-0000-0000-0000CE7C0000}"/>
    <cellStyle name="Prosent 3 2 3 2 4 4 2" xfId="31846" xr:uid="{00000000-0005-0000-0000-0000CF7C0000}"/>
    <cellStyle name="Prosent 3 2 3 2 4 4 3" xfId="31847" xr:uid="{00000000-0005-0000-0000-0000D07C0000}"/>
    <cellStyle name="Prosent 3 2 3 2 4 4 3 2" xfId="31848" xr:uid="{00000000-0005-0000-0000-0000D17C0000}"/>
    <cellStyle name="Prosent 3 2 3 2 4 4 4" xfId="31849" xr:uid="{00000000-0005-0000-0000-0000D27C0000}"/>
    <cellStyle name="Prosent 3 2 3 2 4 4 5" xfId="31850" xr:uid="{00000000-0005-0000-0000-0000D37C0000}"/>
    <cellStyle name="Prosent 3 2 3 2 4 4_Ark1" xfId="31851" xr:uid="{00000000-0005-0000-0000-0000D47C0000}"/>
    <cellStyle name="Prosent 3 2 3 2 4 5" xfId="31852" xr:uid="{00000000-0005-0000-0000-0000D57C0000}"/>
    <cellStyle name="Prosent 3 2 3 2 4 5 2" xfId="31853" xr:uid="{00000000-0005-0000-0000-0000D67C0000}"/>
    <cellStyle name="Prosent 3 2 3 2 4 5 2 2" xfId="31854" xr:uid="{00000000-0005-0000-0000-0000D77C0000}"/>
    <cellStyle name="Prosent 3 2 3 2 4 5 2 3" xfId="31855" xr:uid="{00000000-0005-0000-0000-0000D87C0000}"/>
    <cellStyle name="Prosent 3 2 3 2 4 5 2_Ark1" xfId="31856" xr:uid="{00000000-0005-0000-0000-0000D97C0000}"/>
    <cellStyle name="Prosent 3 2 3 2 4 5 3" xfId="31857" xr:uid="{00000000-0005-0000-0000-0000DA7C0000}"/>
    <cellStyle name="Prosent 3 2 3 2 4 5 4" xfId="31858" xr:uid="{00000000-0005-0000-0000-0000DB7C0000}"/>
    <cellStyle name="Prosent 3 2 3 2 4 5 5" xfId="31859" xr:uid="{00000000-0005-0000-0000-0000DC7C0000}"/>
    <cellStyle name="Prosent 3 2 3 2 4 5_Ark1" xfId="31860" xr:uid="{00000000-0005-0000-0000-0000DD7C0000}"/>
    <cellStyle name="Prosent 3 2 3 2 4 6" xfId="31861" xr:uid="{00000000-0005-0000-0000-0000DE7C0000}"/>
    <cellStyle name="Prosent 3 2 3 2 4 6 2" xfId="31862" xr:uid="{00000000-0005-0000-0000-0000DF7C0000}"/>
    <cellStyle name="Prosent 3 2 3 2 4 6 2 2" xfId="31863" xr:uid="{00000000-0005-0000-0000-0000E07C0000}"/>
    <cellStyle name="Prosent 3 2 3 2 4 6 2_Ark1" xfId="31864" xr:uid="{00000000-0005-0000-0000-0000E17C0000}"/>
    <cellStyle name="Prosent 3 2 3 2 4 6 3" xfId="31865" xr:uid="{00000000-0005-0000-0000-0000E27C0000}"/>
    <cellStyle name="Prosent 3 2 3 2 4 6 4" xfId="31866" xr:uid="{00000000-0005-0000-0000-0000E37C0000}"/>
    <cellStyle name="Prosent 3 2 3 2 4 6_Ark1" xfId="31867" xr:uid="{00000000-0005-0000-0000-0000E47C0000}"/>
    <cellStyle name="Prosent 3 2 3 2 4 7" xfId="31868" xr:uid="{00000000-0005-0000-0000-0000E57C0000}"/>
    <cellStyle name="Prosent 3 2 3 2 4 7 2" xfId="31869" xr:uid="{00000000-0005-0000-0000-0000E67C0000}"/>
    <cellStyle name="Prosent 3 2 3 2 4 7 2 2" xfId="31870" xr:uid="{00000000-0005-0000-0000-0000E77C0000}"/>
    <cellStyle name="Prosent 3 2 3 2 4 7 2_Ark1" xfId="31871" xr:uid="{00000000-0005-0000-0000-0000E87C0000}"/>
    <cellStyle name="Prosent 3 2 3 2 4 7 3" xfId="31872" xr:uid="{00000000-0005-0000-0000-0000E97C0000}"/>
    <cellStyle name="Prosent 3 2 3 2 4 7 4" xfId="31873" xr:uid="{00000000-0005-0000-0000-0000EA7C0000}"/>
    <cellStyle name="Prosent 3 2 3 2 4 7_Ark1" xfId="31874" xr:uid="{00000000-0005-0000-0000-0000EB7C0000}"/>
    <cellStyle name="Prosent 3 2 3 2 4 8" xfId="31875" xr:uid="{00000000-0005-0000-0000-0000EC7C0000}"/>
    <cellStyle name="Prosent 3 2 3 2 4 8 2" xfId="31876" xr:uid="{00000000-0005-0000-0000-0000ED7C0000}"/>
    <cellStyle name="Prosent 3 2 3 2 4 8_Ark1" xfId="31877" xr:uid="{00000000-0005-0000-0000-0000EE7C0000}"/>
    <cellStyle name="Prosent 3 2 3 2 4 9" xfId="31878" xr:uid="{00000000-0005-0000-0000-0000EF7C0000}"/>
    <cellStyle name="Prosent 3 2 3 2 4_Ark1" xfId="31879" xr:uid="{00000000-0005-0000-0000-0000F07C0000}"/>
    <cellStyle name="Prosent 3 2 3 2 5" xfId="31880" xr:uid="{00000000-0005-0000-0000-0000F17C0000}"/>
    <cellStyle name="Prosent 3 2 3 2 5 10" xfId="31881" xr:uid="{00000000-0005-0000-0000-0000F27C0000}"/>
    <cellStyle name="Prosent 3 2 3 2 5 2" xfId="31882" xr:uid="{00000000-0005-0000-0000-0000F37C0000}"/>
    <cellStyle name="Prosent 3 2 3 2 5 2 2" xfId="31883" xr:uid="{00000000-0005-0000-0000-0000F47C0000}"/>
    <cellStyle name="Prosent 3 2 3 2 5 2 3" xfId="31884" xr:uid="{00000000-0005-0000-0000-0000F57C0000}"/>
    <cellStyle name="Prosent 3 2 3 2 5 2 3 2" xfId="31885" xr:uid="{00000000-0005-0000-0000-0000F67C0000}"/>
    <cellStyle name="Prosent 3 2 3 2 5 2 3 3" xfId="31886" xr:uid="{00000000-0005-0000-0000-0000F77C0000}"/>
    <cellStyle name="Prosent 3 2 3 2 5 2 3_Ark1" xfId="31887" xr:uid="{00000000-0005-0000-0000-0000F87C0000}"/>
    <cellStyle name="Prosent 3 2 3 2 5 2 4" xfId="31888" xr:uid="{00000000-0005-0000-0000-0000F97C0000}"/>
    <cellStyle name="Prosent 3 2 3 2 5 2 4 2" xfId="31889" xr:uid="{00000000-0005-0000-0000-0000FA7C0000}"/>
    <cellStyle name="Prosent 3 2 3 2 5 2 5" xfId="31890" xr:uid="{00000000-0005-0000-0000-0000FB7C0000}"/>
    <cellStyle name="Prosent 3 2 3 2 5 2 6" xfId="31891" xr:uid="{00000000-0005-0000-0000-0000FC7C0000}"/>
    <cellStyle name="Prosent 3 2 3 2 5 2 7" xfId="31892" xr:uid="{00000000-0005-0000-0000-0000FD7C0000}"/>
    <cellStyle name="Prosent 3 2 3 2 5 2_Ark1" xfId="31893" xr:uid="{00000000-0005-0000-0000-0000FE7C0000}"/>
    <cellStyle name="Prosent 3 2 3 2 5 3" xfId="31894" xr:uid="{00000000-0005-0000-0000-0000FF7C0000}"/>
    <cellStyle name="Prosent 3 2 3 2 5 3 2" xfId="31895" xr:uid="{00000000-0005-0000-0000-0000007D0000}"/>
    <cellStyle name="Prosent 3 2 3 2 5 3 3" xfId="31896" xr:uid="{00000000-0005-0000-0000-0000017D0000}"/>
    <cellStyle name="Prosent 3 2 3 2 5 3 4" xfId="31897" xr:uid="{00000000-0005-0000-0000-0000027D0000}"/>
    <cellStyle name="Prosent 3 2 3 2 5 3_Ark1" xfId="31898" xr:uid="{00000000-0005-0000-0000-0000037D0000}"/>
    <cellStyle name="Prosent 3 2 3 2 5 4" xfId="31899" xr:uid="{00000000-0005-0000-0000-0000047D0000}"/>
    <cellStyle name="Prosent 3 2 3 2 5 4 2" xfId="31900" xr:uid="{00000000-0005-0000-0000-0000057D0000}"/>
    <cellStyle name="Prosent 3 2 3 2 5 4 3" xfId="31901" xr:uid="{00000000-0005-0000-0000-0000067D0000}"/>
    <cellStyle name="Prosent 3 2 3 2 5 4_Ark1" xfId="31902" xr:uid="{00000000-0005-0000-0000-0000077D0000}"/>
    <cellStyle name="Prosent 3 2 3 2 5 5" xfId="31903" xr:uid="{00000000-0005-0000-0000-0000087D0000}"/>
    <cellStyle name="Prosent 3 2 3 2 5 5 2" xfId="31904" xr:uid="{00000000-0005-0000-0000-0000097D0000}"/>
    <cellStyle name="Prosent 3 2 3 2 5 6" xfId="31905" xr:uid="{00000000-0005-0000-0000-00000A7D0000}"/>
    <cellStyle name="Prosent 3 2 3 2 5 7" xfId="31906" xr:uid="{00000000-0005-0000-0000-00000B7D0000}"/>
    <cellStyle name="Prosent 3 2 3 2 5 8" xfId="31907" xr:uid="{00000000-0005-0000-0000-00000C7D0000}"/>
    <cellStyle name="Prosent 3 2 3 2 5 9" xfId="31908" xr:uid="{00000000-0005-0000-0000-00000D7D0000}"/>
    <cellStyle name="Prosent 3 2 3 2 5_Ark1" xfId="31909" xr:uid="{00000000-0005-0000-0000-00000E7D0000}"/>
    <cellStyle name="Prosent 3 2 3 2 6" xfId="31910" xr:uid="{00000000-0005-0000-0000-00000F7D0000}"/>
    <cellStyle name="Prosent 3 2 3 2 6 2" xfId="31911" xr:uid="{00000000-0005-0000-0000-0000107D0000}"/>
    <cellStyle name="Prosent 3 2 3 2 6 2 2" xfId="31912" xr:uid="{00000000-0005-0000-0000-0000117D0000}"/>
    <cellStyle name="Prosent 3 2 3 2 6 2 3" xfId="31913" xr:uid="{00000000-0005-0000-0000-0000127D0000}"/>
    <cellStyle name="Prosent 3 2 3 2 6 2 3 2" xfId="31914" xr:uid="{00000000-0005-0000-0000-0000137D0000}"/>
    <cellStyle name="Prosent 3 2 3 2 6 2 4" xfId="31915" xr:uid="{00000000-0005-0000-0000-0000147D0000}"/>
    <cellStyle name="Prosent 3 2 3 2 6 2 5" xfId="31916" xr:uid="{00000000-0005-0000-0000-0000157D0000}"/>
    <cellStyle name="Prosent 3 2 3 2 6 2_Ark1" xfId="31917" xr:uid="{00000000-0005-0000-0000-0000167D0000}"/>
    <cellStyle name="Prosent 3 2 3 2 6 3" xfId="31918" xr:uid="{00000000-0005-0000-0000-0000177D0000}"/>
    <cellStyle name="Prosent 3 2 3 2 6 3 2" xfId="31919" xr:uid="{00000000-0005-0000-0000-0000187D0000}"/>
    <cellStyle name="Prosent 3 2 3 2 6 3 3" xfId="31920" xr:uid="{00000000-0005-0000-0000-0000197D0000}"/>
    <cellStyle name="Prosent 3 2 3 2 6 3_Ark1" xfId="31921" xr:uid="{00000000-0005-0000-0000-00001A7D0000}"/>
    <cellStyle name="Prosent 3 2 3 2 6 4" xfId="31922" xr:uid="{00000000-0005-0000-0000-00001B7D0000}"/>
    <cellStyle name="Prosent 3 2 3 2 6 4 2" xfId="31923" xr:uid="{00000000-0005-0000-0000-00001C7D0000}"/>
    <cellStyle name="Prosent 3 2 3 2 6 5" xfId="31924" xr:uid="{00000000-0005-0000-0000-00001D7D0000}"/>
    <cellStyle name="Prosent 3 2 3 2 6 6" xfId="31925" xr:uid="{00000000-0005-0000-0000-00001E7D0000}"/>
    <cellStyle name="Prosent 3 2 3 2 6 7" xfId="31926" xr:uid="{00000000-0005-0000-0000-00001F7D0000}"/>
    <cellStyle name="Prosent 3 2 3 2 6_Ark1" xfId="31927" xr:uid="{00000000-0005-0000-0000-0000207D0000}"/>
    <cellStyle name="Prosent 3 2 3 2 7" xfId="31928" xr:uid="{00000000-0005-0000-0000-0000217D0000}"/>
    <cellStyle name="Prosent 3 2 3 2 7 2" xfId="31929" xr:uid="{00000000-0005-0000-0000-0000227D0000}"/>
    <cellStyle name="Prosent 3 2 3 2 7 3" xfId="31930" xr:uid="{00000000-0005-0000-0000-0000237D0000}"/>
    <cellStyle name="Prosent 3 2 3 2 7 3 2" xfId="31931" xr:uid="{00000000-0005-0000-0000-0000247D0000}"/>
    <cellStyle name="Prosent 3 2 3 2 7 4" xfId="31932" xr:uid="{00000000-0005-0000-0000-0000257D0000}"/>
    <cellStyle name="Prosent 3 2 3 2 7 5" xfId="31933" xr:uid="{00000000-0005-0000-0000-0000267D0000}"/>
    <cellStyle name="Prosent 3 2 3 2 7_Ark1" xfId="31934" xr:uid="{00000000-0005-0000-0000-0000277D0000}"/>
    <cellStyle name="Prosent 3 2 3 2 8" xfId="31935" xr:uid="{00000000-0005-0000-0000-0000287D0000}"/>
    <cellStyle name="Prosent 3 2 3 2 8 2" xfId="31936" xr:uid="{00000000-0005-0000-0000-0000297D0000}"/>
    <cellStyle name="Prosent 3 2 3 2 8 2 2" xfId="31937" xr:uid="{00000000-0005-0000-0000-00002A7D0000}"/>
    <cellStyle name="Prosent 3 2 3 2 8 2 3" xfId="31938" xr:uid="{00000000-0005-0000-0000-00002B7D0000}"/>
    <cellStyle name="Prosent 3 2 3 2 8 2_Ark1" xfId="31939" xr:uid="{00000000-0005-0000-0000-00002C7D0000}"/>
    <cellStyle name="Prosent 3 2 3 2 8 3" xfId="31940" xr:uid="{00000000-0005-0000-0000-00002D7D0000}"/>
    <cellStyle name="Prosent 3 2 3 2 8 4" xfId="31941" xr:uid="{00000000-0005-0000-0000-00002E7D0000}"/>
    <cellStyle name="Prosent 3 2 3 2 8 5" xfId="31942" xr:uid="{00000000-0005-0000-0000-00002F7D0000}"/>
    <cellStyle name="Prosent 3 2 3 2 8_Ark1" xfId="31943" xr:uid="{00000000-0005-0000-0000-0000307D0000}"/>
    <cellStyle name="Prosent 3 2 3 2 9" xfId="31944" xr:uid="{00000000-0005-0000-0000-0000317D0000}"/>
    <cellStyle name="Prosent 3 2 3 2 9 2" xfId="31945" xr:uid="{00000000-0005-0000-0000-0000327D0000}"/>
    <cellStyle name="Prosent 3 2 3 2 9 2 2" xfId="31946" xr:uid="{00000000-0005-0000-0000-0000337D0000}"/>
    <cellStyle name="Prosent 3 2 3 2 9 2_Ark1" xfId="31947" xr:uid="{00000000-0005-0000-0000-0000347D0000}"/>
    <cellStyle name="Prosent 3 2 3 2 9 3" xfId="31948" xr:uid="{00000000-0005-0000-0000-0000357D0000}"/>
    <cellStyle name="Prosent 3 2 3 2 9 4" xfId="31949" xr:uid="{00000000-0005-0000-0000-0000367D0000}"/>
    <cellStyle name="Prosent 3 2 3 2 9_Ark1" xfId="31950" xr:uid="{00000000-0005-0000-0000-0000377D0000}"/>
    <cellStyle name="Prosent 3 2 3 2_Ark1" xfId="31951" xr:uid="{00000000-0005-0000-0000-0000387D0000}"/>
    <cellStyle name="Prosent 3 2 3 20" xfId="31952" xr:uid="{00000000-0005-0000-0000-0000397D0000}"/>
    <cellStyle name="Prosent 3 2 3 21" xfId="31953" xr:uid="{00000000-0005-0000-0000-00003A7D0000}"/>
    <cellStyle name="Prosent 3 2 3 22" xfId="31954" xr:uid="{00000000-0005-0000-0000-00003B7D0000}"/>
    <cellStyle name="Prosent 3 2 3 23" xfId="31955" xr:uid="{00000000-0005-0000-0000-00003C7D0000}"/>
    <cellStyle name="Prosent 3 2 3 3" xfId="31956" xr:uid="{00000000-0005-0000-0000-00003D7D0000}"/>
    <cellStyle name="Prosent 3 2 3 3 2" xfId="31957" xr:uid="{00000000-0005-0000-0000-00003E7D0000}"/>
    <cellStyle name="Prosent 3 2 3 3_Ark1" xfId="31958" xr:uid="{00000000-0005-0000-0000-00003F7D0000}"/>
    <cellStyle name="Prosent 3 2 3 4" xfId="31959" xr:uid="{00000000-0005-0000-0000-0000407D0000}"/>
    <cellStyle name="Prosent 3 2 3 4 10" xfId="31960" xr:uid="{00000000-0005-0000-0000-0000417D0000}"/>
    <cellStyle name="Prosent 3 2 3 4 11" xfId="31961" xr:uid="{00000000-0005-0000-0000-0000427D0000}"/>
    <cellStyle name="Prosent 3 2 3 4 12" xfId="31962" xr:uid="{00000000-0005-0000-0000-0000437D0000}"/>
    <cellStyle name="Prosent 3 2 3 4 13" xfId="31963" xr:uid="{00000000-0005-0000-0000-0000447D0000}"/>
    <cellStyle name="Prosent 3 2 3 4 14" xfId="31964" xr:uid="{00000000-0005-0000-0000-0000457D0000}"/>
    <cellStyle name="Prosent 3 2 3 4 2" xfId="31965" xr:uid="{00000000-0005-0000-0000-0000467D0000}"/>
    <cellStyle name="Prosent 3 2 3 4 2 10" xfId="31966" xr:uid="{00000000-0005-0000-0000-0000477D0000}"/>
    <cellStyle name="Prosent 3 2 3 4 2 11" xfId="31967" xr:uid="{00000000-0005-0000-0000-0000487D0000}"/>
    <cellStyle name="Prosent 3 2 3 4 2 12" xfId="31968" xr:uid="{00000000-0005-0000-0000-0000497D0000}"/>
    <cellStyle name="Prosent 3 2 3 4 2 13" xfId="31969" xr:uid="{00000000-0005-0000-0000-00004A7D0000}"/>
    <cellStyle name="Prosent 3 2 3 4 2 2" xfId="31970" xr:uid="{00000000-0005-0000-0000-00004B7D0000}"/>
    <cellStyle name="Prosent 3 2 3 4 2 2 10" xfId="31971" xr:uid="{00000000-0005-0000-0000-00004C7D0000}"/>
    <cellStyle name="Prosent 3 2 3 4 2 2 2" xfId="31972" xr:uid="{00000000-0005-0000-0000-00004D7D0000}"/>
    <cellStyle name="Prosent 3 2 3 4 2 2 2 2" xfId="31973" xr:uid="{00000000-0005-0000-0000-00004E7D0000}"/>
    <cellStyle name="Prosent 3 2 3 4 2 2 2 3" xfId="31974" xr:uid="{00000000-0005-0000-0000-00004F7D0000}"/>
    <cellStyle name="Prosent 3 2 3 4 2 2 2 3 2" xfId="31975" xr:uid="{00000000-0005-0000-0000-0000507D0000}"/>
    <cellStyle name="Prosent 3 2 3 4 2 2 2 3 3" xfId="31976" xr:uid="{00000000-0005-0000-0000-0000517D0000}"/>
    <cellStyle name="Prosent 3 2 3 4 2 2 2 3_Ark1" xfId="31977" xr:uid="{00000000-0005-0000-0000-0000527D0000}"/>
    <cellStyle name="Prosent 3 2 3 4 2 2 2 4" xfId="31978" xr:uid="{00000000-0005-0000-0000-0000537D0000}"/>
    <cellStyle name="Prosent 3 2 3 4 2 2 2 4 2" xfId="31979" xr:uid="{00000000-0005-0000-0000-0000547D0000}"/>
    <cellStyle name="Prosent 3 2 3 4 2 2 2 5" xfId="31980" xr:uid="{00000000-0005-0000-0000-0000557D0000}"/>
    <cellStyle name="Prosent 3 2 3 4 2 2 2 6" xfId="31981" xr:uid="{00000000-0005-0000-0000-0000567D0000}"/>
    <cellStyle name="Prosent 3 2 3 4 2 2 2 7" xfId="31982" xr:uid="{00000000-0005-0000-0000-0000577D0000}"/>
    <cellStyle name="Prosent 3 2 3 4 2 2 2_Ark1" xfId="31983" xr:uid="{00000000-0005-0000-0000-0000587D0000}"/>
    <cellStyle name="Prosent 3 2 3 4 2 2 3" xfId="31984" xr:uid="{00000000-0005-0000-0000-0000597D0000}"/>
    <cellStyle name="Prosent 3 2 3 4 2 2 3 2" xfId="31985" xr:uid="{00000000-0005-0000-0000-00005A7D0000}"/>
    <cellStyle name="Prosent 3 2 3 4 2 2 3 3" xfId="31986" xr:uid="{00000000-0005-0000-0000-00005B7D0000}"/>
    <cellStyle name="Prosent 3 2 3 4 2 2 3 4" xfId="31987" xr:uid="{00000000-0005-0000-0000-00005C7D0000}"/>
    <cellStyle name="Prosent 3 2 3 4 2 2 3_Ark1" xfId="31988" xr:uid="{00000000-0005-0000-0000-00005D7D0000}"/>
    <cellStyle name="Prosent 3 2 3 4 2 2 4" xfId="31989" xr:uid="{00000000-0005-0000-0000-00005E7D0000}"/>
    <cellStyle name="Prosent 3 2 3 4 2 2 4 2" xfId="31990" xr:uid="{00000000-0005-0000-0000-00005F7D0000}"/>
    <cellStyle name="Prosent 3 2 3 4 2 2 4 3" xfId="31991" xr:uid="{00000000-0005-0000-0000-0000607D0000}"/>
    <cellStyle name="Prosent 3 2 3 4 2 2 4_Ark1" xfId="31992" xr:uid="{00000000-0005-0000-0000-0000617D0000}"/>
    <cellStyle name="Prosent 3 2 3 4 2 2 5" xfId="31993" xr:uid="{00000000-0005-0000-0000-0000627D0000}"/>
    <cellStyle name="Prosent 3 2 3 4 2 2 5 2" xfId="31994" xr:uid="{00000000-0005-0000-0000-0000637D0000}"/>
    <cellStyle name="Prosent 3 2 3 4 2 2 6" xfId="31995" xr:uid="{00000000-0005-0000-0000-0000647D0000}"/>
    <cellStyle name="Prosent 3 2 3 4 2 2 7" xfId="31996" xr:uid="{00000000-0005-0000-0000-0000657D0000}"/>
    <cellStyle name="Prosent 3 2 3 4 2 2 8" xfId="31997" xr:uid="{00000000-0005-0000-0000-0000667D0000}"/>
    <cellStyle name="Prosent 3 2 3 4 2 2 9" xfId="31998" xr:uid="{00000000-0005-0000-0000-0000677D0000}"/>
    <cellStyle name="Prosent 3 2 3 4 2 2_Ark1" xfId="31999" xr:uid="{00000000-0005-0000-0000-0000687D0000}"/>
    <cellStyle name="Prosent 3 2 3 4 2 3" xfId="32000" xr:uid="{00000000-0005-0000-0000-0000697D0000}"/>
    <cellStyle name="Prosent 3 2 3 4 2 3 2" xfId="32001" xr:uid="{00000000-0005-0000-0000-00006A7D0000}"/>
    <cellStyle name="Prosent 3 2 3 4 2 3 2 2" xfId="32002" xr:uid="{00000000-0005-0000-0000-00006B7D0000}"/>
    <cellStyle name="Prosent 3 2 3 4 2 3 2 3" xfId="32003" xr:uid="{00000000-0005-0000-0000-00006C7D0000}"/>
    <cellStyle name="Prosent 3 2 3 4 2 3 2 3 2" xfId="32004" xr:uid="{00000000-0005-0000-0000-00006D7D0000}"/>
    <cellStyle name="Prosent 3 2 3 4 2 3 2 4" xfId="32005" xr:uid="{00000000-0005-0000-0000-00006E7D0000}"/>
    <cellStyle name="Prosent 3 2 3 4 2 3 2 5" xfId="32006" xr:uid="{00000000-0005-0000-0000-00006F7D0000}"/>
    <cellStyle name="Prosent 3 2 3 4 2 3 2_Ark1" xfId="32007" xr:uid="{00000000-0005-0000-0000-0000707D0000}"/>
    <cellStyle name="Prosent 3 2 3 4 2 3 3" xfId="32008" xr:uid="{00000000-0005-0000-0000-0000717D0000}"/>
    <cellStyle name="Prosent 3 2 3 4 2 3 3 2" xfId="32009" xr:uid="{00000000-0005-0000-0000-0000727D0000}"/>
    <cellStyle name="Prosent 3 2 3 4 2 3 3 3" xfId="32010" xr:uid="{00000000-0005-0000-0000-0000737D0000}"/>
    <cellStyle name="Prosent 3 2 3 4 2 3 3_Ark1" xfId="32011" xr:uid="{00000000-0005-0000-0000-0000747D0000}"/>
    <cellStyle name="Prosent 3 2 3 4 2 3 4" xfId="32012" xr:uid="{00000000-0005-0000-0000-0000757D0000}"/>
    <cellStyle name="Prosent 3 2 3 4 2 3 4 2" xfId="32013" xr:uid="{00000000-0005-0000-0000-0000767D0000}"/>
    <cellStyle name="Prosent 3 2 3 4 2 3 5" xfId="32014" xr:uid="{00000000-0005-0000-0000-0000777D0000}"/>
    <cellStyle name="Prosent 3 2 3 4 2 3 6" xfId="32015" xr:uid="{00000000-0005-0000-0000-0000787D0000}"/>
    <cellStyle name="Prosent 3 2 3 4 2 3 7" xfId="32016" xr:uid="{00000000-0005-0000-0000-0000797D0000}"/>
    <cellStyle name="Prosent 3 2 3 4 2 3_Ark1" xfId="32017" xr:uid="{00000000-0005-0000-0000-00007A7D0000}"/>
    <cellStyle name="Prosent 3 2 3 4 2 4" xfId="32018" xr:uid="{00000000-0005-0000-0000-00007B7D0000}"/>
    <cellStyle name="Prosent 3 2 3 4 2 4 2" xfId="32019" xr:uid="{00000000-0005-0000-0000-00007C7D0000}"/>
    <cellStyle name="Prosent 3 2 3 4 2 4 3" xfId="32020" xr:uid="{00000000-0005-0000-0000-00007D7D0000}"/>
    <cellStyle name="Prosent 3 2 3 4 2 4 3 2" xfId="32021" xr:uid="{00000000-0005-0000-0000-00007E7D0000}"/>
    <cellStyle name="Prosent 3 2 3 4 2 4 4" xfId="32022" xr:uid="{00000000-0005-0000-0000-00007F7D0000}"/>
    <cellStyle name="Prosent 3 2 3 4 2 4 5" xfId="32023" xr:uid="{00000000-0005-0000-0000-0000807D0000}"/>
    <cellStyle name="Prosent 3 2 3 4 2 4_Ark1" xfId="32024" xr:uid="{00000000-0005-0000-0000-0000817D0000}"/>
    <cellStyle name="Prosent 3 2 3 4 2 5" xfId="32025" xr:uid="{00000000-0005-0000-0000-0000827D0000}"/>
    <cellStyle name="Prosent 3 2 3 4 2 5 2" xfId="32026" xr:uid="{00000000-0005-0000-0000-0000837D0000}"/>
    <cellStyle name="Prosent 3 2 3 4 2 5 2 2" xfId="32027" xr:uid="{00000000-0005-0000-0000-0000847D0000}"/>
    <cellStyle name="Prosent 3 2 3 4 2 5 2 3" xfId="32028" xr:uid="{00000000-0005-0000-0000-0000857D0000}"/>
    <cellStyle name="Prosent 3 2 3 4 2 5 2_Ark1" xfId="32029" xr:uid="{00000000-0005-0000-0000-0000867D0000}"/>
    <cellStyle name="Prosent 3 2 3 4 2 5 3" xfId="32030" xr:uid="{00000000-0005-0000-0000-0000877D0000}"/>
    <cellStyle name="Prosent 3 2 3 4 2 5 4" xfId="32031" xr:uid="{00000000-0005-0000-0000-0000887D0000}"/>
    <cellStyle name="Prosent 3 2 3 4 2 5 5" xfId="32032" xr:uid="{00000000-0005-0000-0000-0000897D0000}"/>
    <cellStyle name="Prosent 3 2 3 4 2 5_Ark1" xfId="32033" xr:uid="{00000000-0005-0000-0000-00008A7D0000}"/>
    <cellStyle name="Prosent 3 2 3 4 2 6" xfId="32034" xr:uid="{00000000-0005-0000-0000-00008B7D0000}"/>
    <cellStyle name="Prosent 3 2 3 4 2 6 2" xfId="32035" xr:uid="{00000000-0005-0000-0000-00008C7D0000}"/>
    <cellStyle name="Prosent 3 2 3 4 2 6 2 2" xfId="32036" xr:uid="{00000000-0005-0000-0000-00008D7D0000}"/>
    <cellStyle name="Prosent 3 2 3 4 2 6 2_Ark1" xfId="32037" xr:uid="{00000000-0005-0000-0000-00008E7D0000}"/>
    <cellStyle name="Prosent 3 2 3 4 2 6 3" xfId="32038" xr:uid="{00000000-0005-0000-0000-00008F7D0000}"/>
    <cellStyle name="Prosent 3 2 3 4 2 6 4" xfId="32039" xr:uid="{00000000-0005-0000-0000-0000907D0000}"/>
    <cellStyle name="Prosent 3 2 3 4 2 6_Ark1" xfId="32040" xr:uid="{00000000-0005-0000-0000-0000917D0000}"/>
    <cellStyle name="Prosent 3 2 3 4 2 7" xfId="32041" xr:uid="{00000000-0005-0000-0000-0000927D0000}"/>
    <cellStyle name="Prosent 3 2 3 4 2 7 2" xfId="32042" xr:uid="{00000000-0005-0000-0000-0000937D0000}"/>
    <cellStyle name="Prosent 3 2 3 4 2 7 2 2" xfId="32043" xr:uid="{00000000-0005-0000-0000-0000947D0000}"/>
    <cellStyle name="Prosent 3 2 3 4 2 7 2_Ark1" xfId="32044" xr:uid="{00000000-0005-0000-0000-0000957D0000}"/>
    <cellStyle name="Prosent 3 2 3 4 2 7 3" xfId="32045" xr:uid="{00000000-0005-0000-0000-0000967D0000}"/>
    <cellStyle name="Prosent 3 2 3 4 2 7 4" xfId="32046" xr:uid="{00000000-0005-0000-0000-0000977D0000}"/>
    <cellStyle name="Prosent 3 2 3 4 2 7_Ark1" xfId="32047" xr:uid="{00000000-0005-0000-0000-0000987D0000}"/>
    <cellStyle name="Prosent 3 2 3 4 2 8" xfId="32048" xr:uid="{00000000-0005-0000-0000-0000997D0000}"/>
    <cellStyle name="Prosent 3 2 3 4 2 8 2" xfId="32049" xr:uid="{00000000-0005-0000-0000-00009A7D0000}"/>
    <cellStyle name="Prosent 3 2 3 4 2 8_Ark1" xfId="32050" xr:uid="{00000000-0005-0000-0000-00009B7D0000}"/>
    <cellStyle name="Prosent 3 2 3 4 2 9" xfId="32051" xr:uid="{00000000-0005-0000-0000-00009C7D0000}"/>
    <cellStyle name="Prosent 3 2 3 4 2_Ark1" xfId="32052" xr:uid="{00000000-0005-0000-0000-00009D7D0000}"/>
    <cellStyle name="Prosent 3 2 3 4 3" xfId="32053" xr:uid="{00000000-0005-0000-0000-00009E7D0000}"/>
    <cellStyle name="Prosent 3 2 3 4 3 10" xfId="32054" xr:uid="{00000000-0005-0000-0000-00009F7D0000}"/>
    <cellStyle name="Prosent 3 2 3 4 3 2" xfId="32055" xr:uid="{00000000-0005-0000-0000-0000A07D0000}"/>
    <cellStyle name="Prosent 3 2 3 4 3 2 2" xfId="32056" xr:uid="{00000000-0005-0000-0000-0000A17D0000}"/>
    <cellStyle name="Prosent 3 2 3 4 3 2 3" xfId="32057" xr:uid="{00000000-0005-0000-0000-0000A27D0000}"/>
    <cellStyle name="Prosent 3 2 3 4 3 2 3 2" xfId="32058" xr:uid="{00000000-0005-0000-0000-0000A37D0000}"/>
    <cellStyle name="Prosent 3 2 3 4 3 2 3 3" xfId="32059" xr:uid="{00000000-0005-0000-0000-0000A47D0000}"/>
    <cellStyle name="Prosent 3 2 3 4 3 2 3_Ark1" xfId="32060" xr:uid="{00000000-0005-0000-0000-0000A57D0000}"/>
    <cellStyle name="Prosent 3 2 3 4 3 2 4" xfId="32061" xr:uid="{00000000-0005-0000-0000-0000A67D0000}"/>
    <cellStyle name="Prosent 3 2 3 4 3 2 4 2" xfId="32062" xr:uid="{00000000-0005-0000-0000-0000A77D0000}"/>
    <cellStyle name="Prosent 3 2 3 4 3 2 5" xfId="32063" xr:uid="{00000000-0005-0000-0000-0000A87D0000}"/>
    <cellStyle name="Prosent 3 2 3 4 3 2 6" xfId="32064" xr:uid="{00000000-0005-0000-0000-0000A97D0000}"/>
    <cellStyle name="Prosent 3 2 3 4 3 2 7" xfId="32065" xr:uid="{00000000-0005-0000-0000-0000AA7D0000}"/>
    <cellStyle name="Prosent 3 2 3 4 3 2_Ark1" xfId="32066" xr:uid="{00000000-0005-0000-0000-0000AB7D0000}"/>
    <cellStyle name="Prosent 3 2 3 4 3 3" xfId="32067" xr:uid="{00000000-0005-0000-0000-0000AC7D0000}"/>
    <cellStyle name="Prosent 3 2 3 4 3 3 2" xfId="32068" xr:uid="{00000000-0005-0000-0000-0000AD7D0000}"/>
    <cellStyle name="Prosent 3 2 3 4 3 3 3" xfId="32069" xr:uid="{00000000-0005-0000-0000-0000AE7D0000}"/>
    <cellStyle name="Prosent 3 2 3 4 3 3 4" xfId="32070" xr:uid="{00000000-0005-0000-0000-0000AF7D0000}"/>
    <cellStyle name="Prosent 3 2 3 4 3 3_Ark1" xfId="32071" xr:uid="{00000000-0005-0000-0000-0000B07D0000}"/>
    <cellStyle name="Prosent 3 2 3 4 3 4" xfId="32072" xr:uid="{00000000-0005-0000-0000-0000B17D0000}"/>
    <cellStyle name="Prosent 3 2 3 4 3 4 2" xfId="32073" xr:uid="{00000000-0005-0000-0000-0000B27D0000}"/>
    <cellStyle name="Prosent 3 2 3 4 3 4 3" xfId="32074" xr:uid="{00000000-0005-0000-0000-0000B37D0000}"/>
    <cellStyle name="Prosent 3 2 3 4 3 4_Ark1" xfId="32075" xr:uid="{00000000-0005-0000-0000-0000B47D0000}"/>
    <cellStyle name="Prosent 3 2 3 4 3 5" xfId="32076" xr:uid="{00000000-0005-0000-0000-0000B57D0000}"/>
    <cellStyle name="Prosent 3 2 3 4 3 5 2" xfId="32077" xr:uid="{00000000-0005-0000-0000-0000B67D0000}"/>
    <cellStyle name="Prosent 3 2 3 4 3 6" xfId="32078" xr:uid="{00000000-0005-0000-0000-0000B77D0000}"/>
    <cellStyle name="Prosent 3 2 3 4 3 7" xfId="32079" xr:uid="{00000000-0005-0000-0000-0000B87D0000}"/>
    <cellStyle name="Prosent 3 2 3 4 3 8" xfId="32080" xr:uid="{00000000-0005-0000-0000-0000B97D0000}"/>
    <cellStyle name="Prosent 3 2 3 4 3 9" xfId="32081" xr:uid="{00000000-0005-0000-0000-0000BA7D0000}"/>
    <cellStyle name="Prosent 3 2 3 4 3_Ark1" xfId="32082" xr:uid="{00000000-0005-0000-0000-0000BB7D0000}"/>
    <cellStyle name="Prosent 3 2 3 4 4" xfId="32083" xr:uid="{00000000-0005-0000-0000-0000BC7D0000}"/>
    <cellStyle name="Prosent 3 2 3 4 4 2" xfId="32084" xr:uid="{00000000-0005-0000-0000-0000BD7D0000}"/>
    <cellStyle name="Prosent 3 2 3 4 4 2 2" xfId="32085" xr:uid="{00000000-0005-0000-0000-0000BE7D0000}"/>
    <cellStyle name="Prosent 3 2 3 4 4 2 3" xfId="32086" xr:uid="{00000000-0005-0000-0000-0000BF7D0000}"/>
    <cellStyle name="Prosent 3 2 3 4 4 2 3 2" xfId="32087" xr:uid="{00000000-0005-0000-0000-0000C07D0000}"/>
    <cellStyle name="Prosent 3 2 3 4 4 2 4" xfId="32088" xr:uid="{00000000-0005-0000-0000-0000C17D0000}"/>
    <cellStyle name="Prosent 3 2 3 4 4 2 5" xfId="32089" xr:uid="{00000000-0005-0000-0000-0000C27D0000}"/>
    <cellStyle name="Prosent 3 2 3 4 4 2_Ark1" xfId="32090" xr:uid="{00000000-0005-0000-0000-0000C37D0000}"/>
    <cellStyle name="Prosent 3 2 3 4 4 3" xfId="32091" xr:uid="{00000000-0005-0000-0000-0000C47D0000}"/>
    <cellStyle name="Prosent 3 2 3 4 4 3 2" xfId="32092" xr:uid="{00000000-0005-0000-0000-0000C57D0000}"/>
    <cellStyle name="Prosent 3 2 3 4 4 3 3" xfId="32093" xr:uid="{00000000-0005-0000-0000-0000C67D0000}"/>
    <cellStyle name="Prosent 3 2 3 4 4 3_Ark1" xfId="32094" xr:uid="{00000000-0005-0000-0000-0000C77D0000}"/>
    <cellStyle name="Prosent 3 2 3 4 4 4" xfId="32095" xr:uid="{00000000-0005-0000-0000-0000C87D0000}"/>
    <cellStyle name="Prosent 3 2 3 4 4 4 2" xfId="32096" xr:uid="{00000000-0005-0000-0000-0000C97D0000}"/>
    <cellStyle name="Prosent 3 2 3 4 4 5" xfId="32097" xr:uid="{00000000-0005-0000-0000-0000CA7D0000}"/>
    <cellStyle name="Prosent 3 2 3 4 4 6" xfId="32098" xr:uid="{00000000-0005-0000-0000-0000CB7D0000}"/>
    <cellStyle name="Prosent 3 2 3 4 4 7" xfId="32099" xr:uid="{00000000-0005-0000-0000-0000CC7D0000}"/>
    <cellStyle name="Prosent 3 2 3 4 4_Ark1" xfId="32100" xr:uid="{00000000-0005-0000-0000-0000CD7D0000}"/>
    <cellStyle name="Prosent 3 2 3 4 5" xfId="32101" xr:uid="{00000000-0005-0000-0000-0000CE7D0000}"/>
    <cellStyle name="Prosent 3 2 3 4 5 2" xfId="32102" xr:uid="{00000000-0005-0000-0000-0000CF7D0000}"/>
    <cellStyle name="Prosent 3 2 3 4 5 3" xfId="32103" xr:uid="{00000000-0005-0000-0000-0000D07D0000}"/>
    <cellStyle name="Prosent 3 2 3 4 5 3 2" xfId="32104" xr:uid="{00000000-0005-0000-0000-0000D17D0000}"/>
    <cellStyle name="Prosent 3 2 3 4 5 4" xfId="32105" xr:uid="{00000000-0005-0000-0000-0000D27D0000}"/>
    <cellStyle name="Prosent 3 2 3 4 5 5" xfId="32106" xr:uid="{00000000-0005-0000-0000-0000D37D0000}"/>
    <cellStyle name="Prosent 3 2 3 4 5_Ark1" xfId="32107" xr:uid="{00000000-0005-0000-0000-0000D47D0000}"/>
    <cellStyle name="Prosent 3 2 3 4 6" xfId="32108" xr:uid="{00000000-0005-0000-0000-0000D57D0000}"/>
    <cellStyle name="Prosent 3 2 3 4 6 2" xfId="32109" xr:uid="{00000000-0005-0000-0000-0000D67D0000}"/>
    <cellStyle name="Prosent 3 2 3 4 6 2 2" xfId="32110" xr:uid="{00000000-0005-0000-0000-0000D77D0000}"/>
    <cellStyle name="Prosent 3 2 3 4 6 2 3" xfId="32111" xr:uid="{00000000-0005-0000-0000-0000D87D0000}"/>
    <cellStyle name="Prosent 3 2 3 4 6 2_Ark1" xfId="32112" xr:uid="{00000000-0005-0000-0000-0000D97D0000}"/>
    <cellStyle name="Prosent 3 2 3 4 6 3" xfId="32113" xr:uid="{00000000-0005-0000-0000-0000DA7D0000}"/>
    <cellStyle name="Prosent 3 2 3 4 6 4" xfId="32114" xr:uid="{00000000-0005-0000-0000-0000DB7D0000}"/>
    <cellStyle name="Prosent 3 2 3 4 6 5" xfId="32115" xr:uid="{00000000-0005-0000-0000-0000DC7D0000}"/>
    <cellStyle name="Prosent 3 2 3 4 6_Ark1" xfId="32116" xr:uid="{00000000-0005-0000-0000-0000DD7D0000}"/>
    <cellStyle name="Prosent 3 2 3 4 7" xfId="32117" xr:uid="{00000000-0005-0000-0000-0000DE7D0000}"/>
    <cellStyle name="Prosent 3 2 3 4 7 2" xfId="32118" xr:uid="{00000000-0005-0000-0000-0000DF7D0000}"/>
    <cellStyle name="Prosent 3 2 3 4 7 2 2" xfId="32119" xr:uid="{00000000-0005-0000-0000-0000E07D0000}"/>
    <cellStyle name="Prosent 3 2 3 4 7 2_Ark1" xfId="32120" xr:uid="{00000000-0005-0000-0000-0000E17D0000}"/>
    <cellStyle name="Prosent 3 2 3 4 7 3" xfId="32121" xr:uid="{00000000-0005-0000-0000-0000E27D0000}"/>
    <cellStyle name="Prosent 3 2 3 4 7 4" xfId="32122" xr:uid="{00000000-0005-0000-0000-0000E37D0000}"/>
    <cellStyle name="Prosent 3 2 3 4 7_Ark1" xfId="32123" xr:uid="{00000000-0005-0000-0000-0000E47D0000}"/>
    <cellStyle name="Prosent 3 2 3 4 8" xfId="32124" xr:uid="{00000000-0005-0000-0000-0000E57D0000}"/>
    <cellStyle name="Prosent 3 2 3 4 8 2" xfId="32125" xr:uid="{00000000-0005-0000-0000-0000E67D0000}"/>
    <cellStyle name="Prosent 3 2 3 4 8 2 2" xfId="32126" xr:uid="{00000000-0005-0000-0000-0000E77D0000}"/>
    <cellStyle name="Prosent 3 2 3 4 8 2_Ark1" xfId="32127" xr:uid="{00000000-0005-0000-0000-0000E87D0000}"/>
    <cellStyle name="Prosent 3 2 3 4 8 3" xfId="32128" xr:uid="{00000000-0005-0000-0000-0000E97D0000}"/>
    <cellStyle name="Prosent 3 2 3 4 8 4" xfId="32129" xr:uid="{00000000-0005-0000-0000-0000EA7D0000}"/>
    <cellStyle name="Prosent 3 2 3 4 8_Ark1" xfId="32130" xr:uid="{00000000-0005-0000-0000-0000EB7D0000}"/>
    <cellStyle name="Prosent 3 2 3 4 9" xfId="32131" xr:uid="{00000000-0005-0000-0000-0000EC7D0000}"/>
    <cellStyle name="Prosent 3 2 3 4 9 2" xfId="32132" xr:uid="{00000000-0005-0000-0000-0000ED7D0000}"/>
    <cellStyle name="Prosent 3 2 3 4 9_Ark1" xfId="32133" xr:uid="{00000000-0005-0000-0000-0000EE7D0000}"/>
    <cellStyle name="Prosent 3 2 3 4_Ark1" xfId="32134" xr:uid="{00000000-0005-0000-0000-0000EF7D0000}"/>
    <cellStyle name="Prosent 3 2 3 5" xfId="32135" xr:uid="{00000000-0005-0000-0000-0000F07D0000}"/>
    <cellStyle name="Prosent 3 2 3 5 10" xfId="32136" xr:uid="{00000000-0005-0000-0000-0000F17D0000}"/>
    <cellStyle name="Prosent 3 2 3 5 11" xfId="32137" xr:uid="{00000000-0005-0000-0000-0000F27D0000}"/>
    <cellStyle name="Prosent 3 2 3 5 12" xfId="32138" xr:uid="{00000000-0005-0000-0000-0000F37D0000}"/>
    <cellStyle name="Prosent 3 2 3 5 13" xfId="32139" xr:uid="{00000000-0005-0000-0000-0000F47D0000}"/>
    <cellStyle name="Prosent 3 2 3 5 2" xfId="32140" xr:uid="{00000000-0005-0000-0000-0000F57D0000}"/>
    <cellStyle name="Prosent 3 2 3 5 2 10" xfId="32141" xr:uid="{00000000-0005-0000-0000-0000F67D0000}"/>
    <cellStyle name="Prosent 3 2 3 5 2 2" xfId="32142" xr:uid="{00000000-0005-0000-0000-0000F77D0000}"/>
    <cellStyle name="Prosent 3 2 3 5 2 2 2" xfId="32143" xr:uid="{00000000-0005-0000-0000-0000F87D0000}"/>
    <cellStyle name="Prosent 3 2 3 5 2 2 3" xfId="32144" xr:uid="{00000000-0005-0000-0000-0000F97D0000}"/>
    <cellStyle name="Prosent 3 2 3 5 2 2 3 2" xfId="32145" xr:uid="{00000000-0005-0000-0000-0000FA7D0000}"/>
    <cellStyle name="Prosent 3 2 3 5 2 2 3 3" xfId="32146" xr:uid="{00000000-0005-0000-0000-0000FB7D0000}"/>
    <cellStyle name="Prosent 3 2 3 5 2 2 3_Ark1" xfId="32147" xr:uid="{00000000-0005-0000-0000-0000FC7D0000}"/>
    <cellStyle name="Prosent 3 2 3 5 2 2 4" xfId="32148" xr:uid="{00000000-0005-0000-0000-0000FD7D0000}"/>
    <cellStyle name="Prosent 3 2 3 5 2 2 4 2" xfId="32149" xr:uid="{00000000-0005-0000-0000-0000FE7D0000}"/>
    <cellStyle name="Prosent 3 2 3 5 2 2 5" xfId="32150" xr:uid="{00000000-0005-0000-0000-0000FF7D0000}"/>
    <cellStyle name="Prosent 3 2 3 5 2 2 6" xfId="32151" xr:uid="{00000000-0005-0000-0000-0000007E0000}"/>
    <cellStyle name="Prosent 3 2 3 5 2 2 7" xfId="32152" xr:uid="{00000000-0005-0000-0000-0000017E0000}"/>
    <cellStyle name="Prosent 3 2 3 5 2 2_Ark1" xfId="32153" xr:uid="{00000000-0005-0000-0000-0000027E0000}"/>
    <cellStyle name="Prosent 3 2 3 5 2 3" xfId="32154" xr:uid="{00000000-0005-0000-0000-0000037E0000}"/>
    <cellStyle name="Prosent 3 2 3 5 2 3 2" xfId="32155" xr:uid="{00000000-0005-0000-0000-0000047E0000}"/>
    <cellStyle name="Prosent 3 2 3 5 2 3 3" xfId="32156" xr:uid="{00000000-0005-0000-0000-0000057E0000}"/>
    <cellStyle name="Prosent 3 2 3 5 2 3 4" xfId="32157" xr:uid="{00000000-0005-0000-0000-0000067E0000}"/>
    <cellStyle name="Prosent 3 2 3 5 2 3_Ark1" xfId="32158" xr:uid="{00000000-0005-0000-0000-0000077E0000}"/>
    <cellStyle name="Prosent 3 2 3 5 2 4" xfId="32159" xr:uid="{00000000-0005-0000-0000-0000087E0000}"/>
    <cellStyle name="Prosent 3 2 3 5 2 4 2" xfId="32160" xr:uid="{00000000-0005-0000-0000-0000097E0000}"/>
    <cellStyle name="Prosent 3 2 3 5 2 4 3" xfId="32161" xr:uid="{00000000-0005-0000-0000-00000A7E0000}"/>
    <cellStyle name="Prosent 3 2 3 5 2 4_Ark1" xfId="32162" xr:uid="{00000000-0005-0000-0000-00000B7E0000}"/>
    <cellStyle name="Prosent 3 2 3 5 2 5" xfId="32163" xr:uid="{00000000-0005-0000-0000-00000C7E0000}"/>
    <cellStyle name="Prosent 3 2 3 5 2 5 2" xfId="32164" xr:uid="{00000000-0005-0000-0000-00000D7E0000}"/>
    <cellStyle name="Prosent 3 2 3 5 2 6" xfId="32165" xr:uid="{00000000-0005-0000-0000-00000E7E0000}"/>
    <cellStyle name="Prosent 3 2 3 5 2 7" xfId="32166" xr:uid="{00000000-0005-0000-0000-00000F7E0000}"/>
    <cellStyle name="Prosent 3 2 3 5 2 8" xfId="32167" xr:uid="{00000000-0005-0000-0000-0000107E0000}"/>
    <cellStyle name="Prosent 3 2 3 5 2 9" xfId="32168" xr:uid="{00000000-0005-0000-0000-0000117E0000}"/>
    <cellStyle name="Prosent 3 2 3 5 2_Ark1" xfId="32169" xr:uid="{00000000-0005-0000-0000-0000127E0000}"/>
    <cellStyle name="Prosent 3 2 3 5 3" xfId="32170" xr:uid="{00000000-0005-0000-0000-0000137E0000}"/>
    <cellStyle name="Prosent 3 2 3 5 3 2" xfId="32171" xr:uid="{00000000-0005-0000-0000-0000147E0000}"/>
    <cellStyle name="Prosent 3 2 3 5 3 2 2" xfId="32172" xr:uid="{00000000-0005-0000-0000-0000157E0000}"/>
    <cellStyle name="Prosent 3 2 3 5 3 2 3" xfId="32173" xr:uid="{00000000-0005-0000-0000-0000167E0000}"/>
    <cellStyle name="Prosent 3 2 3 5 3 2 3 2" xfId="32174" xr:uid="{00000000-0005-0000-0000-0000177E0000}"/>
    <cellStyle name="Prosent 3 2 3 5 3 2 4" xfId="32175" xr:uid="{00000000-0005-0000-0000-0000187E0000}"/>
    <cellStyle name="Prosent 3 2 3 5 3 2 5" xfId="32176" xr:uid="{00000000-0005-0000-0000-0000197E0000}"/>
    <cellStyle name="Prosent 3 2 3 5 3 2_Ark1" xfId="32177" xr:uid="{00000000-0005-0000-0000-00001A7E0000}"/>
    <cellStyle name="Prosent 3 2 3 5 3 3" xfId="32178" xr:uid="{00000000-0005-0000-0000-00001B7E0000}"/>
    <cellStyle name="Prosent 3 2 3 5 3 3 2" xfId="32179" xr:uid="{00000000-0005-0000-0000-00001C7E0000}"/>
    <cellStyle name="Prosent 3 2 3 5 3 3 3" xfId="32180" xr:uid="{00000000-0005-0000-0000-00001D7E0000}"/>
    <cellStyle name="Prosent 3 2 3 5 3 3_Ark1" xfId="32181" xr:uid="{00000000-0005-0000-0000-00001E7E0000}"/>
    <cellStyle name="Prosent 3 2 3 5 3 4" xfId="32182" xr:uid="{00000000-0005-0000-0000-00001F7E0000}"/>
    <cellStyle name="Prosent 3 2 3 5 3 4 2" xfId="32183" xr:uid="{00000000-0005-0000-0000-0000207E0000}"/>
    <cellStyle name="Prosent 3 2 3 5 3 5" xfId="32184" xr:uid="{00000000-0005-0000-0000-0000217E0000}"/>
    <cellStyle name="Prosent 3 2 3 5 3 6" xfId="32185" xr:uid="{00000000-0005-0000-0000-0000227E0000}"/>
    <cellStyle name="Prosent 3 2 3 5 3 7" xfId="32186" xr:uid="{00000000-0005-0000-0000-0000237E0000}"/>
    <cellStyle name="Prosent 3 2 3 5 3_Ark1" xfId="32187" xr:uid="{00000000-0005-0000-0000-0000247E0000}"/>
    <cellStyle name="Prosent 3 2 3 5 4" xfId="32188" xr:uid="{00000000-0005-0000-0000-0000257E0000}"/>
    <cellStyle name="Prosent 3 2 3 5 4 2" xfId="32189" xr:uid="{00000000-0005-0000-0000-0000267E0000}"/>
    <cellStyle name="Prosent 3 2 3 5 4 3" xfId="32190" xr:uid="{00000000-0005-0000-0000-0000277E0000}"/>
    <cellStyle name="Prosent 3 2 3 5 4 3 2" xfId="32191" xr:uid="{00000000-0005-0000-0000-0000287E0000}"/>
    <cellStyle name="Prosent 3 2 3 5 4 4" xfId="32192" xr:uid="{00000000-0005-0000-0000-0000297E0000}"/>
    <cellStyle name="Prosent 3 2 3 5 4 5" xfId="32193" xr:uid="{00000000-0005-0000-0000-00002A7E0000}"/>
    <cellStyle name="Prosent 3 2 3 5 4_Ark1" xfId="32194" xr:uid="{00000000-0005-0000-0000-00002B7E0000}"/>
    <cellStyle name="Prosent 3 2 3 5 5" xfId="32195" xr:uid="{00000000-0005-0000-0000-00002C7E0000}"/>
    <cellStyle name="Prosent 3 2 3 5 5 2" xfId="32196" xr:uid="{00000000-0005-0000-0000-00002D7E0000}"/>
    <cellStyle name="Prosent 3 2 3 5 5 2 2" xfId="32197" xr:uid="{00000000-0005-0000-0000-00002E7E0000}"/>
    <cellStyle name="Prosent 3 2 3 5 5 2 3" xfId="32198" xr:uid="{00000000-0005-0000-0000-00002F7E0000}"/>
    <cellStyle name="Prosent 3 2 3 5 5 2_Ark1" xfId="32199" xr:uid="{00000000-0005-0000-0000-0000307E0000}"/>
    <cellStyle name="Prosent 3 2 3 5 5 3" xfId="32200" xr:uid="{00000000-0005-0000-0000-0000317E0000}"/>
    <cellStyle name="Prosent 3 2 3 5 5 4" xfId="32201" xr:uid="{00000000-0005-0000-0000-0000327E0000}"/>
    <cellStyle name="Prosent 3 2 3 5 5 5" xfId="32202" xr:uid="{00000000-0005-0000-0000-0000337E0000}"/>
    <cellStyle name="Prosent 3 2 3 5 5_Ark1" xfId="32203" xr:uid="{00000000-0005-0000-0000-0000347E0000}"/>
    <cellStyle name="Prosent 3 2 3 5 6" xfId="32204" xr:uid="{00000000-0005-0000-0000-0000357E0000}"/>
    <cellStyle name="Prosent 3 2 3 5 6 2" xfId="32205" xr:uid="{00000000-0005-0000-0000-0000367E0000}"/>
    <cellStyle name="Prosent 3 2 3 5 6 2 2" xfId="32206" xr:uid="{00000000-0005-0000-0000-0000377E0000}"/>
    <cellStyle name="Prosent 3 2 3 5 6 2_Ark1" xfId="32207" xr:uid="{00000000-0005-0000-0000-0000387E0000}"/>
    <cellStyle name="Prosent 3 2 3 5 6 3" xfId="32208" xr:uid="{00000000-0005-0000-0000-0000397E0000}"/>
    <cellStyle name="Prosent 3 2 3 5 6 4" xfId="32209" xr:uid="{00000000-0005-0000-0000-00003A7E0000}"/>
    <cellStyle name="Prosent 3 2 3 5 6_Ark1" xfId="32210" xr:uid="{00000000-0005-0000-0000-00003B7E0000}"/>
    <cellStyle name="Prosent 3 2 3 5 7" xfId="32211" xr:uid="{00000000-0005-0000-0000-00003C7E0000}"/>
    <cellStyle name="Prosent 3 2 3 5 7 2" xfId="32212" xr:uid="{00000000-0005-0000-0000-00003D7E0000}"/>
    <cellStyle name="Prosent 3 2 3 5 7 2 2" xfId="32213" xr:uid="{00000000-0005-0000-0000-00003E7E0000}"/>
    <cellStyle name="Prosent 3 2 3 5 7 2_Ark1" xfId="32214" xr:uid="{00000000-0005-0000-0000-00003F7E0000}"/>
    <cellStyle name="Prosent 3 2 3 5 7 3" xfId="32215" xr:uid="{00000000-0005-0000-0000-0000407E0000}"/>
    <cellStyle name="Prosent 3 2 3 5 7 4" xfId="32216" xr:uid="{00000000-0005-0000-0000-0000417E0000}"/>
    <cellStyle name="Prosent 3 2 3 5 7_Ark1" xfId="32217" xr:uid="{00000000-0005-0000-0000-0000427E0000}"/>
    <cellStyle name="Prosent 3 2 3 5 8" xfId="32218" xr:uid="{00000000-0005-0000-0000-0000437E0000}"/>
    <cellStyle name="Prosent 3 2 3 5 8 2" xfId="32219" xr:uid="{00000000-0005-0000-0000-0000447E0000}"/>
    <cellStyle name="Prosent 3 2 3 5 8_Ark1" xfId="32220" xr:uid="{00000000-0005-0000-0000-0000457E0000}"/>
    <cellStyle name="Prosent 3 2 3 5 9" xfId="32221" xr:uid="{00000000-0005-0000-0000-0000467E0000}"/>
    <cellStyle name="Prosent 3 2 3 5_Ark1" xfId="32222" xr:uid="{00000000-0005-0000-0000-0000477E0000}"/>
    <cellStyle name="Prosent 3 2 3 6" xfId="32223" xr:uid="{00000000-0005-0000-0000-0000487E0000}"/>
    <cellStyle name="Prosent 3 2 3 6 10" xfId="32224" xr:uid="{00000000-0005-0000-0000-0000497E0000}"/>
    <cellStyle name="Prosent 3 2 3 6 2" xfId="32225" xr:uid="{00000000-0005-0000-0000-00004A7E0000}"/>
    <cellStyle name="Prosent 3 2 3 6 2 2" xfId="32226" xr:uid="{00000000-0005-0000-0000-00004B7E0000}"/>
    <cellStyle name="Prosent 3 2 3 6 2 3" xfId="32227" xr:uid="{00000000-0005-0000-0000-00004C7E0000}"/>
    <cellStyle name="Prosent 3 2 3 6 2 3 2" xfId="32228" xr:uid="{00000000-0005-0000-0000-00004D7E0000}"/>
    <cellStyle name="Prosent 3 2 3 6 2 3 3" xfId="32229" xr:uid="{00000000-0005-0000-0000-00004E7E0000}"/>
    <cellStyle name="Prosent 3 2 3 6 2 3_Ark1" xfId="32230" xr:uid="{00000000-0005-0000-0000-00004F7E0000}"/>
    <cellStyle name="Prosent 3 2 3 6 2 4" xfId="32231" xr:uid="{00000000-0005-0000-0000-0000507E0000}"/>
    <cellStyle name="Prosent 3 2 3 6 2 4 2" xfId="32232" xr:uid="{00000000-0005-0000-0000-0000517E0000}"/>
    <cellStyle name="Prosent 3 2 3 6 2 5" xfId="32233" xr:uid="{00000000-0005-0000-0000-0000527E0000}"/>
    <cellStyle name="Prosent 3 2 3 6 2 6" xfId="32234" xr:uid="{00000000-0005-0000-0000-0000537E0000}"/>
    <cellStyle name="Prosent 3 2 3 6 2 7" xfId="32235" xr:uid="{00000000-0005-0000-0000-0000547E0000}"/>
    <cellStyle name="Prosent 3 2 3 6 2_Ark1" xfId="32236" xr:uid="{00000000-0005-0000-0000-0000557E0000}"/>
    <cellStyle name="Prosent 3 2 3 6 3" xfId="32237" xr:uid="{00000000-0005-0000-0000-0000567E0000}"/>
    <cellStyle name="Prosent 3 2 3 6 3 2" xfId="32238" xr:uid="{00000000-0005-0000-0000-0000577E0000}"/>
    <cellStyle name="Prosent 3 2 3 6 3 3" xfId="32239" xr:uid="{00000000-0005-0000-0000-0000587E0000}"/>
    <cellStyle name="Prosent 3 2 3 6 3 4" xfId="32240" xr:uid="{00000000-0005-0000-0000-0000597E0000}"/>
    <cellStyle name="Prosent 3 2 3 6 3_Ark1" xfId="32241" xr:uid="{00000000-0005-0000-0000-00005A7E0000}"/>
    <cellStyle name="Prosent 3 2 3 6 4" xfId="32242" xr:uid="{00000000-0005-0000-0000-00005B7E0000}"/>
    <cellStyle name="Prosent 3 2 3 6 4 2" xfId="32243" xr:uid="{00000000-0005-0000-0000-00005C7E0000}"/>
    <cellStyle name="Prosent 3 2 3 6 4 3" xfId="32244" xr:uid="{00000000-0005-0000-0000-00005D7E0000}"/>
    <cellStyle name="Prosent 3 2 3 6 4_Ark1" xfId="32245" xr:uid="{00000000-0005-0000-0000-00005E7E0000}"/>
    <cellStyle name="Prosent 3 2 3 6 5" xfId="32246" xr:uid="{00000000-0005-0000-0000-00005F7E0000}"/>
    <cellStyle name="Prosent 3 2 3 6 5 2" xfId="32247" xr:uid="{00000000-0005-0000-0000-0000607E0000}"/>
    <cellStyle name="Prosent 3 2 3 6 6" xfId="32248" xr:uid="{00000000-0005-0000-0000-0000617E0000}"/>
    <cellStyle name="Prosent 3 2 3 6 7" xfId="32249" xr:uid="{00000000-0005-0000-0000-0000627E0000}"/>
    <cellStyle name="Prosent 3 2 3 6 8" xfId="32250" xr:uid="{00000000-0005-0000-0000-0000637E0000}"/>
    <cellStyle name="Prosent 3 2 3 6 9" xfId="32251" xr:uid="{00000000-0005-0000-0000-0000647E0000}"/>
    <cellStyle name="Prosent 3 2 3 6_Ark1" xfId="32252" xr:uid="{00000000-0005-0000-0000-0000657E0000}"/>
    <cellStyle name="Prosent 3 2 3 7" xfId="32253" xr:uid="{00000000-0005-0000-0000-0000667E0000}"/>
    <cellStyle name="Prosent 3 2 3 7 2" xfId="32254" xr:uid="{00000000-0005-0000-0000-0000677E0000}"/>
    <cellStyle name="Prosent 3 2 3 7 2 2" xfId="32255" xr:uid="{00000000-0005-0000-0000-0000687E0000}"/>
    <cellStyle name="Prosent 3 2 3 7 2 3" xfId="32256" xr:uid="{00000000-0005-0000-0000-0000697E0000}"/>
    <cellStyle name="Prosent 3 2 3 7 2 3 2" xfId="32257" xr:uid="{00000000-0005-0000-0000-00006A7E0000}"/>
    <cellStyle name="Prosent 3 2 3 7 2 4" xfId="32258" xr:uid="{00000000-0005-0000-0000-00006B7E0000}"/>
    <cellStyle name="Prosent 3 2 3 7 2 5" xfId="32259" xr:uid="{00000000-0005-0000-0000-00006C7E0000}"/>
    <cellStyle name="Prosent 3 2 3 7 2_Ark1" xfId="32260" xr:uid="{00000000-0005-0000-0000-00006D7E0000}"/>
    <cellStyle name="Prosent 3 2 3 7 3" xfId="32261" xr:uid="{00000000-0005-0000-0000-00006E7E0000}"/>
    <cellStyle name="Prosent 3 2 3 7 3 2" xfId="32262" xr:uid="{00000000-0005-0000-0000-00006F7E0000}"/>
    <cellStyle name="Prosent 3 2 3 7 3 3" xfId="32263" xr:uid="{00000000-0005-0000-0000-0000707E0000}"/>
    <cellStyle name="Prosent 3 2 3 7 3_Ark1" xfId="32264" xr:uid="{00000000-0005-0000-0000-0000717E0000}"/>
    <cellStyle name="Prosent 3 2 3 7 4" xfId="32265" xr:uid="{00000000-0005-0000-0000-0000727E0000}"/>
    <cellStyle name="Prosent 3 2 3 7 4 2" xfId="32266" xr:uid="{00000000-0005-0000-0000-0000737E0000}"/>
    <cellStyle name="Prosent 3 2 3 7 5" xfId="32267" xr:uid="{00000000-0005-0000-0000-0000747E0000}"/>
    <cellStyle name="Prosent 3 2 3 7 6" xfId="32268" xr:uid="{00000000-0005-0000-0000-0000757E0000}"/>
    <cellStyle name="Prosent 3 2 3 7 7" xfId="32269" xr:uid="{00000000-0005-0000-0000-0000767E0000}"/>
    <cellStyle name="Prosent 3 2 3 7_Ark1" xfId="32270" xr:uid="{00000000-0005-0000-0000-0000777E0000}"/>
    <cellStyle name="Prosent 3 2 3 8" xfId="32271" xr:uid="{00000000-0005-0000-0000-0000787E0000}"/>
    <cellStyle name="Prosent 3 2 3 8 2" xfId="32272" xr:uid="{00000000-0005-0000-0000-0000797E0000}"/>
    <cellStyle name="Prosent 3 2 3 8 3" xfId="32273" xr:uid="{00000000-0005-0000-0000-00007A7E0000}"/>
    <cellStyle name="Prosent 3 2 3 8 3 2" xfId="32274" xr:uid="{00000000-0005-0000-0000-00007B7E0000}"/>
    <cellStyle name="Prosent 3 2 3 8 4" xfId="32275" xr:uid="{00000000-0005-0000-0000-00007C7E0000}"/>
    <cellStyle name="Prosent 3 2 3 8 5" xfId="32276" xr:uid="{00000000-0005-0000-0000-00007D7E0000}"/>
    <cellStyle name="Prosent 3 2 3 8_Ark1" xfId="32277" xr:uid="{00000000-0005-0000-0000-00007E7E0000}"/>
    <cellStyle name="Prosent 3 2 3 9" xfId="32278" xr:uid="{00000000-0005-0000-0000-00007F7E0000}"/>
    <cellStyle name="Prosent 3 2 3 9 2" xfId="32279" xr:uid="{00000000-0005-0000-0000-0000807E0000}"/>
    <cellStyle name="Prosent 3 2 3 9 2 2" xfId="32280" xr:uid="{00000000-0005-0000-0000-0000817E0000}"/>
    <cellStyle name="Prosent 3 2 3 9 2 3" xfId="32281" xr:uid="{00000000-0005-0000-0000-0000827E0000}"/>
    <cellStyle name="Prosent 3 2 3 9 2_Ark1" xfId="32282" xr:uid="{00000000-0005-0000-0000-0000837E0000}"/>
    <cellStyle name="Prosent 3 2 3 9 3" xfId="32283" xr:uid="{00000000-0005-0000-0000-0000847E0000}"/>
    <cellStyle name="Prosent 3 2 3 9 4" xfId="32284" xr:uid="{00000000-0005-0000-0000-0000857E0000}"/>
    <cellStyle name="Prosent 3 2 3 9 5" xfId="32285" xr:uid="{00000000-0005-0000-0000-0000867E0000}"/>
    <cellStyle name="Prosent 3 2 3 9_Ark1" xfId="32286" xr:uid="{00000000-0005-0000-0000-0000877E0000}"/>
    <cellStyle name="Prosent 3 2 3_Ark1" xfId="32287" xr:uid="{00000000-0005-0000-0000-0000887E0000}"/>
    <cellStyle name="Prosent 3 2 4" xfId="32288" xr:uid="{00000000-0005-0000-0000-0000897E0000}"/>
    <cellStyle name="Prosent 3 2 4 10" xfId="32289" xr:uid="{00000000-0005-0000-0000-00008A7E0000}"/>
    <cellStyle name="Prosent 3 2 4 10 2" xfId="32290" xr:uid="{00000000-0005-0000-0000-00008B7E0000}"/>
    <cellStyle name="Prosent 3 2 4 10 2 2" xfId="32291" xr:uid="{00000000-0005-0000-0000-00008C7E0000}"/>
    <cellStyle name="Prosent 3 2 4 10 2_Ark1" xfId="32292" xr:uid="{00000000-0005-0000-0000-00008D7E0000}"/>
    <cellStyle name="Prosent 3 2 4 10 3" xfId="32293" xr:uid="{00000000-0005-0000-0000-00008E7E0000}"/>
    <cellStyle name="Prosent 3 2 4 10 4" xfId="32294" xr:uid="{00000000-0005-0000-0000-00008F7E0000}"/>
    <cellStyle name="Prosent 3 2 4 10_Ark1" xfId="32295" xr:uid="{00000000-0005-0000-0000-0000907E0000}"/>
    <cellStyle name="Prosent 3 2 4 11" xfId="32296" xr:uid="{00000000-0005-0000-0000-0000917E0000}"/>
    <cellStyle name="Prosent 3 2 4 11 2" xfId="32297" xr:uid="{00000000-0005-0000-0000-0000927E0000}"/>
    <cellStyle name="Prosent 3 2 4 11 2 2" xfId="32298" xr:uid="{00000000-0005-0000-0000-0000937E0000}"/>
    <cellStyle name="Prosent 3 2 4 11 2_Ark1" xfId="32299" xr:uid="{00000000-0005-0000-0000-0000947E0000}"/>
    <cellStyle name="Prosent 3 2 4 11 3" xfId="32300" xr:uid="{00000000-0005-0000-0000-0000957E0000}"/>
    <cellStyle name="Prosent 3 2 4 11 4" xfId="32301" xr:uid="{00000000-0005-0000-0000-0000967E0000}"/>
    <cellStyle name="Prosent 3 2 4 11_Ark1" xfId="32302" xr:uid="{00000000-0005-0000-0000-0000977E0000}"/>
    <cellStyle name="Prosent 3 2 4 12" xfId="32303" xr:uid="{00000000-0005-0000-0000-0000987E0000}"/>
    <cellStyle name="Prosent 3 2 4 12 2" xfId="32304" xr:uid="{00000000-0005-0000-0000-0000997E0000}"/>
    <cellStyle name="Prosent 3 2 4 12_Ark1" xfId="32305" xr:uid="{00000000-0005-0000-0000-00009A7E0000}"/>
    <cellStyle name="Prosent 3 2 4 13" xfId="32306" xr:uid="{00000000-0005-0000-0000-00009B7E0000}"/>
    <cellStyle name="Prosent 3 2 4 14" xfId="32307" xr:uid="{00000000-0005-0000-0000-00009C7E0000}"/>
    <cellStyle name="Prosent 3 2 4 15" xfId="32308" xr:uid="{00000000-0005-0000-0000-00009D7E0000}"/>
    <cellStyle name="Prosent 3 2 4 16" xfId="32309" xr:uid="{00000000-0005-0000-0000-00009E7E0000}"/>
    <cellStyle name="Prosent 3 2 4 17" xfId="32310" xr:uid="{00000000-0005-0000-0000-00009F7E0000}"/>
    <cellStyle name="Prosent 3 2 4 18" xfId="32311" xr:uid="{00000000-0005-0000-0000-0000A07E0000}"/>
    <cellStyle name="Prosent 3 2 4 19" xfId="32312" xr:uid="{00000000-0005-0000-0000-0000A17E0000}"/>
    <cellStyle name="Prosent 3 2 4 2" xfId="32313" xr:uid="{00000000-0005-0000-0000-0000A27E0000}"/>
    <cellStyle name="Prosent 3 2 4 2 10" xfId="32314" xr:uid="{00000000-0005-0000-0000-0000A37E0000}"/>
    <cellStyle name="Prosent 3 2 4 2 10 2" xfId="32315" xr:uid="{00000000-0005-0000-0000-0000A47E0000}"/>
    <cellStyle name="Prosent 3 2 4 2 10 2 2" xfId="32316" xr:uid="{00000000-0005-0000-0000-0000A57E0000}"/>
    <cellStyle name="Prosent 3 2 4 2 10 2_Ark1" xfId="32317" xr:uid="{00000000-0005-0000-0000-0000A67E0000}"/>
    <cellStyle name="Prosent 3 2 4 2 10 3" xfId="32318" xr:uid="{00000000-0005-0000-0000-0000A77E0000}"/>
    <cellStyle name="Prosent 3 2 4 2 10 4" xfId="32319" xr:uid="{00000000-0005-0000-0000-0000A87E0000}"/>
    <cellStyle name="Prosent 3 2 4 2 10_Ark1" xfId="32320" xr:uid="{00000000-0005-0000-0000-0000A97E0000}"/>
    <cellStyle name="Prosent 3 2 4 2 11" xfId="32321" xr:uid="{00000000-0005-0000-0000-0000AA7E0000}"/>
    <cellStyle name="Prosent 3 2 4 2 11 2" xfId="32322" xr:uid="{00000000-0005-0000-0000-0000AB7E0000}"/>
    <cellStyle name="Prosent 3 2 4 2 11_Ark1" xfId="32323" xr:uid="{00000000-0005-0000-0000-0000AC7E0000}"/>
    <cellStyle name="Prosent 3 2 4 2 12" xfId="32324" xr:uid="{00000000-0005-0000-0000-0000AD7E0000}"/>
    <cellStyle name="Prosent 3 2 4 2 13" xfId="32325" xr:uid="{00000000-0005-0000-0000-0000AE7E0000}"/>
    <cellStyle name="Prosent 3 2 4 2 14" xfId="32326" xr:uid="{00000000-0005-0000-0000-0000AF7E0000}"/>
    <cellStyle name="Prosent 3 2 4 2 15" xfId="32327" xr:uid="{00000000-0005-0000-0000-0000B07E0000}"/>
    <cellStyle name="Prosent 3 2 4 2 16" xfId="32328" xr:uid="{00000000-0005-0000-0000-0000B17E0000}"/>
    <cellStyle name="Prosent 3 2 4 2 17" xfId="32329" xr:uid="{00000000-0005-0000-0000-0000B27E0000}"/>
    <cellStyle name="Prosent 3 2 4 2 18" xfId="32330" xr:uid="{00000000-0005-0000-0000-0000B37E0000}"/>
    <cellStyle name="Prosent 3 2 4 2 19" xfId="32331" xr:uid="{00000000-0005-0000-0000-0000B47E0000}"/>
    <cellStyle name="Prosent 3 2 4 2 2" xfId="32332" xr:uid="{00000000-0005-0000-0000-0000B57E0000}"/>
    <cellStyle name="Prosent 3 2 4 2 2 2" xfId="32333" xr:uid="{00000000-0005-0000-0000-0000B67E0000}"/>
    <cellStyle name="Prosent 3 2 4 2 2_Ark1" xfId="32334" xr:uid="{00000000-0005-0000-0000-0000B77E0000}"/>
    <cellStyle name="Prosent 3 2 4 2 20" xfId="32335" xr:uid="{00000000-0005-0000-0000-0000B87E0000}"/>
    <cellStyle name="Prosent 3 2 4 2 21" xfId="32336" xr:uid="{00000000-0005-0000-0000-0000B97E0000}"/>
    <cellStyle name="Prosent 3 2 4 2 22" xfId="32337" xr:uid="{00000000-0005-0000-0000-0000BA7E0000}"/>
    <cellStyle name="Prosent 3 2 4 2 3" xfId="32338" xr:uid="{00000000-0005-0000-0000-0000BB7E0000}"/>
    <cellStyle name="Prosent 3 2 4 2 3 10" xfId="32339" xr:uid="{00000000-0005-0000-0000-0000BC7E0000}"/>
    <cellStyle name="Prosent 3 2 4 2 3 11" xfId="32340" xr:uid="{00000000-0005-0000-0000-0000BD7E0000}"/>
    <cellStyle name="Prosent 3 2 4 2 3 12" xfId="32341" xr:uid="{00000000-0005-0000-0000-0000BE7E0000}"/>
    <cellStyle name="Prosent 3 2 4 2 3 13" xfId="32342" xr:uid="{00000000-0005-0000-0000-0000BF7E0000}"/>
    <cellStyle name="Prosent 3 2 4 2 3 14" xfId="32343" xr:uid="{00000000-0005-0000-0000-0000C07E0000}"/>
    <cellStyle name="Prosent 3 2 4 2 3 2" xfId="32344" xr:uid="{00000000-0005-0000-0000-0000C17E0000}"/>
    <cellStyle name="Prosent 3 2 4 2 3 2 10" xfId="32345" xr:uid="{00000000-0005-0000-0000-0000C27E0000}"/>
    <cellStyle name="Prosent 3 2 4 2 3 2 11" xfId="32346" xr:uid="{00000000-0005-0000-0000-0000C37E0000}"/>
    <cellStyle name="Prosent 3 2 4 2 3 2 12" xfId="32347" xr:uid="{00000000-0005-0000-0000-0000C47E0000}"/>
    <cellStyle name="Prosent 3 2 4 2 3 2 13" xfId="32348" xr:uid="{00000000-0005-0000-0000-0000C57E0000}"/>
    <cellStyle name="Prosent 3 2 4 2 3 2 2" xfId="32349" xr:uid="{00000000-0005-0000-0000-0000C67E0000}"/>
    <cellStyle name="Prosent 3 2 4 2 3 2 2 10" xfId="32350" xr:uid="{00000000-0005-0000-0000-0000C77E0000}"/>
    <cellStyle name="Prosent 3 2 4 2 3 2 2 2" xfId="32351" xr:uid="{00000000-0005-0000-0000-0000C87E0000}"/>
    <cellStyle name="Prosent 3 2 4 2 3 2 2 2 2" xfId="32352" xr:uid="{00000000-0005-0000-0000-0000C97E0000}"/>
    <cellStyle name="Prosent 3 2 4 2 3 2 2 2 3" xfId="32353" xr:uid="{00000000-0005-0000-0000-0000CA7E0000}"/>
    <cellStyle name="Prosent 3 2 4 2 3 2 2 2 3 2" xfId="32354" xr:uid="{00000000-0005-0000-0000-0000CB7E0000}"/>
    <cellStyle name="Prosent 3 2 4 2 3 2 2 2 3 3" xfId="32355" xr:uid="{00000000-0005-0000-0000-0000CC7E0000}"/>
    <cellStyle name="Prosent 3 2 4 2 3 2 2 2 3_Ark1" xfId="32356" xr:uid="{00000000-0005-0000-0000-0000CD7E0000}"/>
    <cellStyle name="Prosent 3 2 4 2 3 2 2 2 4" xfId="32357" xr:uid="{00000000-0005-0000-0000-0000CE7E0000}"/>
    <cellStyle name="Prosent 3 2 4 2 3 2 2 2 4 2" xfId="32358" xr:uid="{00000000-0005-0000-0000-0000CF7E0000}"/>
    <cellStyle name="Prosent 3 2 4 2 3 2 2 2 5" xfId="32359" xr:uid="{00000000-0005-0000-0000-0000D07E0000}"/>
    <cellStyle name="Prosent 3 2 4 2 3 2 2 2 6" xfId="32360" xr:uid="{00000000-0005-0000-0000-0000D17E0000}"/>
    <cellStyle name="Prosent 3 2 4 2 3 2 2 2 7" xfId="32361" xr:uid="{00000000-0005-0000-0000-0000D27E0000}"/>
    <cellStyle name="Prosent 3 2 4 2 3 2 2 2_Ark1" xfId="32362" xr:uid="{00000000-0005-0000-0000-0000D37E0000}"/>
    <cellStyle name="Prosent 3 2 4 2 3 2 2 3" xfId="32363" xr:uid="{00000000-0005-0000-0000-0000D47E0000}"/>
    <cellStyle name="Prosent 3 2 4 2 3 2 2 3 2" xfId="32364" xr:uid="{00000000-0005-0000-0000-0000D57E0000}"/>
    <cellStyle name="Prosent 3 2 4 2 3 2 2 3 3" xfId="32365" xr:uid="{00000000-0005-0000-0000-0000D67E0000}"/>
    <cellStyle name="Prosent 3 2 4 2 3 2 2 3 4" xfId="32366" xr:uid="{00000000-0005-0000-0000-0000D77E0000}"/>
    <cellStyle name="Prosent 3 2 4 2 3 2 2 3_Ark1" xfId="32367" xr:uid="{00000000-0005-0000-0000-0000D87E0000}"/>
    <cellStyle name="Prosent 3 2 4 2 3 2 2 4" xfId="32368" xr:uid="{00000000-0005-0000-0000-0000D97E0000}"/>
    <cellStyle name="Prosent 3 2 4 2 3 2 2 4 2" xfId="32369" xr:uid="{00000000-0005-0000-0000-0000DA7E0000}"/>
    <cellStyle name="Prosent 3 2 4 2 3 2 2 4 3" xfId="32370" xr:uid="{00000000-0005-0000-0000-0000DB7E0000}"/>
    <cellStyle name="Prosent 3 2 4 2 3 2 2 4_Ark1" xfId="32371" xr:uid="{00000000-0005-0000-0000-0000DC7E0000}"/>
    <cellStyle name="Prosent 3 2 4 2 3 2 2 5" xfId="32372" xr:uid="{00000000-0005-0000-0000-0000DD7E0000}"/>
    <cellStyle name="Prosent 3 2 4 2 3 2 2 5 2" xfId="32373" xr:uid="{00000000-0005-0000-0000-0000DE7E0000}"/>
    <cellStyle name="Prosent 3 2 4 2 3 2 2 6" xfId="32374" xr:uid="{00000000-0005-0000-0000-0000DF7E0000}"/>
    <cellStyle name="Prosent 3 2 4 2 3 2 2 7" xfId="32375" xr:uid="{00000000-0005-0000-0000-0000E07E0000}"/>
    <cellStyle name="Prosent 3 2 4 2 3 2 2 8" xfId="32376" xr:uid="{00000000-0005-0000-0000-0000E17E0000}"/>
    <cellStyle name="Prosent 3 2 4 2 3 2 2 9" xfId="32377" xr:uid="{00000000-0005-0000-0000-0000E27E0000}"/>
    <cellStyle name="Prosent 3 2 4 2 3 2 2_Ark1" xfId="32378" xr:uid="{00000000-0005-0000-0000-0000E37E0000}"/>
    <cellStyle name="Prosent 3 2 4 2 3 2 3" xfId="32379" xr:uid="{00000000-0005-0000-0000-0000E47E0000}"/>
    <cellStyle name="Prosent 3 2 4 2 3 2 3 2" xfId="32380" xr:uid="{00000000-0005-0000-0000-0000E57E0000}"/>
    <cellStyle name="Prosent 3 2 4 2 3 2 3 2 2" xfId="32381" xr:uid="{00000000-0005-0000-0000-0000E67E0000}"/>
    <cellStyle name="Prosent 3 2 4 2 3 2 3 2 3" xfId="32382" xr:uid="{00000000-0005-0000-0000-0000E77E0000}"/>
    <cellStyle name="Prosent 3 2 4 2 3 2 3 2 3 2" xfId="32383" xr:uid="{00000000-0005-0000-0000-0000E87E0000}"/>
    <cellStyle name="Prosent 3 2 4 2 3 2 3 2 4" xfId="32384" xr:uid="{00000000-0005-0000-0000-0000E97E0000}"/>
    <cellStyle name="Prosent 3 2 4 2 3 2 3 2 5" xfId="32385" xr:uid="{00000000-0005-0000-0000-0000EA7E0000}"/>
    <cellStyle name="Prosent 3 2 4 2 3 2 3 2_Ark1" xfId="32386" xr:uid="{00000000-0005-0000-0000-0000EB7E0000}"/>
    <cellStyle name="Prosent 3 2 4 2 3 2 3 3" xfId="32387" xr:uid="{00000000-0005-0000-0000-0000EC7E0000}"/>
    <cellStyle name="Prosent 3 2 4 2 3 2 3 3 2" xfId="32388" xr:uid="{00000000-0005-0000-0000-0000ED7E0000}"/>
    <cellStyle name="Prosent 3 2 4 2 3 2 3 3 3" xfId="32389" xr:uid="{00000000-0005-0000-0000-0000EE7E0000}"/>
    <cellStyle name="Prosent 3 2 4 2 3 2 3 3_Ark1" xfId="32390" xr:uid="{00000000-0005-0000-0000-0000EF7E0000}"/>
    <cellStyle name="Prosent 3 2 4 2 3 2 3 4" xfId="32391" xr:uid="{00000000-0005-0000-0000-0000F07E0000}"/>
    <cellStyle name="Prosent 3 2 4 2 3 2 3 4 2" xfId="32392" xr:uid="{00000000-0005-0000-0000-0000F17E0000}"/>
    <cellStyle name="Prosent 3 2 4 2 3 2 3 5" xfId="32393" xr:uid="{00000000-0005-0000-0000-0000F27E0000}"/>
    <cellStyle name="Prosent 3 2 4 2 3 2 3 6" xfId="32394" xr:uid="{00000000-0005-0000-0000-0000F37E0000}"/>
    <cellStyle name="Prosent 3 2 4 2 3 2 3 7" xfId="32395" xr:uid="{00000000-0005-0000-0000-0000F47E0000}"/>
    <cellStyle name="Prosent 3 2 4 2 3 2 3_Ark1" xfId="32396" xr:uid="{00000000-0005-0000-0000-0000F57E0000}"/>
    <cellStyle name="Prosent 3 2 4 2 3 2 4" xfId="32397" xr:uid="{00000000-0005-0000-0000-0000F67E0000}"/>
    <cellStyle name="Prosent 3 2 4 2 3 2 4 2" xfId="32398" xr:uid="{00000000-0005-0000-0000-0000F77E0000}"/>
    <cellStyle name="Prosent 3 2 4 2 3 2 4 3" xfId="32399" xr:uid="{00000000-0005-0000-0000-0000F87E0000}"/>
    <cellStyle name="Prosent 3 2 4 2 3 2 4 3 2" xfId="32400" xr:uid="{00000000-0005-0000-0000-0000F97E0000}"/>
    <cellStyle name="Prosent 3 2 4 2 3 2 4 4" xfId="32401" xr:uid="{00000000-0005-0000-0000-0000FA7E0000}"/>
    <cellStyle name="Prosent 3 2 4 2 3 2 4 5" xfId="32402" xr:uid="{00000000-0005-0000-0000-0000FB7E0000}"/>
    <cellStyle name="Prosent 3 2 4 2 3 2 4_Ark1" xfId="32403" xr:uid="{00000000-0005-0000-0000-0000FC7E0000}"/>
    <cellStyle name="Prosent 3 2 4 2 3 2 5" xfId="32404" xr:uid="{00000000-0005-0000-0000-0000FD7E0000}"/>
    <cellStyle name="Prosent 3 2 4 2 3 2 5 2" xfId="32405" xr:uid="{00000000-0005-0000-0000-0000FE7E0000}"/>
    <cellStyle name="Prosent 3 2 4 2 3 2 5 2 2" xfId="32406" xr:uid="{00000000-0005-0000-0000-0000FF7E0000}"/>
    <cellStyle name="Prosent 3 2 4 2 3 2 5 2 3" xfId="32407" xr:uid="{00000000-0005-0000-0000-0000007F0000}"/>
    <cellStyle name="Prosent 3 2 4 2 3 2 5 2_Ark1" xfId="32408" xr:uid="{00000000-0005-0000-0000-0000017F0000}"/>
    <cellStyle name="Prosent 3 2 4 2 3 2 5 3" xfId="32409" xr:uid="{00000000-0005-0000-0000-0000027F0000}"/>
    <cellStyle name="Prosent 3 2 4 2 3 2 5 4" xfId="32410" xr:uid="{00000000-0005-0000-0000-0000037F0000}"/>
    <cellStyle name="Prosent 3 2 4 2 3 2 5 5" xfId="32411" xr:uid="{00000000-0005-0000-0000-0000047F0000}"/>
    <cellStyle name="Prosent 3 2 4 2 3 2 5_Ark1" xfId="32412" xr:uid="{00000000-0005-0000-0000-0000057F0000}"/>
    <cellStyle name="Prosent 3 2 4 2 3 2 6" xfId="32413" xr:uid="{00000000-0005-0000-0000-0000067F0000}"/>
    <cellStyle name="Prosent 3 2 4 2 3 2 6 2" xfId="32414" xr:uid="{00000000-0005-0000-0000-0000077F0000}"/>
    <cellStyle name="Prosent 3 2 4 2 3 2 6 2 2" xfId="32415" xr:uid="{00000000-0005-0000-0000-0000087F0000}"/>
    <cellStyle name="Prosent 3 2 4 2 3 2 6 2_Ark1" xfId="32416" xr:uid="{00000000-0005-0000-0000-0000097F0000}"/>
    <cellStyle name="Prosent 3 2 4 2 3 2 6 3" xfId="32417" xr:uid="{00000000-0005-0000-0000-00000A7F0000}"/>
    <cellStyle name="Prosent 3 2 4 2 3 2 6 4" xfId="32418" xr:uid="{00000000-0005-0000-0000-00000B7F0000}"/>
    <cellStyle name="Prosent 3 2 4 2 3 2 6_Ark1" xfId="32419" xr:uid="{00000000-0005-0000-0000-00000C7F0000}"/>
    <cellStyle name="Prosent 3 2 4 2 3 2 7" xfId="32420" xr:uid="{00000000-0005-0000-0000-00000D7F0000}"/>
    <cellStyle name="Prosent 3 2 4 2 3 2 7 2" xfId="32421" xr:uid="{00000000-0005-0000-0000-00000E7F0000}"/>
    <cellStyle name="Prosent 3 2 4 2 3 2 7 2 2" xfId="32422" xr:uid="{00000000-0005-0000-0000-00000F7F0000}"/>
    <cellStyle name="Prosent 3 2 4 2 3 2 7 2_Ark1" xfId="32423" xr:uid="{00000000-0005-0000-0000-0000107F0000}"/>
    <cellStyle name="Prosent 3 2 4 2 3 2 7 3" xfId="32424" xr:uid="{00000000-0005-0000-0000-0000117F0000}"/>
    <cellStyle name="Prosent 3 2 4 2 3 2 7 4" xfId="32425" xr:uid="{00000000-0005-0000-0000-0000127F0000}"/>
    <cellStyle name="Prosent 3 2 4 2 3 2 7_Ark1" xfId="32426" xr:uid="{00000000-0005-0000-0000-0000137F0000}"/>
    <cellStyle name="Prosent 3 2 4 2 3 2 8" xfId="32427" xr:uid="{00000000-0005-0000-0000-0000147F0000}"/>
    <cellStyle name="Prosent 3 2 4 2 3 2 8 2" xfId="32428" xr:uid="{00000000-0005-0000-0000-0000157F0000}"/>
    <cellStyle name="Prosent 3 2 4 2 3 2 8_Ark1" xfId="32429" xr:uid="{00000000-0005-0000-0000-0000167F0000}"/>
    <cellStyle name="Prosent 3 2 4 2 3 2 9" xfId="32430" xr:uid="{00000000-0005-0000-0000-0000177F0000}"/>
    <cellStyle name="Prosent 3 2 4 2 3 2_Ark1" xfId="32431" xr:uid="{00000000-0005-0000-0000-0000187F0000}"/>
    <cellStyle name="Prosent 3 2 4 2 3 3" xfId="32432" xr:uid="{00000000-0005-0000-0000-0000197F0000}"/>
    <cellStyle name="Prosent 3 2 4 2 3 3 10" xfId="32433" xr:uid="{00000000-0005-0000-0000-00001A7F0000}"/>
    <cellStyle name="Prosent 3 2 4 2 3 3 2" xfId="32434" xr:uid="{00000000-0005-0000-0000-00001B7F0000}"/>
    <cellStyle name="Prosent 3 2 4 2 3 3 2 2" xfId="32435" xr:uid="{00000000-0005-0000-0000-00001C7F0000}"/>
    <cellStyle name="Prosent 3 2 4 2 3 3 2 3" xfId="32436" xr:uid="{00000000-0005-0000-0000-00001D7F0000}"/>
    <cellStyle name="Prosent 3 2 4 2 3 3 2 3 2" xfId="32437" xr:uid="{00000000-0005-0000-0000-00001E7F0000}"/>
    <cellStyle name="Prosent 3 2 4 2 3 3 2 3 3" xfId="32438" xr:uid="{00000000-0005-0000-0000-00001F7F0000}"/>
    <cellStyle name="Prosent 3 2 4 2 3 3 2 3_Ark1" xfId="32439" xr:uid="{00000000-0005-0000-0000-0000207F0000}"/>
    <cellStyle name="Prosent 3 2 4 2 3 3 2 4" xfId="32440" xr:uid="{00000000-0005-0000-0000-0000217F0000}"/>
    <cellStyle name="Prosent 3 2 4 2 3 3 2 4 2" xfId="32441" xr:uid="{00000000-0005-0000-0000-0000227F0000}"/>
    <cellStyle name="Prosent 3 2 4 2 3 3 2 5" xfId="32442" xr:uid="{00000000-0005-0000-0000-0000237F0000}"/>
    <cellStyle name="Prosent 3 2 4 2 3 3 2 6" xfId="32443" xr:uid="{00000000-0005-0000-0000-0000247F0000}"/>
    <cellStyle name="Prosent 3 2 4 2 3 3 2 7" xfId="32444" xr:uid="{00000000-0005-0000-0000-0000257F0000}"/>
    <cellStyle name="Prosent 3 2 4 2 3 3 2_Ark1" xfId="32445" xr:uid="{00000000-0005-0000-0000-0000267F0000}"/>
    <cellStyle name="Prosent 3 2 4 2 3 3 3" xfId="32446" xr:uid="{00000000-0005-0000-0000-0000277F0000}"/>
    <cellStyle name="Prosent 3 2 4 2 3 3 3 2" xfId="32447" xr:uid="{00000000-0005-0000-0000-0000287F0000}"/>
    <cellStyle name="Prosent 3 2 4 2 3 3 3 3" xfId="32448" xr:uid="{00000000-0005-0000-0000-0000297F0000}"/>
    <cellStyle name="Prosent 3 2 4 2 3 3 3 4" xfId="32449" xr:uid="{00000000-0005-0000-0000-00002A7F0000}"/>
    <cellStyle name="Prosent 3 2 4 2 3 3 3_Ark1" xfId="32450" xr:uid="{00000000-0005-0000-0000-00002B7F0000}"/>
    <cellStyle name="Prosent 3 2 4 2 3 3 4" xfId="32451" xr:uid="{00000000-0005-0000-0000-00002C7F0000}"/>
    <cellStyle name="Prosent 3 2 4 2 3 3 4 2" xfId="32452" xr:uid="{00000000-0005-0000-0000-00002D7F0000}"/>
    <cellStyle name="Prosent 3 2 4 2 3 3 4 3" xfId="32453" xr:uid="{00000000-0005-0000-0000-00002E7F0000}"/>
    <cellStyle name="Prosent 3 2 4 2 3 3 4_Ark1" xfId="32454" xr:uid="{00000000-0005-0000-0000-00002F7F0000}"/>
    <cellStyle name="Prosent 3 2 4 2 3 3 5" xfId="32455" xr:uid="{00000000-0005-0000-0000-0000307F0000}"/>
    <cellStyle name="Prosent 3 2 4 2 3 3 5 2" xfId="32456" xr:uid="{00000000-0005-0000-0000-0000317F0000}"/>
    <cellStyle name="Prosent 3 2 4 2 3 3 6" xfId="32457" xr:uid="{00000000-0005-0000-0000-0000327F0000}"/>
    <cellStyle name="Prosent 3 2 4 2 3 3 7" xfId="32458" xr:uid="{00000000-0005-0000-0000-0000337F0000}"/>
    <cellStyle name="Prosent 3 2 4 2 3 3 8" xfId="32459" xr:uid="{00000000-0005-0000-0000-0000347F0000}"/>
    <cellStyle name="Prosent 3 2 4 2 3 3 9" xfId="32460" xr:uid="{00000000-0005-0000-0000-0000357F0000}"/>
    <cellStyle name="Prosent 3 2 4 2 3 3_Ark1" xfId="32461" xr:uid="{00000000-0005-0000-0000-0000367F0000}"/>
    <cellStyle name="Prosent 3 2 4 2 3 4" xfId="32462" xr:uid="{00000000-0005-0000-0000-0000377F0000}"/>
    <cellStyle name="Prosent 3 2 4 2 3 4 2" xfId="32463" xr:uid="{00000000-0005-0000-0000-0000387F0000}"/>
    <cellStyle name="Prosent 3 2 4 2 3 4 2 2" xfId="32464" xr:uid="{00000000-0005-0000-0000-0000397F0000}"/>
    <cellStyle name="Prosent 3 2 4 2 3 4 2 3" xfId="32465" xr:uid="{00000000-0005-0000-0000-00003A7F0000}"/>
    <cellStyle name="Prosent 3 2 4 2 3 4 2 3 2" xfId="32466" xr:uid="{00000000-0005-0000-0000-00003B7F0000}"/>
    <cellStyle name="Prosent 3 2 4 2 3 4 2 4" xfId="32467" xr:uid="{00000000-0005-0000-0000-00003C7F0000}"/>
    <cellStyle name="Prosent 3 2 4 2 3 4 2 5" xfId="32468" xr:uid="{00000000-0005-0000-0000-00003D7F0000}"/>
    <cellStyle name="Prosent 3 2 4 2 3 4 2_Ark1" xfId="32469" xr:uid="{00000000-0005-0000-0000-00003E7F0000}"/>
    <cellStyle name="Prosent 3 2 4 2 3 4 3" xfId="32470" xr:uid="{00000000-0005-0000-0000-00003F7F0000}"/>
    <cellStyle name="Prosent 3 2 4 2 3 4 3 2" xfId="32471" xr:uid="{00000000-0005-0000-0000-0000407F0000}"/>
    <cellStyle name="Prosent 3 2 4 2 3 4 3 3" xfId="32472" xr:uid="{00000000-0005-0000-0000-0000417F0000}"/>
    <cellStyle name="Prosent 3 2 4 2 3 4 3_Ark1" xfId="32473" xr:uid="{00000000-0005-0000-0000-0000427F0000}"/>
    <cellStyle name="Prosent 3 2 4 2 3 4 4" xfId="32474" xr:uid="{00000000-0005-0000-0000-0000437F0000}"/>
    <cellStyle name="Prosent 3 2 4 2 3 4 4 2" xfId="32475" xr:uid="{00000000-0005-0000-0000-0000447F0000}"/>
    <cellStyle name="Prosent 3 2 4 2 3 4 5" xfId="32476" xr:uid="{00000000-0005-0000-0000-0000457F0000}"/>
    <cellStyle name="Prosent 3 2 4 2 3 4 6" xfId="32477" xr:uid="{00000000-0005-0000-0000-0000467F0000}"/>
    <cellStyle name="Prosent 3 2 4 2 3 4 7" xfId="32478" xr:uid="{00000000-0005-0000-0000-0000477F0000}"/>
    <cellStyle name="Prosent 3 2 4 2 3 4_Ark1" xfId="32479" xr:uid="{00000000-0005-0000-0000-0000487F0000}"/>
    <cellStyle name="Prosent 3 2 4 2 3 5" xfId="32480" xr:uid="{00000000-0005-0000-0000-0000497F0000}"/>
    <cellStyle name="Prosent 3 2 4 2 3 5 2" xfId="32481" xr:uid="{00000000-0005-0000-0000-00004A7F0000}"/>
    <cellStyle name="Prosent 3 2 4 2 3 5 3" xfId="32482" xr:uid="{00000000-0005-0000-0000-00004B7F0000}"/>
    <cellStyle name="Prosent 3 2 4 2 3 5 3 2" xfId="32483" xr:uid="{00000000-0005-0000-0000-00004C7F0000}"/>
    <cellStyle name="Prosent 3 2 4 2 3 5 4" xfId="32484" xr:uid="{00000000-0005-0000-0000-00004D7F0000}"/>
    <cellStyle name="Prosent 3 2 4 2 3 5 5" xfId="32485" xr:uid="{00000000-0005-0000-0000-00004E7F0000}"/>
    <cellStyle name="Prosent 3 2 4 2 3 5_Ark1" xfId="32486" xr:uid="{00000000-0005-0000-0000-00004F7F0000}"/>
    <cellStyle name="Prosent 3 2 4 2 3 6" xfId="32487" xr:uid="{00000000-0005-0000-0000-0000507F0000}"/>
    <cellStyle name="Prosent 3 2 4 2 3 6 2" xfId="32488" xr:uid="{00000000-0005-0000-0000-0000517F0000}"/>
    <cellStyle name="Prosent 3 2 4 2 3 6 2 2" xfId="32489" xr:uid="{00000000-0005-0000-0000-0000527F0000}"/>
    <cellStyle name="Prosent 3 2 4 2 3 6 2 3" xfId="32490" xr:uid="{00000000-0005-0000-0000-0000537F0000}"/>
    <cellStyle name="Prosent 3 2 4 2 3 6 2_Ark1" xfId="32491" xr:uid="{00000000-0005-0000-0000-0000547F0000}"/>
    <cellStyle name="Prosent 3 2 4 2 3 6 3" xfId="32492" xr:uid="{00000000-0005-0000-0000-0000557F0000}"/>
    <cellStyle name="Prosent 3 2 4 2 3 6 4" xfId="32493" xr:uid="{00000000-0005-0000-0000-0000567F0000}"/>
    <cellStyle name="Prosent 3 2 4 2 3 6 5" xfId="32494" xr:uid="{00000000-0005-0000-0000-0000577F0000}"/>
    <cellStyle name="Prosent 3 2 4 2 3 6_Ark1" xfId="32495" xr:uid="{00000000-0005-0000-0000-0000587F0000}"/>
    <cellStyle name="Prosent 3 2 4 2 3 7" xfId="32496" xr:uid="{00000000-0005-0000-0000-0000597F0000}"/>
    <cellStyle name="Prosent 3 2 4 2 3 7 2" xfId="32497" xr:uid="{00000000-0005-0000-0000-00005A7F0000}"/>
    <cellStyle name="Prosent 3 2 4 2 3 7 2 2" xfId="32498" xr:uid="{00000000-0005-0000-0000-00005B7F0000}"/>
    <cellStyle name="Prosent 3 2 4 2 3 7 2_Ark1" xfId="32499" xr:uid="{00000000-0005-0000-0000-00005C7F0000}"/>
    <cellStyle name="Prosent 3 2 4 2 3 7 3" xfId="32500" xr:uid="{00000000-0005-0000-0000-00005D7F0000}"/>
    <cellStyle name="Prosent 3 2 4 2 3 7 4" xfId="32501" xr:uid="{00000000-0005-0000-0000-00005E7F0000}"/>
    <cellStyle name="Prosent 3 2 4 2 3 7_Ark1" xfId="32502" xr:uid="{00000000-0005-0000-0000-00005F7F0000}"/>
    <cellStyle name="Prosent 3 2 4 2 3 8" xfId="32503" xr:uid="{00000000-0005-0000-0000-0000607F0000}"/>
    <cellStyle name="Prosent 3 2 4 2 3 8 2" xfId="32504" xr:uid="{00000000-0005-0000-0000-0000617F0000}"/>
    <cellStyle name="Prosent 3 2 4 2 3 8 2 2" xfId="32505" xr:uid="{00000000-0005-0000-0000-0000627F0000}"/>
    <cellStyle name="Prosent 3 2 4 2 3 8 2_Ark1" xfId="32506" xr:uid="{00000000-0005-0000-0000-0000637F0000}"/>
    <cellStyle name="Prosent 3 2 4 2 3 8 3" xfId="32507" xr:uid="{00000000-0005-0000-0000-0000647F0000}"/>
    <cellStyle name="Prosent 3 2 4 2 3 8 4" xfId="32508" xr:uid="{00000000-0005-0000-0000-0000657F0000}"/>
    <cellStyle name="Prosent 3 2 4 2 3 8_Ark1" xfId="32509" xr:uid="{00000000-0005-0000-0000-0000667F0000}"/>
    <cellStyle name="Prosent 3 2 4 2 3 9" xfId="32510" xr:uid="{00000000-0005-0000-0000-0000677F0000}"/>
    <cellStyle name="Prosent 3 2 4 2 3 9 2" xfId="32511" xr:uid="{00000000-0005-0000-0000-0000687F0000}"/>
    <cellStyle name="Prosent 3 2 4 2 3 9_Ark1" xfId="32512" xr:uid="{00000000-0005-0000-0000-0000697F0000}"/>
    <cellStyle name="Prosent 3 2 4 2 3_Ark1" xfId="32513" xr:uid="{00000000-0005-0000-0000-00006A7F0000}"/>
    <cellStyle name="Prosent 3 2 4 2 4" xfId="32514" xr:uid="{00000000-0005-0000-0000-00006B7F0000}"/>
    <cellStyle name="Prosent 3 2 4 2 4 10" xfId="32515" xr:uid="{00000000-0005-0000-0000-00006C7F0000}"/>
    <cellStyle name="Prosent 3 2 4 2 4 11" xfId="32516" xr:uid="{00000000-0005-0000-0000-00006D7F0000}"/>
    <cellStyle name="Prosent 3 2 4 2 4 12" xfId="32517" xr:uid="{00000000-0005-0000-0000-00006E7F0000}"/>
    <cellStyle name="Prosent 3 2 4 2 4 13" xfId="32518" xr:uid="{00000000-0005-0000-0000-00006F7F0000}"/>
    <cellStyle name="Prosent 3 2 4 2 4 2" xfId="32519" xr:uid="{00000000-0005-0000-0000-0000707F0000}"/>
    <cellStyle name="Prosent 3 2 4 2 4 2 10" xfId="32520" xr:uid="{00000000-0005-0000-0000-0000717F0000}"/>
    <cellStyle name="Prosent 3 2 4 2 4 2 2" xfId="32521" xr:uid="{00000000-0005-0000-0000-0000727F0000}"/>
    <cellStyle name="Prosent 3 2 4 2 4 2 2 2" xfId="32522" xr:uid="{00000000-0005-0000-0000-0000737F0000}"/>
    <cellStyle name="Prosent 3 2 4 2 4 2 2 3" xfId="32523" xr:uid="{00000000-0005-0000-0000-0000747F0000}"/>
    <cellStyle name="Prosent 3 2 4 2 4 2 2 3 2" xfId="32524" xr:uid="{00000000-0005-0000-0000-0000757F0000}"/>
    <cellStyle name="Prosent 3 2 4 2 4 2 2 3 3" xfId="32525" xr:uid="{00000000-0005-0000-0000-0000767F0000}"/>
    <cellStyle name="Prosent 3 2 4 2 4 2 2 3_Ark1" xfId="32526" xr:uid="{00000000-0005-0000-0000-0000777F0000}"/>
    <cellStyle name="Prosent 3 2 4 2 4 2 2 4" xfId="32527" xr:uid="{00000000-0005-0000-0000-0000787F0000}"/>
    <cellStyle name="Prosent 3 2 4 2 4 2 2 4 2" xfId="32528" xr:uid="{00000000-0005-0000-0000-0000797F0000}"/>
    <cellStyle name="Prosent 3 2 4 2 4 2 2 5" xfId="32529" xr:uid="{00000000-0005-0000-0000-00007A7F0000}"/>
    <cellStyle name="Prosent 3 2 4 2 4 2 2 6" xfId="32530" xr:uid="{00000000-0005-0000-0000-00007B7F0000}"/>
    <cellStyle name="Prosent 3 2 4 2 4 2 2 7" xfId="32531" xr:uid="{00000000-0005-0000-0000-00007C7F0000}"/>
    <cellStyle name="Prosent 3 2 4 2 4 2 2_Ark1" xfId="32532" xr:uid="{00000000-0005-0000-0000-00007D7F0000}"/>
    <cellStyle name="Prosent 3 2 4 2 4 2 3" xfId="32533" xr:uid="{00000000-0005-0000-0000-00007E7F0000}"/>
    <cellStyle name="Prosent 3 2 4 2 4 2 3 2" xfId="32534" xr:uid="{00000000-0005-0000-0000-00007F7F0000}"/>
    <cellStyle name="Prosent 3 2 4 2 4 2 3 3" xfId="32535" xr:uid="{00000000-0005-0000-0000-0000807F0000}"/>
    <cellStyle name="Prosent 3 2 4 2 4 2 3 4" xfId="32536" xr:uid="{00000000-0005-0000-0000-0000817F0000}"/>
    <cellStyle name="Prosent 3 2 4 2 4 2 3_Ark1" xfId="32537" xr:uid="{00000000-0005-0000-0000-0000827F0000}"/>
    <cellStyle name="Prosent 3 2 4 2 4 2 4" xfId="32538" xr:uid="{00000000-0005-0000-0000-0000837F0000}"/>
    <cellStyle name="Prosent 3 2 4 2 4 2 4 2" xfId="32539" xr:uid="{00000000-0005-0000-0000-0000847F0000}"/>
    <cellStyle name="Prosent 3 2 4 2 4 2 4 3" xfId="32540" xr:uid="{00000000-0005-0000-0000-0000857F0000}"/>
    <cellStyle name="Prosent 3 2 4 2 4 2 4_Ark1" xfId="32541" xr:uid="{00000000-0005-0000-0000-0000867F0000}"/>
    <cellStyle name="Prosent 3 2 4 2 4 2 5" xfId="32542" xr:uid="{00000000-0005-0000-0000-0000877F0000}"/>
    <cellStyle name="Prosent 3 2 4 2 4 2 5 2" xfId="32543" xr:uid="{00000000-0005-0000-0000-0000887F0000}"/>
    <cellStyle name="Prosent 3 2 4 2 4 2 6" xfId="32544" xr:uid="{00000000-0005-0000-0000-0000897F0000}"/>
    <cellStyle name="Prosent 3 2 4 2 4 2 7" xfId="32545" xr:uid="{00000000-0005-0000-0000-00008A7F0000}"/>
    <cellStyle name="Prosent 3 2 4 2 4 2 8" xfId="32546" xr:uid="{00000000-0005-0000-0000-00008B7F0000}"/>
    <cellStyle name="Prosent 3 2 4 2 4 2 9" xfId="32547" xr:uid="{00000000-0005-0000-0000-00008C7F0000}"/>
    <cellStyle name="Prosent 3 2 4 2 4 2_Ark1" xfId="32548" xr:uid="{00000000-0005-0000-0000-00008D7F0000}"/>
    <cellStyle name="Prosent 3 2 4 2 4 3" xfId="32549" xr:uid="{00000000-0005-0000-0000-00008E7F0000}"/>
    <cellStyle name="Prosent 3 2 4 2 4 3 2" xfId="32550" xr:uid="{00000000-0005-0000-0000-00008F7F0000}"/>
    <cellStyle name="Prosent 3 2 4 2 4 3 2 2" xfId="32551" xr:uid="{00000000-0005-0000-0000-0000907F0000}"/>
    <cellStyle name="Prosent 3 2 4 2 4 3 2 3" xfId="32552" xr:uid="{00000000-0005-0000-0000-0000917F0000}"/>
    <cellStyle name="Prosent 3 2 4 2 4 3 2 3 2" xfId="32553" xr:uid="{00000000-0005-0000-0000-0000927F0000}"/>
    <cellStyle name="Prosent 3 2 4 2 4 3 2 4" xfId="32554" xr:uid="{00000000-0005-0000-0000-0000937F0000}"/>
    <cellStyle name="Prosent 3 2 4 2 4 3 2 5" xfId="32555" xr:uid="{00000000-0005-0000-0000-0000947F0000}"/>
    <cellStyle name="Prosent 3 2 4 2 4 3 2_Ark1" xfId="32556" xr:uid="{00000000-0005-0000-0000-0000957F0000}"/>
    <cellStyle name="Prosent 3 2 4 2 4 3 3" xfId="32557" xr:uid="{00000000-0005-0000-0000-0000967F0000}"/>
    <cellStyle name="Prosent 3 2 4 2 4 3 3 2" xfId="32558" xr:uid="{00000000-0005-0000-0000-0000977F0000}"/>
    <cellStyle name="Prosent 3 2 4 2 4 3 3 3" xfId="32559" xr:uid="{00000000-0005-0000-0000-0000987F0000}"/>
    <cellStyle name="Prosent 3 2 4 2 4 3 3_Ark1" xfId="32560" xr:uid="{00000000-0005-0000-0000-0000997F0000}"/>
    <cellStyle name="Prosent 3 2 4 2 4 3 4" xfId="32561" xr:uid="{00000000-0005-0000-0000-00009A7F0000}"/>
    <cellStyle name="Prosent 3 2 4 2 4 3 4 2" xfId="32562" xr:uid="{00000000-0005-0000-0000-00009B7F0000}"/>
    <cellStyle name="Prosent 3 2 4 2 4 3 5" xfId="32563" xr:uid="{00000000-0005-0000-0000-00009C7F0000}"/>
    <cellStyle name="Prosent 3 2 4 2 4 3 6" xfId="32564" xr:uid="{00000000-0005-0000-0000-00009D7F0000}"/>
    <cellStyle name="Prosent 3 2 4 2 4 3 7" xfId="32565" xr:uid="{00000000-0005-0000-0000-00009E7F0000}"/>
    <cellStyle name="Prosent 3 2 4 2 4 3_Ark1" xfId="32566" xr:uid="{00000000-0005-0000-0000-00009F7F0000}"/>
    <cellStyle name="Prosent 3 2 4 2 4 4" xfId="32567" xr:uid="{00000000-0005-0000-0000-0000A07F0000}"/>
    <cellStyle name="Prosent 3 2 4 2 4 4 2" xfId="32568" xr:uid="{00000000-0005-0000-0000-0000A17F0000}"/>
    <cellStyle name="Prosent 3 2 4 2 4 4 3" xfId="32569" xr:uid="{00000000-0005-0000-0000-0000A27F0000}"/>
    <cellStyle name="Prosent 3 2 4 2 4 4 3 2" xfId="32570" xr:uid="{00000000-0005-0000-0000-0000A37F0000}"/>
    <cellStyle name="Prosent 3 2 4 2 4 4 4" xfId="32571" xr:uid="{00000000-0005-0000-0000-0000A47F0000}"/>
    <cellStyle name="Prosent 3 2 4 2 4 4 5" xfId="32572" xr:uid="{00000000-0005-0000-0000-0000A57F0000}"/>
    <cellStyle name="Prosent 3 2 4 2 4 4_Ark1" xfId="32573" xr:uid="{00000000-0005-0000-0000-0000A67F0000}"/>
    <cellStyle name="Prosent 3 2 4 2 4 5" xfId="32574" xr:uid="{00000000-0005-0000-0000-0000A77F0000}"/>
    <cellStyle name="Prosent 3 2 4 2 4 5 2" xfId="32575" xr:uid="{00000000-0005-0000-0000-0000A87F0000}"/>
    <cellStyle name="Prosent 3 2 4 2 4 5 2 2" xfId="32576" xr:uid="{00000000-0005-0000-0000-0000A97F0000}"/>
    <cellStyle name="Prosent 3 2 4 2 4 5 2 3" xfId="32577" xr:uid="{00000000-0005-0000-0000-0000AA7F0000}"/>
    <cellStyle name="Prosent 3 2 4 2 4 5 2_Ark1" xfId="32578" xr:uid="{00000000-0005-0000-0000-0000AB7F0000}"/>
    <cellStyle name="Prosent 3 2 4 2 4 5 3" xfId="32579" xr:uid="{00000000-0005-0000-0000-0000AC7F0000}"/>
    <cellStyle name="Prosent 3 2 4 2 4 5 4" xfId="32580" xr:uid="{00000000-0005-0000-0000-0000AD7F0000}"/>
    <cellStyle name="Prosent 3 2 4 2 4 5 5" xfId="32581" xr:uid="{00000000-0005-0000-0000-0000AE7F0000}"/>
    <cellStyle name="Prosent 3 2 4 2 4 5_Ark1" xfId="32582" xr:uid="{00000000-0005-0000-0000-0000AF7F0000}"/>
    <cellStyle name="Prosent 3 2 4 2 4 6" xfId="32583" xr:uid="{00000000-0005-0000-0000-0000B07F0000}"/>
    <cellStyle name="Prosent 3 2 4 2 4 6 2" xfId="32584" xr:uid="{00000000-0005-0000-0000-0000B17F0000}"/>
    <cellStyle name="Prosent 3 2 4 2 4 6 2 2" xfId="32585" xr:uid="{00000000-0005-0000-0000-0000B27F0000}"/>
    <cellStyle name="Prosent 3 2 4 2 4 6 2_Ark1" xfId="32586" xr:uid="{00000000-0005-0000-0000-0000B37F0000}"/>
    <cellStyle name="Prosent 3 2 4 2 4 6 3" xfId="32587" xr:uid="{00000000-0005-0000-0000-0000B47F0000}"/>
    <cellStyle name="Prosent 3 2 4 2 4 6 4" xfId="32588" xr:uid="{00000000-0005-0000-0000-0000B57F0000}"/>
    <cellStyle name="Prosent 3 2 4 2 4 6_Ark1" xfId="32589" xr:uid="{00000000-0005-0000-0000-0000B67F0000}"/>
    <cellStyle name="Prosent 3 2 4 2 4 7" xfId="32590" xr:uid="{00000000-0005-0000-0000-0000B77F0000}"/>
    <cellStyle name="Prosent 3 2 4 2 4 7 2" xfId="32591" xr:uid="{00000000-0005-0000-0000-0000B87F0000}"/>
    <cellStyle name="Prosent 3 2 4 2 4 7 2 2" xfId="32592" xr:uid="{00000000-0005-0000-0000-0000B97F0000}"/>
    <cellStyle name="Prosent 3 2 4 2 4 7 2_Ark1" xfId="32593" xr:uid="{00000000-0005-0000-0000-0000BA7F0000}"/>
    <cellStyle name="Prosent 3 2 4 2 4 7 3" xfId="32594" xr:uid="{00000000-0005-0000-0000-0000BB7F0000}"/>
    <cellStyle name="Prosent 3 2 4 2 4 7 4" xfId="32595" xr:uid="{00000000-0005-0000-0000-0000BC7F0000}"/>
    <cellStyle name="Prosent 3 2 4 2 4 7_Ark1" xfId="32596" xr:uid="{00000000-0005-0000-0000-0000BD7F0000}"/>
    <cellStyle name="Prosent 3 2 4 2 4 8" xfId="32597" xr:uid="{00000000-0005-0000-0000-0000BE7F0000}"/>
    <cellStyle name="Prosent 3 2 4 2 4 8 2" xfId="32598" xr:uid="{00000000-0005-0000-0000-0000BF7F0000}"/>
    <cellStyle name="Prosent 3 2 4 2 4 8_Ark1" xfId="32599" xr:uid="{00000000-0005-0000-0000-0000C07F0000}"/>
    <cellStyle name="Prosent 3 2 4 2 4 9" xfId="32600" xr:uid="{00000000-0005-0000-0000-0000C17F0000}"/>
    <cellStyle name="Prosent 3 2 4 2 4_Ark1" xfId="32601" xr:uid="{00000000-0005-0000-0000-0000C27F0000}"/>
    <cellStyle name="Prosent 3 2 4 2 5" xfId="32602" xr:uid="{00000000-0005-0000-0000-0000C37F0000}"/>
    <cellStyle name="Prosent 3 2 4 2 5 10" xfId="32603" xr:uid="{00000000-0005-0000-0000-0000C47F0000}"/>
    <cellStyle name="Prosent 3 2 4 2 5 2" xfId="32604" xr:uid="{00000000-0005-0000-0000-0000C57F0000}"/>
    <cellStyle name="Prosent 3 2 4 2 5 2 2" xfId="32605" xr:uid="{00000000-0005-0000-0000-0000C67F0000}"/>
    <cellStyle name="Prosent 3 2 4 2 5 2 3" xfId="32606" xr:uid="{00000000-0005-0000-0000-0000C77F0000}"/>
    <cellStyle name="Prosent 3 2 4 2 5 2 3 2" xfId="32607" xr:uid="{00000000-0005-0000-0000-0000C87F0000}"/>
    <cellStyle name="Prosent 3 2 4 2 5 2 3 3" xfId="32608" xr:uid="{00000000-0005-0000-0000-0000C97F0000}"/>
    <cellStyle name="Prosent 3 2 4 2 5 2 3_Ark1" xfId="32609" xr:uid="{00000000-0005-0000-0000-0000CA7F0000}"/>
    <cellStyle name="Prosent 3 2 4 2 5 2 4" xfId="32610" xr:uid="{00000000-0005-0000-0000-0000CB7F0000}"/>
    <cellStyle name="Prosent 3 2 4 2 5 2 4 2" xfId="32611" xr:uid="{00000000-0005-0000-0000-0000CC7F0000}"/>
    <cellStyle name="Prosent 3 2 4 2 5 2 5" xfId="32612" xr:uid="{00000000-0005-0000-0000-0000CD7F0000}"/>
    <cellStyle name="Prosent 3 2 4 2 5 2 6" xfId="32613" xr:uid="{00000000-0005-0000-0000-0000CE7F0000}"/>
    <cellStyle name="Prosent 3 2 4 2 5 2 7" xfId="32614" xr:uid="{00000000-0005-0000-0000-0000CF7F0000}"/>
    <cellStyle name="Prosent 3 2 4 2 5 2_Ark1" xfId="32615" xr:uid="{00000000-0005-0000-0000-0000D07F0000}"/>
    <cellStyle name="Prosent 3 2 4 2 5 3" xfId="32616" xr:uid="{00000000-0005-0000-0000-0000D17F0000}"/>
    <cellStyle name="Prosent 3 2 4 2 5 3 2" xfId="32617" xr:uid="{00000000-0005-0000-0000-0000D27F0000}"/>
    <cellStyle name="Prosent 3 2 4 2 5 3 3" xfId="32618" xr:uid="{00000000-0005-0000-0000-0000D37F0000}"/>
    <cellStyle name="Prosent 3 2 4 2 5 3 4" xfId="32619" xr:uid="{00000000-0005-0000-0000-0000D47F0000}"/>
    <cellStyle name="Prosent 3 2 4 2 5 3_Ark1" xfId="32620" xr:uid="{00000000-0005-0000-0000-0000D57F0000}"/>
    <cellStyle name="Prosent 3 2 4 2 5 4" xfId="32621" xr:uid="{00000000-0005-0000-0000-0000D67F0000}"/>
    <cellStyle name="Prosent 3 2 4 2 5 4 2" xfId="32622" xr:uid="{00000000-0005-0000-0000-0000D77F0000}"/>
    <cellStyle name="Prosent 3 2 4 2 5 4 3" xfId="32623" xr:uid="{00000000-0005-0000-0000-0000D87F0000}"/>
    <cellStyle name="Prosent 3 2 4 2 5 4_Ark1" xfId="32624" xr:uid="{00000000-0005-0000-0000-0000D97F0000}"/>
    <cellStyle name="Prosent 3 2 4 2 5 5" xfId="32625" xr:uid="{00000000-0005-0000-0000-0000DA7F0000}"/>
    <cellStyle name="Prosent 3 2 4 2 5 5 2" xfId="32626" xr:uid="{00000000-0005-0000-0000-0000DB7F0000}"/>
    <cellStyle name="Prosent 3 2 4 2 5 6" xfId="32627" xr:uid="{00000000-0005-0000-0000-0000DC7F0000}"/>
    <cellStyle name="Prosent 3 2 4 2 5 7" xfId="32628" xr:uid="{00000000-0005-0000-0000-0000DD7F0000}"/>
    <cellStyle name="Prosent 3 2 4 2 5 8" xfId="32629" xr:uid="{00000000-0005-0000-0000-0000DE7F0000}"/>
    <cellStyle name="Prosent 3 2 4 2 5 9" xfId="32630" xr:uid="{00000000-0005-0000-0000-0000DF7F0000}"/>
    <cellStyle name="Prosent 3 2 4 2 5_Ark1" xfId="32631" xr:uid="{00000000-0005-0000-0000-0000E07F0000}"/>
    <cellStyle name="Prosent 3 2 4 2 6" xfId="32632" xr:uid="{00000000-0005-0000-0000-0000E17F0000}"/>
    <cellStyle name="Prosent 3 2 4 2 6 2" xfId="32633" xr:uid="{00000000-0005-0000-0000-0000E27F0000}"/>
    <cellStyle name="Prosent 3 2 4 2 6 2 2" xfId="32634" xr:uid="{00000000-0005-0000-0000-0000E37F0000}"/>
    <cellStyle name="Prosent 3 2 4 2 6 2 3" xfId="32635" xr:uid="{00000000-0005-0000-0000-0000E47F0000}"/>
    <cellStyle name="Prosent 3 2 4 2 6 2 3 2" xfId="32636" xr:uid="{00000000-0005-0000-0000-0000E57F0000}"/>
    <cellStyle name="Prosent 3 2 4 2 6 2 4" xfId="32637" xr:uid="{00000000-0005-0000-0000-0000E67F0000}"/>
    <cellStyle name="Prosent 3 2 4 2 6 2 5" xfId="32638" xr:uid="{00000000-0005-0000-0000-0000E77F0000}"/>
    <cellStyle name="Prosent 3 2 4 2 6 2_Ark1" xfId="32639" xr:uid="{00000000-0005-0000-0000-0000E87F0000}"/>
    <cellStyle name="Prosent 3 2 4 2 6 3" xfId="32640" xr:uid="{00000000-0005-0000-0000-0000E97F0000}"/>
    <cellStyle name="Prosent 3 2 4 2 6 3 2" xfId="32641" xr:uid="{00000000-0005-0000-0000-0000EA7F0000}"/>
    <cellStyle name="Prosent 3 2 4 2 6 3 3" xfId="32642" xr:uid="{00000000-0005-0000-0000-0000EB7F0000}"/>
    <cellStyle name="Prosent 3 2 4 2 6 3_Ark1" xfId="32643" xr:uid="{00000000-0005-0000-0000-0000EC7F0000}"/>
    <cellStyle name="Prosent 3 2 4 2 6 4" xfId="32644" xr:uid="{00000000-0005-0000-0000-0000ED7F0000}"/>
    <cellStyle name="Prosent 3 2 4 2 6 4 2" xfId="32645" xr:uid="{00000000-0005-0000-0000-0000EE7F0000}"/>
    <cellStyle name="Prosent 3 2 4 2 6 5" xfId="32646" xr:uid="{00000000-0005-0000-0000-0000EF7F0000}"/>
    <cellStyle name="Prosent 3 2 4 2 6 6" xfId="32647" xr:uid="{00000000-0005-0000-0000-0000F07F0000}"/>
    <cellStyle name="Prosent 3 2 4 2 6 7" xfId="32648" xr:uid="{00000000-0005-0000-0000-0000F17F0000}"/>
    <cellStyle name="Prosent 3 2 4 2 6_Ark1" xfId="32649" xr:uid="{00000000-0005-0000-0000-0000F27F0000}"/>
    <cellStyle name="Prosent 3 2 4 2 7" xfId="32650" xr:uid="{00000000-0005-0000-0000-0000F37F0000}"/>
    <cellStyle name="Prosent 3 2 4 2 7 2" xfId="32651" xr:uid="{00000000-0005-0000-0000-0000F47F0000}"/>
    <cellStyle name="Prosent 3 2 4 2 7 3" xfId="32652" xr:uid="{00000000-0005-0000-0000-0000F57F0000}"/>
    <cellStyle name="Prosent 3 2 4 2 7 3 2" xfId="32653" xr:uid="{00000000-0005-0000-0000-0000F67F0000}"/>
    <cellStyle name="Prosent 3 2 4 2 7 4" xfId="32654" xr:uid="{00000000-0005-0000-0000-0000F77F0000}"/>
    <cellStyle name="Prosent 3 2 4 2 7 5" xfId="32655" xr:uid="{00000000-0005-0000-0000-0000F87F0000}"/>
    <cellStyle name="Prosent 3 2 4 2 7_Ark1" xfId="32656" xr:uid="{00000000-0005-0000-0000-0000F97F0000}"/>
    <cellStyle name="Prosent 3 2 4 2 8" xfId="32657" xr:uid="{00000000-0005-0000-0000-0000FA7F0000}"/>
    <cellStyle name="Prosent 3 2 4 2 8 2" xfId="32658" xr:uid="{00000000-0005-0000-0000-0000FB7F0000}"/>
    <cellStyle name="Prosent 3 2 4 2 8 2 2" xfId="32659" xr:uid="{00000000-0005-0000-0000-0000FC7F0000}"/>
    <cellStyle name="Prosent 3 2 4 2 8 2 3" xfId="32660" xr:uid="{00000000-0005-0000-0000-0000FD7F0000}"/>
    <cellStyle name="Prosent 3 2 4 2 8 2_Ark1" xfId="32661" xr:uid="{00000000-0005-0000-0000-0000FE7F0000}"/>
    <cellStyle name="Prosent 3 2 4 2 8 3" xfId="32662" xr:uid="{00000000-0005-0000-0000-0000FF7F0000}"/>
    <cellStyle name="Prosent 3 2 4 2 8 4" xfId="32663" xr:uid="{00000000-0005-0000-0000-000000800000}"/>
    <cellStyle name="Prosent 3 2 4 2 8 5" xfId="32664" xr:uid="{00000000-0005-0000-0000-000001800000}"/>
    <cellStyle name="Prosent 3 2 4 2 8_Ark1" xfId="32665" xr:uid="{00000000-0005-0000-0000-000002800000}"/>
    <cellStyle name="Prosent 3 2 4 2 9" xfId="32666" xr:uid="{00000000-0005-0000-0000-000003800000}"/>
    <cellStyle name="Prosent 3 2 4 2 9 2" xfId="32667" xr:uid="{00000000-0005-0000-0000-000004800000}"/>
    <cellStyle name="Prosent 3 2 4 2 9 2 2" xfId="32668" xr:uid="{00000000-0005-0000-0000-000005800000}"/>
    <cellStyle name="Prosent 3 2 4 2 9 2_Ark1" xfId="32669" xr:uid="{00000000-0005-0000-0000-000006800000}"/>
    <cellStyle name="Prosent 3 2 4 2 9 3" xfId="32670" xr:uid="{00000000-0005-0000-0000-000007800000}"/>
    <cellStyle name="Prosent 3 2 4 2 9 4" xfId="32671" xr:uid="{00000000-0005-0000-0000-000008800000}"/>
    <cellStyle name="Prosent 3 2 4 2 9_Ark1" xfId="32672" xr:uid="{00000000-0005-0000-0000-000009800000}"/>
    <cellStyle name="Prosent 3 2 4 2_Ark1" xfId="32673" xr:uid="{00000000-0005-0000-0000-00000A800000}"/>
    <cellStyle name="Prosent 3 2 4 20" xfId="32674" xr:uid="{00000000-0005-0000-0000-00000B800000}"/>
    <cellStyle name="Prosent 3 2 4 21" xfId="32675" xr:uid="{00000000-0005-0000-0000-00000C800000}"/>
    <cellStyle name="Prosent 3 2 4 22" xfId="32676" xr:uid="{00000000-0005-0000-0000-00000D800000}"/>
    <cellStyle name="Prosent 3 2 4 23" xfId="32677" xr:uid="{00000000-0005-0000-0000-00000E800000}"/>
    <cellStyle name="Prosent 3 2 4 3" xfId="32678" xr:uid="{00000000-0005-0000-0000-00000F800000}"/>
    <cellStyle name="Prosent 3 2 4 3 2" xfId="32679" xr:uid="{00000000-0005-0000-0000-000010800000}"/>
    <cellStyle name="Prosent 3 2 4 3_Ark1" xfId="32680" xr:uid="{00000000-0005-0000-0000-000011800000}"/>
    <cellStyle name="Prosent 3 2 4 4" xfId="32681" xr:uid="{00000000-0005-0000-0000-000012800000}"/>
    <cellStyle name="Prosent 3 2 4 4 10" xfId="32682" xr:uid="{00000000-0005-0000-0000-000013800000}"/>
    <cellStyle name="Prosent 3 2 4 4 11" xfId="32683" xr:uid="{00000000-0005-0000-0000-000014800000}"/>
    <cellStyle name="Prosent 3 2 4 4 12" xfId="32684" xr:uid="{00000000-0005-0000-0000-000015800000}"/>
    <cellStyle name="Prosent 3 2 4 4 13" xfId="32685" xr:uid="{00000000-0005-0000-0000-000016800000}"/>
    <cellStyle name="Prosent 3 2 4 4 14" xfId="32686" xr:uid="{00000000-0005-0000-0000-000017800000}"/>
    <cellStyle name="Prosent 3 2 4 4 2" xfId="32687" xr:uid="{00000000-0005-0000-0000-000018800000}"/>
    <cellStyle name="Prosent 3 2 4 4 2 10" xfId="32688" xr:uid="{00000000-0005-0000-0000-000019800000}"/>
    <cellStyle name="Prosent 3 2 4 4 2 11" xfId="32689" xr:uid="{00000000-0005-0000-0000-00001A800000}"/>
    <cellStyle name="Prosent 3 2 4 4 2 12" xfId="32690" xr:uid="{00000000-0005-0000-0000-00001B800000}"/>
    <cellStyle name="Prosent 3 2 4 4 2 13" xfId="32691" xr:uid="{00000000-0005-0000-0000-00001C800000}"/>
    <cellStyle name="Prosent 3 2 4 4 2 2" xfId="32692" xr:uid="{00000000-0005-0000-0000-00001D800000}"/>
    <cellStyle name="Prosent 3 2 4 4 2 2 10" xfId="32693" xr:uid="{00000000-0005-0000-0000-00001E800000}"/>
    <cellStyle name="Prosent 3 2 4 4 2 2 2" xfId="32694" xr:uid="{00000000-0005-0000-0000-00001F800000}"/>
    <cellStyle name="Prosent 3 2 4 4 2 2 2 2" xfId="32695" xr:uid="{00000000-0005-0000-0000-000020800000}"/>
    <cellStyle name="Prosent 3 2 4 4 2 2 2 3" xfId="32696" xr:uid="{00000000-0005-0000-0000-000021800000}"/>
    <cellStyle name="Prosent 3 2 4 4 2 2 2 3 2" xfId="32697" xr:uid="{00000000-0005-0000-0000-000022800000}"/>
    <cellStyle name="Prosent 3 2 4 4 2 2 2 3 3" xfId="32698" xr:uid="{00000000-0005-0000-0000-000023800000}"/>
    <cellStyle name="Prosent 3 2 4 4 2 2 2 3_Ark1" xfId="32699" xr:uid="{00000000-0005-0000-0000-000024800000}"/>
    <cellStyle name="Prosent 3 2 4 4 2 2 2 4" xfId="32700" xr:uid="{00000000-0005-0000-0000-000025800000}"/>
    <cellStyle name="Prosent 3 2 4 4 2 2 2 4 2" xfId="32701" xr:uid="{00000000-0005-0000-0000-000026800000}"/>
    <cellStyle name="Prosent 3 2 4 4 2 2 2 5" xfId="32702" xr:uid="{00000000-0005-0000-0000-000027800000}"/>
    <cellStyle name="Prosent 3 2 4 4 2 2 2 6" xfId="32703" xr:uid="{00000000-0005-0000-0000-000028800000}"/>
    <cellStyle name="Prosent 3 2 4 4 2 2 2 7" xfId="32704" xr:uid="{00000000-0005-0000-0000-000029800000}"/>
    <cellStyle name="Prosent 3 2 4 4 2 2 2_Ark1" xfId="32705" xr:uid="{00000000-0005-0000-0000-00002A800000}"/>
    <cellStyle name="Prosent 3 2 4 4 2 2 3" xfId="32706" xr:uid="{00000000-0005-0000-0000-00002B800000}"/>
    <cellStyle name="Prosent 3 2 4 4 2 2 3 2" xfId="32707" xr:uid="{00000000-0005-0000-0000-00002C800000}"/>
    <cellStyle name="Prosent 3 2 4 4 2 2 3 3" xfId="32708" xr:uid="{00000000-0005-0000-0000-00002D800000}"/>
    <cellStyle name="Prosent 3 2 4 4 2 2 3 4" xfId="32709" xr:uid="{00000000-0005-0000-0000-00002E800000}"/>
    <cellStyle name="Prosent 3 2 4 4 2 2 3_Ark1" xfId="32710" xr:uid="{00000000-0005-0000-0000-00002F800000}"/>
    <cellStyle name="Prosent 3 2 4 4 2 2 4" xfId="32711" xr:uid="{00000000-0005-0000-0000-000030800000}"/>
    <cellStyle name="Prosent 3 2 4 4 2 2 4 2" xfId="32712" xr:uid="{00000000-0005-0000-0000-000031800000}"/>
    <cellStyle name="Prosent 3 2 4 4 2 2 4 3" xfId="32713" xr:uid="{00000000-0005-0000-0000-000032800000}"/>
    <cellStyle name="Prosent 3 2 4 4 2 2 4_Ark1" xfId="32714" xr:uid="{00000000-0005-0000-0000-000033800000}"/>
    <cellStyle name="Prosent 3 2 4 4 2 2 5" xfId="32715" xr:uid="{00000000-0005-0000-0000-000034800000}"/>
    <cellStyle name="Prosent 3 2 4 4 2 2 5 2" xfId="32716" xr:uid="{00000000-0005-0000-0000-000035800000}"/>
    <cellStyle name="Prosent 3 2 4 4 2 2 6" xfId="32717" xr:uid="{00000000-0005-0000-0000-000036800000}"/>
    <cellStyle name="Prosent 3 2 4 4 2 2 7" xfId="32718" xr:uid="{00000000-0005-0000-0000-000037800000}"/>
    <cellStyle name="Prosent 3 2 4 4 2 2 8" xfId="32719" xr:uid="{00000000-0005-0000-0000-000038800000}"/>
    <cellStyle name="Prosent 3 2 4 4 2 2 9" xfId="32720" xr:uid="{00000000-0005-0000-0000-000039800000}"/>
    <cellStyle name="Prosent 3 2 4 4 2 2_Ark1" xfId="32721" xr:uid="{00000000-0005-0000-0000-00003A800000}"/>
    <cellStyle name="Prosent 3 2 4 4 2 3" xfId="32722" xr:uid="{00000000-0005-0000-0000-00003B800000}"/>
    <cellStyle name="Prosent 3 2 4 4 2 3 2" xfId="32723" xr:uid="{00000000-0005-0000-0000-00003C800000}"/>
    <cellStyle name="Prosent 3 2 4 4 2 3 2 2" xfId="32724" xr:uid="{00000000-0005-0000-0000-00003D800000}"/>
    <cellStyle name="Prosent 3 2 4 4 2 3 2 3" xfId="32725" xr:uid="{00000000-0005-0000-0000-00003E800000}"/>
    <cellStyle name="Prosent 3 2 4 4 2 3 2 3 2" xfId="32726" xr:uid="{00000000-0005-0000-0000-00003F800000}"/>
    <cellStyle name="Prosent 3 2 4 4 2 3 2 4" xfId="32727" xr:uid="{00000000-0005-0000-0000-000040800000}"/>
    <cellStyle name="Prosent 3 2 4 4 2 3 2 5" xfId="32728" xr:uid="{00000000-0005-0000-0000-000041800000}"/>
    <cellStyle name="Prosent 3 2 4 4 2 3 2_Ark1" xfId="32729" xr:uid="{00000000-0005-0000-0000-000042800000}"/>
    <cellStyle name="Prosent 3 2 4 4 2 3 3" xfId="32730" xr:uid="{00000000-0005-0000-0000-000043800000}"/>
    <cellStyle name="Prosent 3 2 4 4 2 3 3 2" xfId="32731" xr:uid="{00000000-0005-0000-0000-000044800000}"/>
    <cellStyle name="Prosent 3 2 4 4 2 3 3 3" xfId="32732" xr:uid="{00000000-0005-0000-0000-000045800000}"/>
    <cellStyle name="Prosent 3 2 4 4 2 3 3_Ark1" xfId="32733" xr:uid="{00000000-0005-0000-0000-000046800000}"/>
    <cellStyle name="Prosent 3 2 4 4 2 3 4" xfId="32734" xr:uid="{00000000-0005-0000-0000-000047800000}"/>
    <cellStyle name="Prosent 3 2 4 4 2 3 4 2" xfId="32735" xr:uid="{00000000-0005-0000-0000-000048800000}"/>
    <cellStyle name="Prosent 3 2 4 4 2 3 5" xfId="32736" xr:uid="{00000000-0005-0000-0000-000049800000}"/>
    <cellStyle name="Prosent 3 2 4 4 2 3 6" xfId="32737" xr:uid="{00000000-0005-0000-0000-00004A800000}"/>
    <cellStyle name="Prosent 3 2 4 4 2 3 7" xfId="32738" xr:uid="{00000000-0005-0000-0000-00004B800000}"/>
    <cellStyle name="Prosent 3 2 4 4 2 3_Ark1" xfId="32739" xr:uid="{00000000-0005-0000-0000-00004C800000}"/>
    <cellStyle name="Prosent 3 2 4 4 2 4" xfId="32740" xr:uid="{00000000-0005-0000-0000-00004D800000}"/>
    <cellStyle name="Prosent 3 2 4 4 2 4 2" xfId="32741" xr:uid="{00000000-0005-0000-0000-00004E800000}"/>
    <cellStyle name="Prosent 3 2 4 4 2 4 3" xfId="32742" xr:uid="{00000000-0005-0000-0000-00004F800000}"/>
    <cellStyle name="Prosent 3 2 4 4 2 4 3 2" xfId="32743" xr:uid="{00000000-0005-0000-0000-000050800000}"/>
    <cellStyle name="Prosent 3 2 4 4 2 4 4" xfId="32744" xr:uid="{00000000-0005-0000-0000-000051800000}"/>
    <cellStyle name="Prosent 3 2 4 4 2 4 5" xfId="32745" xr:uid="{00000000-0005-0000-0000-000052800000}"/>
    <cellStyle name="Prosent 3 2 4 4 2 4_Ark1" xfId="32746" xr:uid="{00000000-0005-0000-0000-000053800000}"/>
    <cellStyle name="Prosent 3 2 4 4 2 5" xfId="32747" xr:uid="{00000000-0005-0000-0000-000054800000}"/>
    <cellStyle name="Prosent 3 2 4 4 2 5 2" xfId="32748" xr:uid="{00000000-0005-0000-0000-000055800000}"/>
    <cellStyle name="Prosent 3 2 4 4 2 5 2 2" xfId="32749" xr:uid="{00000000-0005-0000-0000-000056800000}"/>
    <cellStyle name="Prosent 3 2 4 4 2 5 2 3" xfId="32750" xr:uid="{00000000-0005-0000-0000-000057800000}"/>
    <cellStyle name="Prosent 3 2 4 4 2 5 2_Ark1" xfId="32751" xr:uid="{00000000-0005-0000-0000-000058800000}"/>
    <cellStyle name="Prosent 3 2 4 4 2 5 3" xfId="32752" xr:uid="{00000000-0005-0000-0000-000059800000}"/>
    <cellStyle name="Prosent 3 2 4 4 2 5 4" xfId="32753" xr:uid="{00000000-0005-0000-0000-00005A800000}"/>
    <cellStyle name="Prosent 3 2 4 4 2 5 5" xfId="32754" xr:uid="{00000000-0005-0000-0000-00005B800000}"/>
    <cellStyle name="Prosent 3 2 4 4 2 5_Ark1" xfId="32755" xr:uid="{00000000-0005-0000-0000-00005C800000}"/>
    <cellStyle name="Prosent 3 2 4 4 2 6" xfId="32756" xr:uid="{00000000-0005-0000-0000-00005D800000}"/>
    <cellStyle name="Prosent 3 2 4 4 2 6 2" xfId="32757" xr:uid="{00000000-0005-0000-0000-00005E800000}"/>
    <cellStyle name="Prosent 3 2 4 4 2 6 2 2" xfId="32758" xr:uid="{00000000-0005-0000-0000-00005F800000}"/>
    <cellStyle name="Prosent 3 2 4 4 2 6 2_Ark1" xfId="32759" xr:uid="{00000000-0005-0000-0000-000060800000}"/>
    <cellStyle name="Prosent 3 2 4 4 2 6 3" xfId="32760" xr:uid="{00000000-0005-0000-0000-000061800000}"/>
    <cellStyle name="Prosent 3 2 4 4 2 6 4" xfId="32761" xr:uid="{00000000-0005-0000-0000-000062800000}"/>
    <cellStyle name="Prosent 3 2 4 4 2 6_Ark1" xfId="32762" xr:uid="{00000000-0005-0000-0000-000063800000}"/>
    <cellStyle name="Prosent 3 2 4 4 2 7" xfId="32763" xr:uid="{00000000-0005-0000-0000-000064800000}"/>
    <cellStyle name="Prosent 3 2 4 4 2 7 2" xfId="32764" xr:uid="{00000000-0005-0000-0000-000065800000}"/>
    <cellStyle name="Prosent 3 2 4 4 2 7 2 2" xfId="32765" xr:uid="{00000000-0005-0000-0000-000066800000}"/>
    <cellStyle name="Prosent 3 2 4 4 2 7 2_Ark1" xfId="32766" xr:uid="{00000000-0005-0000-0000-000067800000}"/>
    <cellStyle name="Prosent 3 2 4 4 2 7 3" xfId="32767" xr:uid="{00000000-0005-0000-0000-000068800000}"/>
    <cellStyle name="Prosent 3 2 4 4 2 7 4" xfId="32768" xr:uid="{00000000-0005-0000-0000-000069800000}"/>
    <cellStyle name="Prosent 3 2 4 4 2 7_Ark1" xfId="32769" xr:uid="{00000000-0005-0000-0000-00006A800000}"/>
    <cellStyle name="Prosent 3 2 4 4 2 8" xfId="32770" xr:uid="{00000000-0005-0000-0000-00006B800000}"/>
    <cellStyle name="Prosent 3 2 4 4 2 8 2" xfId="32771" xr:uid="{00000000-0005-0000-0000-00006C800000}"/>
    <cellStyle name="Prosent 3 2 4 4 2 8_Ark1" xfId="32772" xr:uid="{00000000-0005-0000-0000-00006D800000}"/>
    <cellStyle name="Prosent 3 2 4 4 2 9" xfId="32773" xr:uid="{00000000-0005-0000-0000-00006E800000}"/>
    <cellStyle name="Prosent 3 2 4 4 2_Ark1" xfId="32774" xr:uid="{00000000-0005-0000-0000-00006F800000}"/>
    <cellStyle name="Prosent 3 2 4 4 3" xfId="32775" xr:uid="{00000000-0005-0000-0000-000070800000}"/>
    <cellStyle name="Prosent 3 2 4 4 3 10" xfId="32776" xr:uid="{00000000-0005-0000-0000-000071800000}"/>
    <cellStyle name="Prosent 3 2 4 4 3 2" xfId="32777" xr:uid="{00000000-0005-0000-0000-000072800000}"/>
    <cellStyle name="Prosent 3 2 4 4 3 2 2" xfId="32778" xr:uid="{00000000-0005-0000-0000-000073800000}"/>
    <cellStyle name="Prosent 3 2 4 4 3 2 3" xfId="32779" xr:uid="{00000000-0005-0000-0000-000074800000}"/>
    <cellStyle name="Prosent 3 2 4 4 3 2 3 2" xfId="32780" xr:uid="{00000000-0005-0000-0000-000075800000}"/>
    <cellStyle name="Prosent 3 2 4 4 3 2 3 3" xfId="32781" xr:uid="{00000000-0005-0000-0000-000076800000}"/>
    <cellStyle name="Prosent 3 2 4 4 3 2 3_Ark1" xfId="32782" xr:uid="{00000000-0005-0000-0000-000077800000}"/>
    <cellStyle name="Prosent 3 2 4 4 3 2 4" xfId="32783" xr:uid="{00000000-0005-0000-0000-000078800000}"/>
    <cellStyle name="Prosent 3 2 4 4 3 2 4 2" xfId="32784" xr:uid="{00000000-0005-0000-0000-000079800000}"/>
    <cellStyle name="Prosent 3 2 4 4 3 2 5" xfId="32785" xr:uid="{00000000-0005-0000-0000-00007A800000}"/>
    <cellStyle name="Prosent 3 2 4 4 3 2 6" xfId="32786" xr:uid="{00000000-0005-0000-0000-00007B800000}"/>
    <cellStyle name="Prosent 3 2 4 4 3 2 7" xfId="32787" xr:uid="{00000000-0005-0000-0000-00007C800000}"/>
    <cellStyle name="Prosent 3 2 4 4 3 2_Ark1" xfId="32788" xr:uid="{00000000-0005-0000-0000-00007D800000}"/>
    <cellStyle name="Prosent 3 2 4 4 3 3" xfId="32789" xr:uid="{00000000-0005-0000-0000-00007E800000}"/>
    <cellStyle name="Prosent 3 2 4 4 3 3 2" xfId="32790" xr:uid="{00000000-0005-0000-0000-00007F800000}"/>
    <cellStyle name="Prosent 3 2 4 4 3 3 3" xfId="32791" xr:uid="{00000000-0005-0000-0000-000080800000}"/>
    <cellStyle name="Prosent 3 2 4 4 3 3 4" xfId="32792" xr:uid="{00000000-0005-0000-0000-000081800000}"/>
    <cellStyle name="Prosent 3 2 4 4 3 3_Ark1" xfId="32793" xr:uid="{00000000-0005-0000-0000-000082800000}"/>
    <cellStyle name="Prosent 3 2 4 4 3 4" xfId="32794" xr:uid="{00000000-0005-0000-0000-000083800000}"/>
    <cellStyle name="Prosent 3 2 4 4 3 4 2" xfId="32795" xr:uid="{00000000-0005-0000-0000-000084800000}"/>
    <cellStyle name="Prosent 3 2 4 4 3 4 3" xfId="32796" xr:uid="{00000000-0005-0000-0000-000085800000}"/>
    <cellStyle name="Prosent 3 2 4 4 3 4_Ark1" xfId="32797" xr:uid="{00000000-0005-0000-0000-000086800000}"/>
    <cellStyle name="Prosent 3 2 4 4 3 5" xfId="32798" xr:uid="{00000000-0005-0000-0000-000087800000}"/>
    <cellStyle name="Prosent 3 2 4 4 3 5 2" xfId="32799" xr:uid="{00000000-0005-0000-0000-000088800000}"/>
    <cellStyle name="Prosent 3 2 4 4 3 6" xfId="32800" xr:uid="{00000000-0005-0000-0000-000089800000}"/>
    <cellStyle name="Prosent 3 2 4 4 3 7" xfId="32801" xr:uid="{00000000-0005-0000-0000-00008A800000}"/>
    <cellStyle name="Prosent 3 2 4 4 3 8" xfId="32802" xr:uid="{00000000-0005-0000-0000-00008B800000}"/>
    <cellStyle name="Prosent 3 2 4 4 3 9" xfId="32803" xr:uid="{00000000-0005-0000-0000-00008C800000}"/>
    <cellStyle name="Prosent 3 2 4 4 3_Ark1" xfId="32804" xr:uid="{00000000-0005-0000-0000-00008D800000}"/>
    <cellStyle name="Prosent 3 2 4 4 4" xfId="32805" xr:uid="{00000000-0005-0000-0000-00008E800000}"/>
    <cellStyle name="Prosent 3 2 4 4 4 2" xfId="32806" xr:uid="{00000000-0005-0000-0000-00008F800000}"/>
    <cellStyle name="Prosent 3 2 4 4 4 2 2" xfId="32807" xr:uid="{00000000-0005-0000-0000-000090800000}"/>
    <cellStyle name="Prosent 3 2 4 4 4 2 3" xfId="32808" xr:uid="{00000000-0005-0000-0000-000091800000}"/>
    <cellStyle name="Prosent 3 2 4 4 4 2 3 2" xfId="32809" xr:uid="{00000000-0005-0000-0000-000092800000}"/>
    <cellStyle name="Prosent 3 2 4 4 4 2 4" xfId="32810" xr:uid="{00000000-0005-0000-0000-000093800000}"/>
    <cellStyle name="Prosent 3 2 4 4 4 2 5" xfId="32811" xr:uid="{00000000-0005-0000-0000-000094800000}"/>
    <cellStyle name="Prosent 3 2 4 4 4 2_Ark1" xfId="32812" xr:uid="{00000000-0005-0000-0000-000095800000}"/>
    <cellStyle name="Prosent 3 2 4 4 4 3" xfId="32813" xr:uid="{00000000-0005-0000-0000-000096800000}"/>
    <cellStyle name="Prosent 3 2 4 4 4 3 2" xfId="32814" xr:uid="{00000000-0005-0000-0000-000097800000}"/>
    <cellStyle name="Prosent 3 2 4 4 4 3 3" xfId="32815" xr:uid="{00000000-0005-0000-0000-000098800000}"/>
    <cellStyle name="Prosent 3 2 4 4 4 3_Ark1" xfId="32816" xr:uid="{00000000-0005-0000-0000-000099800000}"/>
    <cellStyle name="Prosent 3 2 4 4 4 4" xfId="32817" xr:uid="{00000000-0005-0000-0000-00009A800000}"/>
    <cellStyle name="Prosent 3 2 4 4 4 4 2" xfId="32818" xr:uid="{00000000-0005-0000-0000-00009B800000}"/>
    <cellStyle name="Prosent 3 2 4 4 4 5" xfId="32819" xr:uid="{00000000-0005-0000-0000-00009C800000}"/>
    <cellStyle name="Prosent 3 2 4 4 4 6" xfId="32820" xr:uid="{00000000-0005-0000-0000-00009D800000}"/>
    <cellStyle name="Prosent 3 2 4 4 4 7" xfId="32821" xr:uid="{00000000-0005-0000-0000-00009E800000}"/>
    <cellStyle name="Prosent 3 2 4 4 4_Ark1" xfId="32822" xr:uid="{00000000-0005-0000-0000-00009F800000}"/>
    <cellStyle name="Prosent 3 2 4 4 5" xfId="32823" xr:uid="{00000000-0005-0000-0000-0000A0800000}"/>
    <cellStyle name="Prosent 3 2 4 4 5 2" xfId="32824" xr:uid="{00000000-0005-0000-0000-0000A1800000}"/>
    <cellStyle name="Prosent 3 2 4 4 5 3" xfId="32825" xr:uid="{00000000-0005-0000-0000-0000A2800000}"/>
    <cellStyle name="Prosent 3 2 4 4 5 3 2" xfId="32826" xr:uid="{00000000-0005-0000-0000-0000A3800000}"/>
    <cellStyle name="Prosent 3 2 4 4 5 4" xfId="32827" xr:uid="{00000000-0005-0000-0000-0000A4800000}"/>
    <cellStyle name="Prosent 3 2 4 4 5 5" xfId="32828" xr:uid="{00000000-0005-0000-0000-0000A5800000}"/>
    <cellStyle name="Prosent 3 2 4 4 5_Ark1" xfId="32829" xr:uid="{00000000-0005-0000-0000-0000A6800000}"/>
    <cellStyle name="Prosent 3 2 4 4 6" xfId="32830" xr:uid="{00000000-0005-0000-0000-0000A7800000}"/>
    <cellStyle name="Prosent 3 2 4 4 6 2" xfId="32831" xr:uid="{00000000-0005-0000-0000-0000A8800000}"/>
    <cellStyle name="Prosent 3 2 4 4 6 2 2" xfId="32832" xr:uid="{00000000-0005-0000-0000-0000A9800000}"/>
    <cellStyle name="Prosent 3 2 4 4 6 2 3" xfId="32833" xr:uid="{00000000-0005-0000-0000-0000AA800000}"/>
    <cellStyle name="Prosent 3 2 4 4 6 2_Ark1" xfId="32834" xr:uid="{00000000-0005-0000-0000-0000AB800000}"/>
    <cellStyle name="Prosent 3 2 4 4 6 3" xfId="32835" xr:uid="{00000000-0005-0000-0000-0000AC800000}"/>
    <cellStyle name="Prosent 3 2 4 4 6 4" xfId="32836" xr:uid="{00000000-0005-0000-0000-0000AD800000}"/>
    <cellStyle name="Prosent 3 2 4 4 6 5" xfId="32837" xr:uid="{00000000-0005-0000-0000-0000AE800000}"/>
    <cellStyle name="Prosent 3 2 4 4 6_Ark1" xfId="32838" xr:uid="{00000000-0005-0000-0000-0000AF800000}"/>
    <cellStyle name="Prosent 3 2 4 4 7" xfId="32839" xr:uid="{00000000-0005-0000-0000-0000B0800000}"/>
    <cellStyle name="Prosent 3 2 4 4 7 2" xfId="32840" xr:uid="{00000000-0005-0000-0000-0000B1800000}"/>
    <cellStyle name="Prosent 3 2 4 4 7 2 2" xfId="32841" xr:uid="{00000000-0005-0000-0000-0000B2800000}"/>
    <cellStyle name="Prosent 3 2 4 4 7 2_Ark1" xfId="32842" xr:uid="{00000000-0005-0000-0000-0000B3800000}"/>
    <cellStyle name="Prosent 3 2 4 4 7 3" xfId="32843" xr:uid="{00000000-0005-0000-0000-0000B4800000}"/>
    <cellStyle name="Prosent 3 2 4 4 7 4" xfId="32844" xr:uid="{00000000-0005-0000-0000-0000B5800000}"/>
    <cellStyle name="Prosent 3 2 4 4 7_Ark1" xfId="32845" xr:uid="{00000000-0005-0000-0000-0000B6800000}"/>
    <cellStyle name="Prosent 3 2 4 4 8" xfId="32846" xr:uid="{00000000-0005-0000-0000-0000B7800000}"/>
    <cellStyle name="Prosent 3 2 4 4 8 2" xfId="32847" xr:uid="{00000000-0005-0000-0000-0000B8800000}"/>
    <cellStyle name="Prosent 3 2 4 4 8 2 2" xfId="32848" xr:uid="{00000000-0005-0000-0000-0000B9800000}"/>
    <cellStyle name="Prosent 3 2 4 4 8 2_Ark1" xfId="32849" xr:uid="{00000000-0005-0000-0000-0000BA800000}"/>
    <cellStyle name="Prosent 3 2 4 4 8 3" xfId="32850" xr:uid="{00000000-0005-0000-0000-0000BB800000}"/>
    <cellStyle name="Prosent 3 2 4 4 8 4" xfId="32851" xr:uid="{00000000-0005-0000-0000-0000BC800000}"/>
    <cellStyle name="Prosent 3 2 4 4 8_Ark1" xfId="32852" xr:uid="{00000000-0005-0000-0000-0000BD800000}"/>
    <cellStyle name="Prosent 3 2 4 4 9" xfId="32853" xr:uid="{00000000-0005-0000-0000-0000BE800000}"/>
    <cellStyle name="Prosent 3 2 4 4 9 2" xfId="32854" xr:uid="{00000000-0005-0000-0000-0000BF800000}"/>
    <cellStyle name="Prosent 3 2 4 4 9_Ark1" xfId="32855" xr:uid="{00000000-0005-0000-0000-0000C0800000}"/>
    <cellStyle name="Prosent 3 2 4 4_Ark1" xfId="32856" xr:uid="{00000000-0005-0000-0000-0000C1800000}"/>
    <cellStyle name="Prosent 3 2 4 5" xfId="32857" xr:uid="{00000000-0005-0000-0000-0000C2800000}"/>
    <cellStyle name="Prosent 3 2 4 5 10" xfId="32858" xr:uid="{00000000-0005-0000-0000-0000C3800000}"/>
    <cellStyle name="Prosent 3 2 4 5 11" xfId="32859" xr:uid="{00000000-0005-0000-0000-0000C4800000}"/>
    <cellStyle name="Prosent 3 2 4 5 12" xfId="32860" xr:uid="{00000000-0005-0000-0000-0000C5800000}"/>
    <cellStyle name="Prosent 3 2 4 5 13" xfId="32861" xr:uid="{00000000-0005-0000-0000-0000C6800000}"/>
    <cellStyle name="Prosent 3 2 4 5 2" xfId="32862" xr:uid="{00000000-0005-0000-0000-0000C7800000}"/>
    <cellStyle name="Prosent 3 2 4 5 2 10" xfId="32863" xr:uid="{00000000-0005-0000-0000-0000C8800000}"/>
    <cellStyle name="Prosent 3 2 4 5 2 2" xfId="32864" xr:uid="{00000000-0005-0000-0000-0000C9800000}"/>
    <cellStyle name="Prosent 3 2 4 5 2 2 2" xfId="32865" xr:uid="{00000000-0005-0000-0000-0000CA800000}"/>
    <cellStyle name="Prosent 3 2 4 5 2 2 3" xfId="32866" xr:uid="{00000000-0005-0000-0000-0000CB800000}"/>
    <cellStyle name="Prosent 3 2 4 5 2 2 3 2" xfId="32867" xr:uid="{00000000-0005-0000-0000-0000CC800000}"/>
    <cellStyle name="Prosent 3 2 4 5 2 2 3 3" xfId="32868" xr:uid="{00000000-0005-0000-0000-0000CD800000}"/>
    <cellStyle name="Prosent 3 2 4 5 2 2 3_Ark1" xfId="32869" xr:uid="{00000000-0005-0000-0000-0000CE800000}"/>
    <cellStyle name="Prosent 3 2 4 5 2 2 4" xfId="32870" xr:uid="{00000000-0005-0000-0000-0000CF800000}"/>
    <cellStyle name="Prosent 3 2 4 5 2 2 4 2" xfId="32871" xr:uid="{00000000-0005-0000-0000-0000D0800000}"/>
    <cellStyle name="Prosent 3 2 4 5 2 2 5" xfId="32872" xr:uid="{00000000-0005-0000-0000-0000D1800000}"/>
    <cellStyle name="Prosent 3 2 4 5 2 2 6" xfId="32873" xr:uid="{00000000-0005-0000-0000-0000D2800000}"/>
    <cellStyle name="Prosent 3 2 4 5 2 2 7" xfId="32874" xr:uid="{00000000-0005-0000-0000-0000D3800000}"/>
    <cellStyle name="Prosent 3 2 4 5 2 2_Ark1" xfId="32875" xr:uid="{00000000-0005-0000-0000-0000D4800000}"/>
    <cellStyle name="Prosent 3 2 4 5 2 3" xfId="32876" xr:uid="{00000000-0005-0000-0000-0000D5800000}"/>
    <cellStyle name="Prosent 3 2 4 5 2 3 2" xfId="32877" xr:uid="{00000000-0005-0000-0000-0000D6800000}"/>
    <cellStyle name="Prosent 3 2 4 5 2 3 3" xfId="32878" xr:uid="{00000000-0005-0000-0000-0000D7800000}"/>
    <cellStyle name="Prosent 3 2 4 5 2 3 4" xfId="32879" xr:uid="{00000000-0005-0000-0000-0000D8800000}"/>
    <cellStyle name="Prosent 3 2 4 5 2 3_Ark1" xfId="32880" xr:uid="{00000000-0005-0000-0000-0000D9800000}"/>
    <cellStyle name="Prosent 3 2 4 5 2 4" xfId="32881" xr:uid="{00000000-0005-0000-0000-0000DA800000}"/>
    <cellStyle name="Prosent 3 2 4 5 2 4 2" xfId="32882" xr:uid="{00000000-0005-0000-0000-0000DB800000}"/>
    <cellStyle name="Prosent 3 2 4 5 2 4 3" xfId="32883" xr:uid="{00000000-0005-0000-0000-0000DC800000}"/>
    <cellStyle name="Prosent 3 2 4 5 2 4_Ark1" xfId="32884" xr:uid="{00000000-0005-0000-0000-0000DD800000}"/>
    <cellStyle name="Prosent 3 2 4 5 2 5" xfId="32885" xr:uid="{00000000-0005-0000-0000-0000DE800000}"/>
    <cellStyle name="Prosent 3 2 4 5 2 5 2" xfId="32886" xr:uid="{00000000-0005-0000-0000-0000DF800000}"/>
    <cellStyle name="Prosent 3 2 4 5 2 6" xfId="32887" xr:uid="{00000000-0005-0000-0000-0000E0800000}"/>
    <cellStyle name="Prosent 3 2 4 5 2 7" xfId="32888" xr:uid="{00000000-0005-0000-0000-0000E1800000}"/>
    <cellStyle name="Prosent 3 2 4 5 2 8" xfId="32889" xr:uid="{00000000-0005-0000-0000-0000E2800000}"/>
    <cellStyle name="Prosent 3 2 4 5 2 9" xfId="32890" xr:uid="{00000000-0005-0000-0000-0000E3800000}"/>
    <cellStyle name="Prosent 3 2 4 5 2_Ark1" xfId="32891" xr:uid="{00000000-0005-0000-0000-0000E4800000}"/>
    <cellStyle name="Prosent 3 2 4 5 3" xfId="32892" xr:uid="{00000000-0005-0000-0000-0000E5800000}"/>
    <cellStyle name="Prosent 3 2 4 5 3 2" xfId="32893" xr:uid="{00000000-0005-0000-0000-0000E6800000}"/>
    <cellStyle name="Prosent 3 2 4 5 3 2 2" xfId="32894" xr:uid="{00000000-0005-0000-0000-0000E7800000}"/>
    <cellStyle name="Prosent 3 2 4 5 3 2 3" xfId="32895" xr:uid="{00000000-0005-0000-0000-0000E8800000}"/>
    <cellStyle name="Prosent 3 2 4 5 3 2 3 2" xfId="32896" xr:uid="{00000000-0005-0000-0000-0000E9800000}"/>
    <cellStyle name="Prosent 3 2 4 5 3 2 4" xfId="32897" xr:uid="{00000000-0005-0000-0000-0000EA800000}"/>
    <cellStyle name="Prosent 3 2 4 5 3 2 5" xfId="32898" xr:uid="{00000000-0005-0000-0000-0000EB800000}"/>
    <cellStyle name="Prosent 3 2 4 5 3 2_Ark1" xfId="32899" xr:uid="{00000000-0005-0000-0000-0000EC800000}"/>
    <cellStyle name="Prosent 3 2 4 5 3 3" xfId="32900" xr:uid="{00000000-0005-0000-0000-0000ED800000}"/>
    <cellStyle name="Prosent 3 2 4 5 3 3 2" xfId="32901" xr:uid="{00000000-0005-0000-0000-0000EE800000}"/>
    <cellStyle name="Prosent 3 2 4 5 3 3 3" xfId="32902" xr:uid="{00000000-0005-0000-0000-0000EF800000}"/>
    <cellStyle name="Prosent 3 2 4 5 3 3_Ark1" xfId="32903" xr:uid="{00000000-0005-0000-0000-0000F0800000}"/>
    <cellStyle name="Prosent 3 2 4 5 3 4" xfId="32904" xr:uid="{00000000-0005-0000-0000-0000F1800000}"/>
    <cellStyle name="Prosent 3 2 4 5 3 4 2" xfId="32905" xr:uid="{00000000-0005-0000-0000-0000F2800000}"/>
    <cellStyle name="Prosent 3 2 4 5 3 5" xfId="32906" xr:uid="{00000000-0005-0000-0000-0000F3800000}"/>
    <cellStyle name="Prosent 3 2 4 5 3 6" xfId="32907" xr:uid="{00000000-0005-0000-0000-0000F4800000}"/>
    <cellStyle name="Prosent 3 2 4 5 3 7" xfId="32908" xr:uid="{00000000-0005-0000-0000-0000F5800000}"/>
    <cellStyle name="Prosent 3 2 4 5 3_Ark1" xfId="32909" xr:uid="{00000000-0005-0000-0000-0000F6800000}"/>
    <cellStyle name="Prosent 3 2 4 5 4" xfId="32910" xr:uid="{00000000-0005-0000-0000-0000F7800000}"/>
    <cellStyle name="Prosent 3 2 4 5 4 2" xfId="32911" xr:uid="{00000000-0005-0000-0000-0000F8800000}"/>
    <cellStyle name="Prosent 3 2 4 5 4 3" xfId="32912" xr:uid="{00000000-0005-0000-0000-0000F9800000}"/>
    <cellStyle name="Prosent 3 2 4 5 4 3 2" xfId="32913" xr:uid="{00000000-0005-0000-0000-0000FA800000}"/>
    <cellStyle name="Prosent 3 2 4 5 4 4" xfId="32914" xr:uid="{00000000-0005-0000-0000-0000FB800000}"/>
    <cellStyle name="Prosent 3 2 4 5 4 5" xfId="32915" xr:uid="{00000000-0005-0000-0000-0000FC800000}"/>
    <cellStyle name="Prosent 3 2 4 5 4_Ark1" xfId="32916" xr:uid="{00000000-0005-0000-0000-0000FD800000}"/>
    <cellStyle name="Prosent 3 2 4 5 5" xfId="32917" xr:uid="{00000000-0005-0000-0000-0000FE800000}"/>
    <cellStyle name="Prosent 3 2 4 5 5 2" xfId="32918" xr:uid="{00000000-0005-0000-0000-0000FF800000}"/>
    <cellStyle name="Prosent 3 2 4 5 5 2 2" xfId="32919" xr:uid="{00000000-0005-0000-0000-000000810000}"/>
    <cellStyle name="Prosent 3 2 4 5 5 2 3" xfId="32920" xr:uid="{00000000-0005-0000-0000-000001810000}"/>
    <cellStyle name="Prosent 3 2 4 5 5 2_Ark1" xfId="32921" xr:uid="{00000000-0005-0000-0000-000002810000}"/>
    <cellStyle name="Prosent 3 2 4 5 5 3" xfId="32922" xr:uid="{00000000-0005-0000-0000-000003810000}"/>
    <cellStyle name="Prosent 3 2 4 5 5 4" xfId="32923" xr:uid="{00000000-0005-0000-0000-000004810000}"/>
    <cellStyle name="Prosent 3 2 4 5 5 5" xfId="32924" xr:uid="{00000000-0005-0000-0000-000005810000}"/>
    <cellStyle name="Prosent 3 2 4 5 5_Ark1" xfId="32925" xr:uid="{00000000-0005-0000-0000-000006810000}"/>
    <cellStyle name="Prosent 3 2 4 5 6" xfId="32926" xr:uid="{00000000-0005-0000-0000-000007810000}"/>
    <cellStyle name="Prosent 3 2 4 5 6 2" xfId="32927" xr:uid="{00000000-0005-0000-0000-000008810000}"/>
    <cellStyle name="Prosent 3 2 4 5 6 2 2" xfId="32928" xr:uid="{00000000-0005-0000-0000-000009810000}"/>
    <cellStyle name="Prosent 3 2 4 5 6 2_Ark1" xfId="32929" xr:uid="{00000000-0005-0000-0000-00000A810000}"/>
    <cellStyle name="Prosent 3 2 4 5 6 3" xfId="32930" xr:uid="{00000000-0005-0000-0000-00000B810000}"/>
    <cellStyle name="Prosent 3 2 4 5 6 4" xfId="32931" xr:uid="{00000000-0005-0000-0000-00000C810000}"/>
    <cellStyle name="Prosent 3 2 4 5 6_Ark1" xfId="32932" xr:uid="{00000000-0005-0000-0000-00000D810000}"/>
    <cellStyle name="Prosent 3 2 4 5 7" xfId="32933" xr:uid="{00000000-0005-0000-0000-00000E810000}"/>
    <cellStyle name="Prosent 3 2 4 5 7 2" xfId="32934" xr:uid="{00000000-0005-0000-0000-00000F810000}"/>
    <cellStyle name="Prosent 3 2 4 5 7 2 2" xfId="32935" xr:uid="{00000000-0005-0000-0000-000010810000}"/>
    <cellStyle name="Prosent 3 2 4 5 7 2_Ark1" xfId="32936" xr:uid="{00000000-0005-0000-0000-000011810000}"/>
    <cellStyle name="Prosent 3 2 4 5 7 3" xfId="32937" xr:uid="{00000000-0005-0000-0000-000012810000}"/>
    <cellStyle name="Prosent 3 2 4 5 7 4" xfId="32938" xr:uid="{00000000-0005-0000-0000-000013810000}"/>
    <cellStyle name="Prosent 3 2 4 5 7_Ark1" xfId="32939" xr:uid="{00000000-0005-0000-0000-000014810000}"/>
    <cellStyle name="Prosent 3 2 4 5 8" xfId="32940" xr:uid="{00000000-0005-0000-0000-000015810000}"/>
    <cellStyle name="Prosent 3 2 4 5 8 2" xfId="32941" xr:uid="{00000000-0005-0000-0000-000016810000}"/>
    <cellStyle name="Prosent 3 2 4 5 8_Ark1" xfId="32942" xr:uid="{00000000-0005-0000-0000-000017810000}"/>
    <cellStyle name="Prosent 3 2 4 5 9" xfId="32943" xr:uid="{00000000-0005-0000-0000-000018810000}"/>
    <cellStyle name="Prosent 3 2 4 5_Ark1" xfId="32944" xr:uid="{00000000-0005-0000-0000-000019810000}"/>
    <cellStyle name="Prosent 3 2 4 6" xfId="32945" xr:uid="{00000000-0005-0000-0000-00001A810000}"/>
    <cellStyle name="Prosent 3 2 4 6 10" xfId="32946" xr:uid="{00000000-0005-0000-0000-00001B810000}"/>
    <cellStyle name="Prosent 3 2 4 6 2" xfId="32947" xr:uid="{00000000-0005-0000-0000-00001C810000}"/>
    <cellStyle name="Prosent 3 2 4 6 2 2" xfId="32948" xr:uid="{00000000-0005-0000-0000-00001D810000}"/>
    <cellStyle name="Prosent 3 2 4 6 2 3" xfId="32949" xr:uid="{00000000-0005-0000-0000-00001E810000}"/>
    <cellStyle name="Prosent 3 2 4 6 2 3 2" xfId="32950" xr:uid="{00000000-0005-0000-0000-00001F810000}"/>
    <cellStyle name="Prosent 3 2 4 6 2 3 3" xfId="32951" xr:uid="{00000000-0005-0000-0000-000020810000}"/>
    <cellStyle name="Prosent 3 2 4 6 2 3_Ark1" xfId="32952" xr:uid="{00000000-0005-0000-0000-000021810000}"/>
    <cellStyle name="Prosent 3 2 4 6 2 4" xfId="32953" xr:uid="{00000000-0005-0000-0000-000022810000}"/>
    <cellStyle name="Prosent 3 2 4 6 2 4 2" xfId="32954" xr:uid="{00000000-0005-0000-0000-000023810000}"/>
    <cellStyle name="Prosent 3 2 4 6 2 5" xfId="32955" xr:uid="{00000000-0005-0000-0000-000024810000}"/>
    <cellStyle name="Prosent 3 2 4 6 2 6" xfId="32956" xr:uid="{00000000-0005-0000-0000-000025810000}"/>
    <cellStyle name="Prosent 3 2 4 6 2 7" xfId="32957" xr:uid="{00000000-0005-0000-0000-000026810000}"/>
    <cellStyle name="Prosent 3 2 4 6 2_Ark1" xfId="32958" xr:uid="{00000000-0005-0000-0000-000027810000}"/>
    <cellStyle name="Prosent 3 2 4 6 3" xfId="32959" xr:uid="{00000000-0005-0000-0000-000028810000}"/>
    <cellStyle name="Prosent 3 2 4 6 3 2" xfId="32960" xr:uid="{00000000-0005-0000-0000-000029810000}"/>
    <cellStyle name="Prosent 3 2 4 6 3 3" xfId="32961" xr:uid="{00000000-0005-0000-0000-00002A810000}"/>
    <cellStyle name="Prosent 3 2 4 6 3 4" xfId="32962" xr:uid="{00000000-0005-0000-0000-00002B810000}"/>
    <cellStyle name="Prosent 3 2 4 6 3_Ark1" xfId="32963" xr:uid="{00000000-0005-0000-0000-00002C810000}"/>
    <cellStyle name="Prosent 3 2 4 6 4" xfId="32964" xr:uid="{00000000-0005-0000-0000-00002D810000}"/>
    <cellStyle name="Prosent 3 2 4 6 4 2" xfId="32965" xr:uid="{00000000-0005-0000-0000-00002E810000}"/>
    <cellStyle name="Prosent 3 2 4 6 4 3" xfId="32966" xr:uid="{00000000-0005-0000-0000-00002F810000}"/>
    <cellStyle name="Prosent 3 2 4 6 4_Ark1" xfId="32967" xr:uid="{00000000-0005-0000-0000-000030810000}"/>
    <cellStyle name="Prosent 3 2 4 6 5" xfId="32968" xr:uid="{00000000-0005-0000-0000-000031810000}"/>
    <cellStyle name="Prosent 3 2 4 6 5 2" xfId="32969" xr:uid="{00000000-0005-0000-0000-000032810000}"/>
    <cellStyle name="Prosent 3 2 4 6 6" xfId="32970" xr:uid="{00000000-0005-0000-0000-000033810000}"/>
    <cellStyle name="Prosent 3 2 4 6 7" xfId="32971" xr:uid="{00000000-0005-0000-0000-000034810000}"/>
    <cellStyle name="Prosent 3 2 4 6 8" xfId="32972" xr:uid="{00000000-0005-0000-0000-000035810000}"/>
    <cellStyle name="Prosent 3 2 4 6 9" xfId="32973" xr:uid="{00000000-0005-0000-0000-000036810000}"/>
    <cellStyle name="Prosent 3 2 4 6_Ark1" xfId="32974" xr:uid="{00000000-0005-0000-0000-000037810000}"/>
    <cellStyle name="Prosent 3 2 4 7" xfId="32975" xr:uid="{00000000-0005-0000-0000-000038810000}"/>
    <cellStyle name="Prosent 3 2 4 7 2" xfId="32976" xr:uid="{00000000-0005-0000-0000-000039810000}"/>
    <cellStyle name="Prosent 3 2 4 7 2 2" xfId="32977" xr:uid="{00000000-0005-0000-0000-00003A810000}"/>
    <cellStyle name="Prosent 3 2 4 7 2 3" xfId="32978" xr:uid="{00000000-0005-0000-0000-00003B810000}"/>
    <cellStyle name="Prosent 3 2 4 7 2 3 2" xfId="32979" xr:uid="{00000000-0005-0000-0000-00003C810000}"/>
    <cellStyle name="Prosent 3 2 4 7 2 4" xfId="32980" xr:uid="{00000000-0005-0000-0000-00003D810000}"/>
    <cellStyle name="Prosent 3 2 4 7 2 5" xfId="32981" xr:uid="{00000000-0005-0000-0000-00003E810000}"/>
    <cellStyle name="Prosent 3 2 4 7 2_Ark1" xfId="32982" xr:uid="{00000000-0005-0000-0000-00003F810000}"/>
    <cellStyle name="Prosent 3 2 4 7 3" xfId="32983" xr:uid="{00000000-0005-0000-0000-000040810000}"/>
    <cellStyle name="Prosent 3 2 4 7 3 2" xfId="32984" xr:uid="{00000000-0005-0000-0000-000041810000}"/>
    <cellStyle name="Prosent 3 2 4 7 3 3" xfId="32985" xr:uid="{00000000-0005-0000-0000-000042810000}"/>
    <cellStyle name="Prosent 3 2 4 7 3_Ark1" xfId="32986" xr:uid="{00000000-0005-0000-0000-000043810000}"/>
    <cellStyle name="Prosent 3 2 4 7 4" xfId="32987" xr:uid="{00000000-0005-0000-0000-000044810000}"/>
    <cellStyle name="Prosent 3 2 4 7 4 2" xfId="32988" xr:uid="{00000000-0005-0000-0000-000045810000}"/>
    <cellStyle name="Prosent 3 2 4 7 5" xfId="32989" xr:uid="{00000000-0005-0000-0000-000046810000}"/>
    <cellStyle name="Prosent 3 2 4 7 6" xfId="32990" xr:uid="{00000000-0005-0000-0000-000047810000}"/>
    <cellStyle name="Prosent 3 2 4 7 7" xfId="32991" xr:uid="{00000000-0005-0000-0000-000048810000}"/>
    <cellStyle name="Prosent 3 2 4 7_Ark1" xfId="32992" xr:uid="{00000000-0005-0000-0000-000049810000}"/>
    <cellStyle name="Prosent 3 2 4 8" xfId="32993" xr:uid="{00000000-0005-0000-0000-00004A810000}"/>
    <cellStyle name="Prosent 3 2 4 8 2" xfId="32994" xr:uid="{00000000-0005-0000-0000-00004B810000}"/>
    <cellStyle name="Prosent 3 2 4 8 3" xfId="32995" xr:uid="{00000000-0005-0000-0000-00004C810000}"/>
    <cellStyle name="Prosent 3 2 4 8 3 2" xfId="32996" xr:uid="{00000000-0005-0000-0000-00004D810000}"/>
    <cellStyle name="Prosent 3 2 4 8 4" xfId="32997" xr:uid="{00000000-0005-0000-0000-00004E810000}"/>
    <cellStyle name="Prosent 3 2 4 8 5" xfId="32998" xr:uid="{00000000-0005-0000-0000-00004F810000}"/>
    <cellStyle name="Prosent 3 2 4 8_Ark1" xfId="32999" xr:uid="{00000000-0005-0000-0000-000050810000}"/>
    <cellStyle name="Prosent 3 2 4 9" xfId="33000" xr:uid="{00000000-0005-0000-0000-000051810000}"/>
    <cellStyle name="Prosent 3 2 4 9 2" xfId="33001" xr:uid="{00000000-0005-0000-0000-000052810000}"/>
    <cellStyle name="Prosent 3 2 4 9 2 2" xfId="33002" xr:uid="{00000000-0005-0000-0000-000053810000}"/>
    <cellStyle name="Prosent 3 2 4 9 2 3" xfId="33003" xr:uid="{00000000-0005-0000-0000-000054810000}"/>
    <cellStyle name="Prosent 3 2 4 9 2_Ark1" xfId="33004" xr:uid="{00000000-0005-0000-0000-000055810000}"/>
    <cellStyle name="Prosent 3 2 4 9 3" xfId="33005" xr:uid="{00000000-0005-0000-0000-000056810000}"/>
    <cellStyle name="Prosent 3 2 4 9 4" xfId="33006" xr:uid="{00000000-0005-0000-0000-000057810000}"/>
    <cellStyle name="Prosent 3 2 4 9 5" xfId="33007" xr:uid="{00000000-0005-0000-0000-000058810000}"/>
    <cellStyle name="Prosent 3 2 4 9_Ark1" xfId="33008" xr:uid="{00000000-0005-0000-0000-000059810000}"/>
    <cellStyle name="Prosent 3 2 4_Ark1" xfId="33009" xr:uid="{00000000-0005-0000-0000-00005A810000}"/>
    <cellStyle name="Prosent 3 2 5" xfId="33010" xr:uid="{00000000-0005-0000-0000-00005B810000}"/>
    <cellStyle name="Prosent 3 2 5 10" xfId="33011" xr:uid="{00000000-0005-0000-0000-00005C810000}"/>
    <cellStyle name="Prosent 3 2 5 10 2" xfId="33012" xr:uid="{00000000-0005-0000-0000-00005D810000}"/>
    <cellStyle name="Prosent 3 2 5 10 2 2" xfId="33013" xr:uid="{00000000-0005-0000-0000-00005E810000}"/>
    <cellStyle name="Prosent 3 2 5 10 2_Ark1" xfId="33014" xr:uid="{00000000-0005-0000-0000-00005F810000}"/>
    <cellStyle name="Prosent 3 2 5 10 3" xfId="33015" xr:uid="{00000000-0005-0000-0000-000060810000}"/>
    <cellStyle name="Prosent 3 2 5 10 4" xfId="33016" xr:uid="{00000000-0005-0000-0000-000061810000}"/>
    <cellStyle name="Prosent 3 2 5 10_Ark1" xfId="33017" xr:uid="{00000000-0005-0000-0000-000062810000}"/>
    <cellStyle name="Prosent 3 2 5 11" xfId="33018" xr:uid="{00000000-0005-0000-0000-000063810000}"/>
    <cellStyle name="Prosent 3 2 5 11 2" xfId="33019" xr:uid="{00000000-0005-0000-0000-000064810000}"/>
    <cellStyle name="Prosent 3 2 5 11_Ark1" xfId="33020" xr:uid="{00000000-0005-0000-0000-000065810000}"/>
    <cellStyle name="Prosent 3 2 5 12" xfId="33021" xr:uid="{00000000-0005-0000-0000-000066810000}"/>
    <cellStyle name="Prosent 3 2 5 13" xfId="33022" xr:uid="{00000000-0005-0000-0000-000067810000}"/>
    <cellStyle name="Prosent 3 2 5 14" xfId="33023" xr:uid="{00000000-0005-0000-0000-000068810000}"/>
    <cellStyle name="Prosent 3 2 5 15" xfId="33024" xr:uid="{00000000-0005-0000-0000-000069810000}"/>
    <cellStyle name="Prosent 3 2 5 16" xfId="33025" xr:uid="{00000000-0005-0000-0000-00006A810000}"/>
    <cellStyle name="Prosent 3 2 5 17" xfId="33026" xr:uid="{00000000-0005-0000-0000-00006B810000}"/>
    <cellStyle name="Prosent 3 2 5 18" xfId="33027" xr:uid="{00000000-0005-0000-0000-00006C810000}"/>
    <cellStyle name="Prosent 3 2 5 19" xfId="33028" xr:uid="{00000000-0005-0000-0000-00006D810000}"/>
    <cellStyle name="Prosent 3 2 5 2" xfId="33029" xr:uid="{00000000-0005-0000-0000-00006E810000}"/>
    <cellStyle name="Prosent 3 2 5 2 2" xfId="33030" xr:uid="{00000000-0005-0000-0000-00006F810000}"/>
    <cellStyle name="Prosent 3 2 5 2_Ark1" xfId="33031" xr:uid="{00000000-0005-0000-0000-000070810000}"/>
    <cellStyle name="Prosent 3 2 5 20" xfId="33032" xr:uid="{00000000-0005-0000-0000-000071810000}"/>
    <cellStyle name="Prosent 3 2 5 21" xfId="33033" xr:uid="{00000000-0005-0000-0000-000072810000}"/>
    <cellStyle name="Prosent 3 2 5 22" xfId="33034" xr:uid="{00000000-0005-0000-0000-000073810000}"/>
    <cellStyle name="Prosent 3 2 5 3" xfId="33035" xr:uid="{00000000-0005-0000-0000-000074810000}"/>
    <cellStyle name="Prosent 3 2 5 3 10" xfId="33036" xr:uid="{00000000-0005-0000-0000-000075810000}"/>
    <cellStyle name="Prosent 3 2 5 3 11" xfId="33037" xr:uid="{00000000-0005-0000-0000-000076810000}"/>
    <cellStyle name="Prosent 3 2 5 3 12" xfId="33038" xr:uid="{00000000-0005-0000-0000-000077810000}"/>
    <cellStyle name="Prosent 3 2 5 3 13" xfId="33039" xr:uid="{00000000-0005-0000-0000-000078810000}"/>
    <cellStyle name="Prosent 3 2 5 3 14" xfId="33040" xr:uid="{00000000-0005-0000-0000-000079810000}"/>
    <cellStyle name="Prosent 3 2 5 3 2" xfId="33041" xr:uid="{00000000-0005-0000-0000-00007A810000}"/>
    <cellStyle name="Prosent 3 2 5 3 2 10" xfId="33042" xr:uid="{00000000-0005-0000-0000-00007B810000}"/>
    <cellStyle name="Prosent 3 2 5 3 2 11" xfId="33043" xr:uid="{00000000-0005-0000-0000-00007C810000}"/>
    <cellStyle name="Prosent 3 2 5 3 2 12" xfId="33044" xr:uid="{00000000-0005-0000-0000-00007D810000}"/>
    <cellStyle name="Prosent 3 2 5 3 2 13" xfId="33045" xr:uid="{00000000-0005-0000-0000-00007E810000}"/>
    <cellStyle name="Prosent 3 2 5 3 2 2" xfId="33046" xr:uid="{00000000-0005-0000-0000-00007F810000}"/>
    <cellStyle name="Prosent 3 2 5 3 2 2 10" xfId="33047" xr:uid="{00000000-0005-0000-0000-000080810000}"/>
    <cellStyle name="Prosent 3 2 5 3 2 2 2" xfId="33048" xr:uid="{00000000-0005-0000-0000-000081810000}"/>
    <cellStyle name="Prosent 3 2 5 3 2 2 2 2" xfId="33049" xr:uid="{00000000-0005-0000-0000-000082810000}"/>
    <cellStyle name="Prosent 3 2 5 3 2 2 2 3" xfId="33050" xr:uid="{00000000-0005-0000-0000-000083810000}"/>
    <cellStyle name="Prosent 3 2 5 3 2 2 2 3 2" xfId="33051" xr:uid="{00000000-0005-0000-0000-000084810000}"/>
    <cellStyle name="Prosent 3 2 5 3 2 2 2 3 3" xfId="33052" xr:uid="{00000000-0005-0000-0000-000085810000}"/>
    <cellStyle name="Prosent 3 2 5 3 2 2 2 3_Ark1" xfId="33053" xr:uid="{00000000-0005-0000-0000-000086810000}"/>
    <cellStyle name="Prosent 3 2 5 3 2 2 2 4" xfId="33054" xr:uid="{00000000-0005-0000-0000-000087810000}"/>
    <cellStyle name="Prosent 3 2 5 3 2 2 2 4 2" xfId="33055" xr:uid="{00000000-0005-0000-0000-000088810000}"/>
    <cellStyle name="Prosent 3 2 5 3 2 2 2 5" xfId="33056" xr:uid="{00000000-0005-0000-0000-000089810000}"/>
    <cellStyle name="Prosent 3 2 5 3 2 2 2 6" xfId="33057" xr:uid="{00000000-0005-0000-0000-00008A810000}"/>
    <cellStyle name="Prosent 3 2 5 3 2 2 2 7" xfId="33058" xr:uid="{00000000-0005-0000-0000-00008B810000}"/>
    <cellStyle name="Prosent 3 2 5 3 2 2 2_Ark1" xfId="33059" xr:uid="{00000000-0005-0000-0000-00008C810000}"/>
    <cellStyle name="Prosent 3 2 5 3 2 2 3" xfId="33060" xr:uid="{00000000-0005-0000-0000-00008D810000}"/>
    <cellStyle name="Prosent 3 2 5 3 2 2 3 2" xfId="33061" xr:uid="{00000000-0005-0000-0000-00008E810000}"/>
    <cellStyle name="Prosent 3 2 5 3 2 2 3 3" xfId="33062" xr:uid="{00000000-0005-0000-0000-00008F810000}"/>
    <cellStyle name="Prosent 3 2 5 3 2 2 3 4" xfId="33063" xr:uid="{00000000-0005-0000-0000-000090810000}"/>
    <cellStyle name="Prosent 3 2 5 3 2 2 3_Ark1" xfId="33064" xr:uid="{00000000-0005-0000-0000-000091810000}"/>
    <cellStyle name="Prosent 3 2 5 3 2 2 4" xfId="33065" xr:uid="{00000000-0005-0000-0000-000092810000}"/>
    <cellStyle name="Prosent 3 2 5 3 2 2 4 2" xfId="33066" xr:uid="{00000000-0005-0000-0000-000093810000}"/>
    <cellStyle name="Prosent 3 2 5 3 2 2 4 3" xfId="33067" xr:uid="{00000000-0005-0000-0000-000094810000}"/>
    <cellStyle name="Prosent 3 2 5 3 2 2 4_Ark1" xfId="33068" xr:uid="{00000000-0005-0000-0000-000095810000}"/>
    <cellStyle name="Prosent 3 2 5 3 2 2 5" xfId="33069" xr:uid="{00000000-0005-0000-0000-000096810000}"/>
    <cellStyle name="Prosent 3 2 5 3 2 2 5 2" xfId="33070" xr:uid="{00000000-0005-0000-0000-000097810000}"/>
    <cellStyle name="Prosent 3 2 5 3 2 2 6" xfId="33071" xr:uid="{00000000-0005-0000-0000-000098810000}"/>
    <cellStyle name="Prosent 3 2 5 3 2 2 7" xfId="33072" xr:uid="{00000000-0005-0000-0000-000099810000}"/>
    <cellStyle name="Prosent 3 2 5 3 2 2 8" xfId="33073" xr:uid="{00000000-0005-0000-0000-00009A810000}"/>
    <cellStyle name="Prosent 3 2 5 3 2 2 9" xfId="33074" xr:uid="{00000000-0005-0000-0000-00009B810000}"/>
    <cellStyle name="Prosent 3 2 5 3 2 2_Ark1" xfId="33075" xr:uid="{00000000-0005-0000-0000-00009C810000}"/>
    <cellStyle name="Prosent 3 2 5 3 2 3" xfId="33076" xr:uid="{00000000-0005-0000-0000-00009D810000}"/>
    <cellStyle name="Prosent 3 2 5 3 2 3 2" xfId="33077" xr:uid="{00000000-0005-0000-0000-00009E810000}"/>
    <cellStyle name="Prosent 3 2 5 3 2 3 2 2" xfId="33078" xr:uid="{00000000-0005-0000-0000-00009F810000}"/>
    <cellStyle name="Prosent 3 2 5 3 2 3 2 3" xfId="33079" xr:uid="{00000000-0005-0000-0000-0000A0810000}"/>
    <cellStyle name="Prosent 3 2 5 3 2 3 2 3 2" xfId="33080" xr:uid="{00000000-0005-0000-0000-0000A1810000}"/>
    <cellStyle name="Prosent 3 2 5 3 2 3 2 4" xfId="33081" xr:uid="{00000000-0005-0000-0000-0000A2810000}"/>
    <cellStyle name="Prosent 3 2 5 3 2 3 2 5" xfId="33082" xr:uid="{00000000-0005-0000-0000-0000A3810000}"/>
    <cellStyle name="Prosent 3 2 5 3 2 3 2_Ark1" xfId="33083" xr:uid="{00000000-0005-0000-0000-0000A4810000}"/>
    <cellStyle name="Prosent 3 2 5 3 2 3 3" xfId="33084" xr:uid="{00000000-0005-0000-0000-0000A5810000}"/>
    <cellStyle name="Prosent 3 2 5 3 2 3 3 2" xfId="33085" xr:uid="{00000000-0005-0000-0000-0000A6810000}"/>
    <cellStyle name="Prosent 3 2 5 3 2 3 3 3" xfId="33086" xr:uid="{00000000-0005-0000-0000-0000A7810000}"/>
    <cellStyle name="Prosent 3 2 5 3 2 3 3_Ark1" xfId="33087" xr:uid="{00000000-0005-0000-0000-0000A8810000}"/>
    <cellStyle name="Prosent 3 2 5 3 2 3 4" xfId="33088" xr:uid="{00000000-0005-0000-0000-0000A9810000}"/>
    <cellStyle name="Prosent 3 2 5 3 2 3 4 2" xfId="33089" xr:uid="{00000000-0005-0000-0000-0000AA810000}"/>
    <cellStyle name="Prosent 3 2 5 3 2 3 5" xfId="33090" xr:uid="{00000000-0005-0000-0000-0000AB810000}"/>
    <cellStyle name="Prosent 3 2 5 3 2 3 6" xfId="33091" xr:uid="{00000000-0005-0000-0000-0000AC810000}"/>
    <cellStyle name="Prosent 3 2 5 3 2 3 7" xfId="33092" xr:uid="{00000000-0005-0000-0000-0000AD810000}"/>
    <cellStyle name="Prosent 3 2 5 3 2 3_Ark1" xfId="33093" xr:uid="{00000000-0005-0000-0000-0000AE810000}"/>
    <cellStyle name="Prosent 3 2 5 3 2 4" xfId="33094" xr:uid="{00000000-0005-0000-0000-0000AF810000}"/>
    <cellStyle name="Prosent 3 2 5 3 2 4 2" xfId="33095" xr:uid="{00000000-0005-0000-0000-0000B0810000}"/>
    <cellStyle name="Prosent 3 2 5 3 2 4 3" xfId="33096" xr:uid="{00000000-0005-0000-0000-0000B1810000}"/>
    <cellStyle name="Prosent 3 2 5 3 2 4 3 2" xfId="33097" xr:uid="{00000000-0005-0000-0000-0000B2810000}"/>
    <cellStyle name="Prosent 3 2 5 3 2 4 4" xfId="33098" xr:uid="{00000000-0005-0000-0000-0000B3810000}"/>
    <cellStyle name="Prosent 3 2 5 3 2 4 5" xfId="33099" xr:uid="{00000000-0005-0000-0000-0000B4810000}"/>
    <cellStyle name="Prosent 3 2 5 3 2 4_Ark1" xfId="33100" xr:uid="{00000000-0005-0000-0000-0000B5810000}"/>
    <cellStyle name="Prosent 3 2 5 3 2 5" xfId="33101" xr:uid="{00000000-0005-0000-0000-0000B6810000}"/>
    <cellStyle name="Prosent 3 2 5 3 2 5 2" xfId="33102" xr:uid="{00000000-0005-0000-0000-0000B7810000}"/>
    <cellStyle name="Prosent 3 2 5 3 2 5 2 2" xfId="33103" xr:uid="{00000000-0005-0000-0000-0000B8810000}"/>
    <cellStyle name="Prosent 3 2 5 3 2 5 2 3" xfId="33104" xr:uid="{00000000-0005-0000-0000-0000B9810000}"/>
    <cellStyle name="Prosent 3 2 5 3 2 5 2_Ark1" xfId="33105" xr:uid="{00000000-0005-0000-0000-0000BA810000}"/>
    <cellStyle name="Prosent 3 2 5 3 2 5 3" xfId="33106" xr:uid="{00000000-0005-0000-0000-0000BB810000}"/>
    <cellStyle name="Prosent 3 2 5 3 2 5 4" xfId="33107" xr:uid="{00000000-0005-0000-0000-0000BC810000}"/>
    <cellStyle name="Prosent 3 2 5 3 2 5 5" xfId="33108" xr:uid="{00000000-0005-0000-0000-0000BD810000}"/>
    <cellStyle name="Prosent 3 2 5 3 2 5_Ark1" xfId="33109" xr:uid="{00000000-0005-0000-0000-0000BE810000}"/>
    <cellStyle name="Prosent 3 2 5 3 2 6" xfId="33110" xr:uid="{00000000-0005-0000-0000-0000BF810000}"/>
    <cellStyle name="Prosent 3 2 5 3 2 6 2" xfId="33111" xr:uid="{00000000-0005-0000-0000-0000C0810000}"/>
    <cellStyle name="Prosent 3 2 5 3 2 6 2 2" xfId="33112" xr:uid="{00000000-0005-0000-0000-0000C1810000}"/>
    <cellStyle name="Prosent 3 2 5 3 2 6 2_Ark1" xfId="33113" xr:uid="{00000000-0005-0000-0000-0000C2810000}"/>
    <cellStyle name="Prosent 3 2 5 3 2 6 3" xfId="33114" xr:uid="{00000000-0005-0000-0000-0000C3810000}"/>
    <cellStyle name="Prosent 3 2 5 3 2 6 4" xfId="33115" xr:uid="{00000000-0005-0000-0000-0000C4810000}"/>
    <cellStyle name="Prosent 3 2 5 3 2 6_Ark1" xfId="33116" xr:uid="{00000000-0005-0000-0000-0000C5810000}"/>
    <cellStyle name="Prosent 3 2 5 3 2 7" xfId="33117" xr:uid="{00000000-0005-0000-0000-0000C6810000}"/>
    <cellStyle name="Prosent 3 2 5 3 2 7 2" xfId="33118" xr:uid="{00000000-0005-0000-0000-0000C7810000}"/>
    <cellStyle name="Prosent 3 2 5 3 2 7 2 2" xfId="33119" xr:uid="{00000000-0005-0000-0000-0000C8810000}"/>
    <cellStyle name="Prosent 3 2 5 3 2 7 2_Ark1" xfId="33120" xr:uid="{00000000-0005-0000-0000-0000C9810000}"/>
    <cellStyle name="Prosent 3 2 5 3 2 7 3" xfId="33121" xr:uid="{00000000-0005-0000-0000-0000CA810000}"/>
    <cellStyle name="Prosent 3 2 5 3 2 7 4" xfId="33122" xr:uid="{00000000-0005-0000-0000-0000CB810000}"/>
    <cellStyle name="Prosent 3 2 5 3 2 7_Ark1" xfId="33123" xr:uid="{00000000-0005-0000-0000-0000CC810000}"/>
    <cellStyle name="Prosent 3 2 5 3 2 8" xfId="33124" xr:uid="{00000000-0005-0000-0000-0000CD810000}"/>
    <cellStyle name="Prosent 3 2 5 3 2 8 2" xfId="33125" xr:uid="{00000000-0005-0000-0000-0000CE810000}"/>
    <cellStyle name="Prosent 3 2 5 3 2 8_Ark1" xfId="33126" xr:uid="{00000000-0005-0000-0000-0000CF810000}"/>
    <cellStyle name="Prosent 3 2 5 3 2 9" xfId="33127" xr:uid="{00000000-0005-0000-0000-0000D0810000}"/>
    <cellStyle name="Prosent 3 2 5 3 2_Ark1" xfId="33128" xr:uid="{00000000-0005-0000-0000-0000D1810000}"/>
    <cellStyle name="Prosent 3 2 5 3 3" xfId="33129" xr:uid="{00000000-0005-0000-0000-0000D2810000}"/>
    <cellStyle name="Prosent 3 2 5 3 3 10" xfId="33130" xr:uid="{00000000-0005-0000-0000-0000D3810000}"/>
    <cellStyle name="Prosent 3 2 5 3 3 2" xfId="33131" xr:uid="{00000000-0005-0000-0000-0000D4810000}"/>
    <cellStyle name="Prosent 3 2 5 3 3 2 2" xfId="33132" xr:uid="{00000000-0005-0000-0000-0000D5810000}"/>
    <cellStyle name="Prosent 3 2 5 3 3 2 3" xfId="33133" xr:uid="{00000000-0005-0000-0000-0000D6810000}"/>
    <cellStyle name="Prosent 3 2 5 3 3 2 3 2" xfId="33134" xr:uid="{00000000-0005-0000-0000-0000D7810000}"/>
    <cellStyle name="Prosent 3 2 5 3 3 2 3 3" xfId="33135" xr:uid="{00000000-0005-0000-0000-0000D8810000}"/>
    <cellStyle name="Prosent 3 2 5 3 3 2 3_Ark1" xfId="33136" xr:uid="{00000000-0005-0000-0000-0000D9810000}"/>
    <cellStyle name="Prosent 3 2 5 3 3 2 4" xfId="33137" xr:uid="{00000000-0005-0000-0000-0000DA810000}"/>
    <cellStyle name="Prosent 3 2 5 3 3 2 4 2" xfId="33138" xr:uid="{00000000-0005-0000-0000-0000DB810000}"/>
    <cellStyle name="Prosent 3 2 5 3 3 2 5" xfId="33139" xr:uid="{00000000-0005-0000-0000-0000DC810000}"/>
    <cellStyle name="Prosent 3 2 5 3 3 2 6" xfId="33140" xr:uid="{00000000-0005-0000-0000-0000DD810000}"/>
    <cellStyle name="Prosent 3 2 5 3 3 2 7" xfId="33141" xr:uid="{00000000-0005-0000-0000-0000DE810000}"/>
    <cellStyle name="Prosent 3 2 5 3 3 2_Ark1" xfId="33142" xr:uid="{00000000-0005-0000-0000-0000DF810000}"/>
    <cellStyle name="Prosent 3 2 5 3 3 3" xfId="33143" xr:uid="{00000000-0005-0000-0000-0000E0810000}"/>
    <cellStyle name="Prosent 3 2 5 3 3 3 2" xfId="33144" xr:uid="{00000000-0005-0000-0000-0000E1810000}"/>
    <cellStyle name="Prosent 3 2 5 3 3 3 3" xfId="33145" xr:uid="{00000000-0005-0000-0000-0000E2810000}"/>
    <cellStyle name="Prosent 3 2 5 3 3 3 4" xfId="33146" xr:uid="{00000000-0005-0000-0000-0000E3810000}"/>
    <cellStyle name="Prosent 3 2 5 3 3 3_Ark1" xfId="33147" xr:uid="{00000000-0005-0000-0000-0000E4810000}"/>
    <cellStyle name="Prosent 3 2 5 3 3 4" xfId="33148" xr:uid="{00000000-0005-0000-0000-0000E5810000}"/>
    <cellStyle name="Prosent 3 2 5 3 3 4 2" xfId="33149" xr:uid="{00000000-0005-0000-0000-0000E6810000}"/>
    <cellStyle name="Prosent 3 2 5 3 3 4 3" xfId="33150" xr:uid="{00000000-0005-0000-0000-0000E7810000}"/>
    <cellStyle name="Prosent 3 2 5 3 3 4_Ark1" xfId="33151" xr:uid="{00000000-0005-0000-0000-0000E8810000}"/>
    <cellStyle name="Prosent 3 2 5 3 3 5" xfId="33152" xr:uid="{00000000-0005-0000-0000-0000E9810000}"/>
    <cellStyle name="Prosent 3 2 5 3 3 5 2" xfId="33153" xr:uid="{00000000-0005-0000-0000-0000EA810000}"/>
    <cellStyle name="Prosent 3 2 5 3 3 6" xfId="33154" xr:uid="{00000000-0005-0000-0000-0000EB810000}"/>
    <cellStyle name="Prosent 3 2 5 3 3 7" xfId="33155" xr:uid="{00000000-0005-0000-0000-0000EC810000}"/>
    <cellStyle name="Prosent 3 2 5 3 3 8" xfId="33156" xr:uid="{00000000-0005-0000-0000-0000ED810000}"/>
    <cellStyle name="Prosent 3 2 5 3 3 9" xfId="33157" xr:uid="{00000000-0005-0000-0000-0000EE810000}"/>
    <cellStyle name="Prosent 3 2 5 3 3_Ark1" xfId="33158" xr:uid="{00000000-0005-0000-0000-0000EF810000}"/>
    <cellStyle name="Prosent 3 2 5 3 4" xfId="33159" xr:uid="{00000000-0005-0000-0000-0000F0810000}"/>
    <cellStyle name="Prosent 3 2 5 3 4 2" xfId="33160" xr:uid="{00000000-0005-0000-0000-0000F1810000}"/>
    <cellStyle name="Prosent 3 2 5 3 4 2 2" xfId="33161" xr:uid="{00000000-0005-0000-0000-0000F2810000}"/>
    <cellStyle name="Prosent 3 2 5 3 4 2 3" xfId="33162" xr:uid="{00000000-0005-0000-0000-0000F3810000}"/>
    <cellStyle name="Prosent 3 2 5 3 4 2 3 2" xfId="33163" xr:uid="{00000000-0005-0000-0000-0000F4810000}"/>
    <cellStyle name="Prosent 3 2 5 3 4 2 4" xfId="33164" xr:uid="{00000000-0005-0000-0000-0000F5810000}"/>
    <cellStyle name="Prosent 3 2 5 3 4 2 5" xfId="33165" xr:uid="{00000000-0005-0000-0000-0000F6810000}"/>
    <cellStyle name="Prosent 3 2 5 3 4 2_Ark1" xfId="33166" xr:uid="{00000000-0005-0000-0000-0000F7810000}"/>
    <cellStyle name="Prosent 3 2 5 3 4 3" xfId="33167" xr:uid="{00000000-0005-0000-0000-0000F8810000}"/>
    <cellStyle name="Prosent 3 2 5 3 4 3 2" xfId="33168" xr:uid="{00000000-0005-0000-0000-0000F9810000}"/>
    <cellStyle name="Prosent 3 2 5 3 4 3 3" xfId="33169" xr:uid="{00000000-0005-0000-0000-0000FA810000}"/>
    <cellStyle name="Prosent 3 2 5 3 4 3_Ark1" xfId="33170" xr:uid="{00000000-0005-0000-0000-0000FB810000}"/>
    <cellStyle name="Prosent 3 2 5 3 4 4" xfId="33171" xr:uid="{00000000-0005-0000-0000-0000FC810000}"/>
    <cellStyle name="Prosent 3 2 5 3 4 4 2" xfId="33172" xr:uid="{00000000-0005-0000-0000-0000FD810000}"/>
    <cellStyle name="Prosent 3 2 5 3 4 5" xfId="33173" xr:uid="{00000000-0005-0000-0000-0000FE810000}"/>
    <cellStyle name="Prosent 3 2 5 3 4 6" xfId="33174" xr:uid="{00000000-0005-0000-0000-0000FF810000}"/>
    <cellStyle name="Prosent 3 2 5 3 4 7" xfId="33175" xr:uid="{00000000-0005-0000-0000-000000820000}"/>
    <cellStyle name="Prosent 3 2 5 3 4_Ark1" xfId="33176" xr:uid="{00000000-0005-0000-0000-000001820000}"/>
    <cellStyle name="Prosent 3 2 5 3 5" xfId="33177" xr:uid="{00000000-0005-0000-0000-000002820000}"/>
    <cellStyle name="Prosent 3 2 5 3 5 2" xfId="33178" xr:uid="{00000000-0005-0000-0000-000003820000}"/>
    <cellStyle name="Prosent 3 2 5 3 5 3" xfId="33179" xr:uid="{00000000-0005-0000-0000-000004820000}"/>
    <cellStyle name="Prosent 3 2 5 3 5 3 2" xfId="33180" xr:uid="{00000000-0005-0000-0000-000005820000}"/>
    <cellStyle name="Prosent 3 2 5 3 5 4" xfId="33181" xr:uid="{00000000-0005-0000-0000-000006820000}"/>
    <cellStyle name="Prosent 3 2 5 3 5 5" xfId="33182" xr:uid="{00000000-0005-0000-0000-000007820000}"/>
    <cellStyle name="Prosent 3 2 5 3 5_Ark1" xfId="33183" xr:uid="{00000000-0005-0000-0000-000008820000}"/>
    <cellStyle name="Prosent 3 2 5 3 6" xfId="33184" xr:uid="{00000000-0005-0000-0000-000009820000}"/>
    <cellStyle name="Prosent 3 2 5 3 6 2" xfId="33185" xr:uid="{00000000-0005-0000-0000-00000A820000}"/>
    <cellStyle name="Prosent 3 2 5 3 6 2 2" xfId="33186" xr:uid="{00000000-0005-0000-0000-00000B820000}"/>
    <cellStyle name="Prosent 3 2 5 3 6 2 3" xfId="33187" xr:uid="{00000000-0005-0000-0000-00000C820000}"/>
    <cellStyle name="Prosent 3 2 5 3 6 2_Ark1" xfId="33188" xr:uid="{00000000-0005-0000-0000-00000D820000}"/>
    <cellStyle name="Prosent 3 2 5 3 6 3" xfId="33189" xr:uid="{00000000-0005-0000-0000-00000E820000}"/>
    <cellStyle name="Prosent 3 2 5 3 6 4" xfId="33190" xr:uid="{00000000-0005-0000-0000-00000F820000}"/>
    <cellStyle name="Prosent 3 2 5 3 6 5" xfId="33191" xr:uid="{00000000-0005-0000-0000-000010820000}"/>
    <cellStyle name="Prosent 3 2 5 3 6_Ark1" xfId="33192" xr:uid="{00000000-0005-0000-0000-000011820000}"/>
    <cellStyle name="Prosent 3 2 5 3 7" xfId="33193" xr:uid="{00000000-0005-0000-0000-000012820000}"/>
    <cellStyle name="Prosent 3 2 5 3 7 2" xfId="33194" xr:uid="{00000000-0005-0000-0000-000013820000}"/>
    <cellStyle name="Prosent 3 2 5 3 7 2 2" xfId="33195" xr:uid="{00000000-0005-0000-0000-000014820000}"/>
    <cellStyle name="Prosent 3 2 5 3 7 2_Ark1" xfId="33196" xr:uid="{00000000-0005-0000-0000-000015820000}"/>
    <cellStyle name="Prosent 3 2 5 3 7 3" xfId="33197" xr:uid="{00000000-0005-0000-0000-000016820000}"/>
    <cellStyle name="Prosent 3 2 5 3 7 4" xfId="33198" xr:uid="{00000000-0005-0000-0000-000017820000}"/>
    <cellStyle name="Prosent 3 2 5 3 7_Ark1" xfId="33199" xr:uid="{00000000-0005-0000-0000-000018820000}"/>
    <cellStyle name="Prosent 3 2 5 3 8" xfId="33200" xr:uid="{00000000-0005-0000-0000-000019820000}"/>
    <cellStyle name="Prosent 3 2 5 3 8 2" xfId="33201" xr:uid="{00000000-0005-0000-0000-00001A820000}"/>
    <cellStyle name="Prosent 3 2 5 3 8 2 2" xfId="33202" xr:uid="{00000000-0005-0000-0000-00001B820000}"/>
    <cellStyle name="Prosent 3 2 5 3 8 2_Ark1" xfId="33203" xr:uid="{00000000-0005-0000-0000-00001C820000}"/>
    <cellStyle name="Prosent 3 2 5 3 8 3" xfId="33204" xr:uid="{00000000-0005-0000-0000-00001D820000}"/>
    <cellStyle name="Prosent 3 2 5 3 8 4" xfId="33205" xr:uid="{00000000-0005-0000-0000-00001E820000}"/>
    <cellStyle name="Prosent 3 2 5 3 8_Ark1" xfId="33206" xr:uid="{00000000-0005-0000-0000-00001F820000}"/>
    <cellStyle name="Prosent 3 2 5 3 9" xfId="33207" xr:uid="{00000000-0005-0000-0000-000020820000}"/>
    <cellStyle name="Prosent 3 2 5 3 9 2" xfId="33208" xr:uid="{00000000-0005-0000-0000-000021820000}"/>
    <cellStyle name="Prosent 3 2 5 3 9_Ark1" xfId="33209" xr:uid="{00000000-0005-0000-0000-000022820000}"/>
    <cellStyle name="Prosent 3 2 5 3_Ark1" xfId="33210" xr:uid="{00000000-0005-0000-0000-000023820000}"/>
    <cellStyle name="Prosent 3 2 5 4" xfId="33211" xr:uid="{00000000-0005-0000-0000-000024820000}"/>
    <cellStyle name="Prosent 3 2 5 4 10" xfId="33212" xr:uid="{00000000-0005-0000-0000-000025820000}"/>
    <cellStyle name="Prosent 3 2 5 4 11" xfId="33213" xr:uid="{00000000-0005-0000-0000-000026820000}"/>
    <cellStyle name="Prosent 3 2 5 4 12" xfId="33214" xr:uid="{00000000-0005-0000-0000-000027820000}"/>
    <cellStyle name="Prosent 3 2 5 4 13" xfId="33215" xr:uid="{00000000-0005-0000-0000-000028820000}"/>
    <cellStyle name="Prosent 3 2 5 4 2" xfId="33216" xr:uid="{00000000-0005-0000-0000-000029820000}"/>
    <cellStyle name="Prosent 3 2 5 4 2 10" xfId="33217" xr:uid="{00000000-0005-0000-0000-00002A820000}"/>
    <cellStyle name="Prosent 3 2 5 4 2 2" xfId="33218" xr:uid="{00000000-0005-0000-0000-00002B820000}"/>
    <cellStyle name="Prosent 3 2 5 4 2 2 2" xfId="33219" xr:uid="{00000000-0005-0000-0000-00002C820000}"/>
    <cellStyle name="Prosent 3 2 5 4 2 2 3" xfId="33220" xr:uid="{00000000-0005-0000-0000-00002D820000}"/>
    <cellStyle name="Prosent 3 2 5 4 2 2 3 2" xfId="33221" xr:uid="{00000000-0005-0000-0000-00002E820000}"/>
    <cellStyle name="Prosent 3 2 5 4 2 2 3 3" xfId="33222" xr:uid="{00000000-0005-0000-0000-00002F820000}"/>
    <cellStyle name="Prosent 3 2 5 4 2 2 3_Ark1" xfId="33223" xr:uid="{00000000-0005-0000-0000-000030820000}"/>
    <cellStyle name="Prosent 3 2 5 4 2 2 4" xfId="33224" xr:uid="{00000000-0005-0000-0000-000031820000}"/>
    <cellStyle name="Prosent 3 2 5 4 2 2 4 2" xfId="33225" xr:uid="{00000000-0005-0000-0000-000032820000}"/>
    <cellStyle name="Prosent 3 2 5 4 2 2 5" xfId="33226" xr:uid="{00000000-0005-0000-0000-000033820000}"/>
    <cellStyle name="Prosent 3 2 5 4 2 2 6" xfId="33227" xr:uid="{00000000-0005-0000-0000-000034820000}"/>
    <cellStyle name="Prosent 3 2 5 4 2 2 7" xfId="33228" xr:uid="{00000000-0005-0000-0000-000035820000}"/>
    <cellStyle name="Prosent 3 2 5 4 2 2_Ark1" xfId="33229" xr:uid="{00000000-0005-0000-0000-000036820000}"/>
    <cellStyle name="Prosent 3 2 5 4 2 3" xfId="33230" xr:uid="{00000000-0005-0000-0000-000037820000}"/>
    <cellStyle name="Prosent 3 2 5 4 2 3 2" xfId="33231" xr:uid="{00000000-0005-0000-0000-000038820000}"/>
    <cellStyle name="Prosent 3 2 5 4 2 3 3" xfId="33232" xr:uid="{00000000-0005-0000-0000-000039820000}"/>
    <cellStyle name="Prosent 3 2 5 4 2 3 4" xfId="33233" xr:uid="{00000000-0005-0000-0000-00003A820000}"/>
    <cellStyle name="Prosent 3 2 5 4 2 3_Ark1" xfId="33234" xr:uid="{00000000-0005-0000-0000-00003B820000}"/>
    <cellStyle name="Prosent 3 2 5 4 2 4" xfId="33235" xr:uid="{00000000-0005-0000-0000-00003C820000}"/>
    <cellStyle name="Prosent 3 2 5 4 2 4 2" xfId="33236" xr:uid="{00000000-0005-0000-0000-00003D820000}"/>
    <cellStyle name="Prosent 3 2 5 4 2 4 3" xfId="33237" xr:uid="{00000000-0005-0000-0000-00003E820000}"/>
    <cellStyle name="Prosent 3 2 5 4 2 4_Ark1" xfId="33238" xr:uid="{00000000-0005-0000-0000-00003F820000}"/>
    <cellStyle name="Prosent 3 2 5 4 2 5" xfId="33239" xr:uid="{00000000-0005-0000-0000-000040820000}"/>
    <cellStyle name="Prosent 3 2 5 4 2 5 2" xfId="33240" xr:uid="{00000000-0005-0000-0000-000041820000}"/>
    <cellStyle name="Prosent 3 2 5 4 2 6" xfId="33241" xr:uid="{00000000-0005-0000-0000-000042820000}"/>
    <cellStyle name="Prosent 3 2 5 4 2 7" xfId="33242" xr:uid="{00000000-0005-0000-0000-000043820000}"/>
    <cellStyle name="Prosent 3 2 5 4 2 8" xfId="33243" xr:uid="{00000000-0005-0000-0000-000044820000}"/>
    <cellStyle name="Prosent 3 2 5 4 2 9" xfId="33244" xr:uid="{00000000-0005-0000-0000-000045820000}"/>
    <cellStyle name="Prosent 3 2 5 4 2_Ark1" xfId="33245" xr:uid="{00000000-0005-0000-0000-000046820000}"/>
    <cellStyle name="Prosent 3 2 5 4 3" xfId="33246" xr:uid="{00000000-0005-0000-0000-000047820000}"/>
    <cellStyle name="Prosent 3 2 5 4 3 2" xfId="33247" xr:uid="{00000000-0005-0000-0000-000048820000}"/>
    <cellStyle name="Prosent 3 2 5 4 3 2 2" xfId="33248" xr:uid="{00000000-0005-0000-0000-000049820000}"/>
    <cellStyle name="Prosent 3 2 5 4 3 2 3" xfId="33249" xr:uid="{00000000-0005-0000-0000-00004A820000}"/>
    <cellStyle name="Prosent 3 2 5 4 3 2 3 2" xfId="33250" xr:uid="{00000000-0005-0000-0000-00004B820000}"/>
    <cellStyle name="Prosent 3 2 5 4 3 2 4" xfId="33251" xr:uid="{00000000-0005-0000-0000-00004C820000}"/>
    <cellStyle name="Prosent 3 2 5 4 3 2 5" xfId="33252" xr:uid="{00000000-0005-0000-0000-00004D820000}"/>
    <cellStyle name="Prosent 3 2 5 4 3 2_Ark1" xfId="33253" xr:uid="{00000000-0005-0000-0000-00004E820000}"/>
    <cellStyle name="Prosent 3 2 5 4 3 3" xfId="33254" xr:uid="{00000000-0005-0000-0000-00004F820000}"/>
    <cellStyle name="Prosent 3 2 5 4 3 3 2" xfId="33255" xr:uid="{00000000-0005-0000-0000-000050820000}"/>
    <cellStyle name="Prosent 3 2 5 4 3 3 3" xfId="33256" xr:uid="{00000000-0005-0000-0000-000051820000}"/>
    <cellStyle name="Prosent 3 2 5 4 3 3_Ark1" xfId="33257" xr:uid="{00000000-0005-0000-0000-000052820000}"/>
    <cellStyle name="Prosent 3 2 5 4 3 4" xfId="33258" xr:uid="{00000000-0005-0000-0000-000053820000}"/>
    <cellStyle name="Prosent 3 2 5 4 3 4 2" xfId="33259" xr:uid="{00000000-0005-0000-0000-000054820000}"/>
    <cellStyle name="Prosent 3 2 5 4 3 5" xfId="33260" xr:uid="{00000000-0005-0000-0000-000055820000}"/>
    <cellStyle name="Prosent 3 2 5 4 3 6" xfId="33261" xr:uid="{00000000-0005-0000-0000-000056820000}"/>
    <cellStyle name="Prosent 3 2 5 4 3 7" xfId="33262" xr:uid="{00000000-0005-0000-0000-000057820000}"/>
    <cellStyle name="Prosent 3 2 5 4 3_Ark1" xfId="33263" xr:uid="{00000000-0005-0000-0000-000058820000}"/>
    <cellStyle name="Prosent 3 2 5 4 4" xfId="33264" xr:uid="{00000000-0005-0000-0000-000059820000}"/>
    <cellStyle name="Prosent 3 2 5 4 4 2" xfId="33265" xr:uid="{00000000-0005-0000-0000-00005A820000}"/>
    <cellStyle name="Prosent 3 2 5 4 4 3" xfId="33266" xr:uid="{00000000-0005-0000-0000-00005B820000}"/>
    <cellStyle name="Prosent 3 2 5 4 4 3 2" xfId="33267" xr:uid="{00000000-0005-0000-0000-00005C820000}"/>
    <cellStyle name="Prosent 3 2 5 4 4 4" xfId="33268" xr:uid="{00000000-0005-0000-0000-00005D820000}"/>
    <cellStyle name="Prosent 3 2 5 4 4 5" xfId="33269" xr:uid="{00000000-0005-0000-0000-00005E820000}"/>
    <cellStyle name="Prosent 3 2 5 4 4_Ark1" xfId="33270" xr:uid="{00000000-0005-0000-0000-00005F820000}"/>
    <cellStyle name="Prosent 3 2 5 4 5" xfId="33271" xr:uid="{00000000-0005-0000-0000-000060820000}"/>
    <cellStyle name="Prosent 3 2 5 4 5 2" xfId="33272" xr:uid="{00000000-0005-0000-0000-000061820000}"/>
    <cellStyle name="Prosent 3 2 5 4 5 2 2" xfId="33273" xr:uid="{00000000-0005-0000-0000-000062820000}"/>
    <cellStyle name="Prosent 3 2 5 4 5 2 3" xfId="33274" xr:uid="{00000000-0005-0000-0000-000063820000}"/>
    <cellStyle name="Prosent 3 2 5 4 5 2_Ark1" xfId="33275" xr:uid="{00000000-0005-0000-0000-000064820000}"/>
    <cellStyle name="Prosent 3 2 5 4 5 3" xfId="33276" xr:uid="{00000000-0005-0000-0000-000065820000}"/>
    <cellStyle name="Prosent 3 2 5 4 5 4" xfId="33277" xr:uid="{00000000-0005-0000-0000-000066820000}"/>
    <cellStyle name="Prosent 3 2 5 4 5 5" xfId="33278" xr:uid="{00000000-0005-0000-0000-000067820000}"/>
    <cellStyle name="Prosent 3 2 5 4 5_Ark1" xfId="33279" xr:uid="{00000000-0005-0000-0000-000068820000}"/>
    <cellStyle name="Prosent 3 2 5 4 6" xfId="33280" xr:uid="{00000000-0005-0000-0000-000069820000}"/>
    <cellStyle name="Prosent 3 2 5 4 6 2" xfId="33281" xr:uid="{00000000-0005-0000-0000-00006A820000}"/>
    <cellStyle name="Prosent 3 2 5 4 6 2 2" xfId="33282" xr:uid="{00000000-0005-0000-0000-00006B820000}"/>
    <cellStyle name="Prosent 3 2 5 4 6 2_Ark1" xfId="33283" xr:uid="{00000000-0005-0000-0000-00006C820000}"/>
    <cellStyle name="Prosent 3 2 5 4 6 3" xfId="33284" xr:uid="{00000000-0005-0000-0000-00006D820000}"/>
    <cellStyle name="Prosent 3 2 5 4 6 4" xfId="33285" xr:uid="{00000000-0005-0000-0000-00006E820000}"/>
    <cellStyle name="Prosent 3 2 5 4 6_Ark1" xfId="33286" xr:uid="{00000000-0005-0000-0000-00006F820000}"/>
    <cellStyle name="Prosent 3 2 5 4 7" xfId="33287" xr:uid="{00000000-0005-0000-0000-000070820000}"/>
    <cellStyle name="Prosent 3 2 5 4 7 2" xfId="33288" xr:uid="{00000000-0005-0000-0000-000071820000}"/>
    <cellStyle name="Prosent 3 2 5 4 7 2 2" xfId="33289" xr:uid="{00000000-0005-0000-0000-000072820000}"/>
    <cellStyle name="Prosent 3 2 5 4 7 2_Ark1" xfId="33290" xr:uid="{00000000-0005-0000-0000-000073820000}"/>
    <cellStyle name="Prosent 3 2 5 4 7 3" xfId="33291" xr:uid="{00000000-0005-0000-0000-000074820000}"/>
    <cellStyle name="Prosent 3 2 5 4 7 4" xfId="33292" xr:uid="{00000000-0005-0000-0000-000075820000}"/>
    <cellStyle name="Prosent 3 2 5 4 7_Ark1" xfId="33293" xr:uid="{00000000-0005-0000-0000-000076820000}"/>
    <cellStyle name="Prosent 3 2 5 4 8" xfId="33294" xr:uid="{00000000-0005-0000-0000-000077820000}"/>
    <cellStyle name="Prosent 3 2 5 4 8 2" xfId="33295" xr:uid="{00000000-0005-0000-0000-000078820000}"/>
    <cellStyle name="Prosent 3 2 5 4 8_Ark1" xfId="33296" xr:uid="{00000000-0005-0000-0000-000079820000}"/>
    <cellStyle name="Prosent 3 2 5 4 9" xfId="33297" xr:uid="{00000000-0005-0000-0000-00007A820000}"/>
    <cellStyle name="Prosent 3 2 5 4_Ark1" xfId="33298" xr:uid="{00000000-0005-0000-0000-00007B820000}"/>
    <cellStyle name="Prosent 3 2 5 5" xfId="33299" xr:uid="{00000000-0005-0000-0000-00007C820000}"/>
    <cellStyle name="Prosent 3 2 5 5 10" xfId="33300" xr:uid="{00000000-0005-0000-0000-00007D820000}"/>
    <cellStyle name="Prosent 3 2 5 5 2" xfId="33301" xr:uid="{00000000-0005-0000-0000-00007E820000}"/>
    <cellStyle name="Prosent 3 2 5 5 2 2" xfId="33302" xr:uid="{00000000-0005-0000-0000-00007F820000}"/>
    <cellStyle name="Prosent 3 2 5 5 2 3" xfId="33303" xr:uid="{00000000-0005-0000-0000-000080820000}"/>
    <cellStyle name="Prosent 3 2 5 5 2 3 2" xfId="33304" xr:uid="{00000000-0005-0000-0000-000081820000}"/>
    <cellStyle name="Prosent 3 2 5 5 2 3 3" xfId="33305" xr:uid="{00000000-0005-0000-0000-000082820000}"/>
    <cellStyle name="Prosent 3 2 5 5 2 3_Ark1" xfId="33306" xr:uid="{00000000-0005-0000-0000-000083820000}"/>
    <cellStyle name="Prosent 3 2 5 5 2 4" xfId="33307" xr:uid="{00000000-0005-0000-0000-000084820000}"/>
    <cellStyle name="Prosent 3 2 5 5 2 4 2" xfId="33308" xr:uid="{00000000-0005-0000-0000-000085820000}"/>
    <cellStyle name="Prosent 3 2 5 5 2 5" xfId="33309" xr:uid="{00000000-0005-0000-0000-000086820000}"/>
    <cellStyle name="Prosent 3 2 5 5 2 6" xfId="33310" xr:uid="{00000000-0005-0000-0000-000087820000}"/>
    <cellStyle name="Prosent 3 2 5 5 2 7" xfId="33311" xr:uid="{00000000-0005-0000-0000-000088820000}"/>
    <cellStyle name="Prosent 3 2 5 5 2_Ark1" xfId="33312" xr:uid="{00000000-0005-0000-0000-000089820000}"/>
    <cellStyle name="Prosent 3 2 5 5 3" xfId="33313" xr:uid="{00000000-0005-0000-0000-00008A820000}"/>
    <cellStyle name="Prosent 3 2 5 5 3 2" xfId="33314" xr:uid="{00000000-0005-0000-0000-00008B820000}"/>
    <cellStyle name="Prosent 3 2 5 5 3 3" xfId="33315" xr:uid="{00000000-0005-0000-0000-00008C820000}"/>
    <cellStyle name="Prosent 3 2 5 5 3 4" xfId="33316" xr:uid="{00000000-0005-0000-0000-00008D820000}"/>
    <cellStyle name="Prosent 3 2 5 5 3_Ark1" xfId="33317" xr:uid="{00000000-0005-0000-0000-00008E820000}"/>
    <cellStyle name="Prosent 3 2 5 5 4" xfId="33318" xr:uid="{00000000-0005-0000-0000-00008F820000}"/>
    <cellStyle name="Prosent 3 2 5 5 4 2" xfId="33319" xr:uid="{00000000-0005-0000-0000-000090820000}"/>
    <cellStyle name="Prosent 3 2 5 5 4 3" xfId="33320" xr:uid="{00000000-0005-0000-0000-000091820000}"/>
    <cellStyle name="Prosent 3 2 5 5 4_Ark1" xfId="33321" xr:uid="{00000000-0005-0000-0000-000092820000}"/>
    <cellStyle name="Prosent 3 2 5 5 5" xfId="33322" xr:uid="{00000000-0005-0000-0000-000093820000}"/>
    <cellStyle name="Prosent 3 2 5 5 5 2" xfId="33323" xr:uid="{00000000-0005-0000-0000-000094820000}"/>
    <cellStyle name="Prosent 3 2 5 5 6" xfId="33324" xr:uid="{00000000-0005-0000-0000-000095820000}"/>
    <cellStyle name="Prosent 3 2 5 5 7" xfId="33325" xr:uid="{00000000-0005-0000-0000-000096820000}"/>
    <cellStyle name="Prosent 3 2 5 5 8" xfId="33326" xr:uid="{00000000-0005-0000-0000-000097820000}"/>
    <cellStyle name="Prosent 3 2 5 5 9" xfId="33327" xr:uid="{00000000-0005-0000-0000-000098820000}"/>
    <cellStyle name="Prosent 3 2 5 5_Ark1" xfId="33328" xr:uid="{00000000-0005-0000-0000-000099820000}"/>
    <cellStyle name="Prosent 3 2 5 6" xfId="33329" xr:uid="{00000000-0005-0000-0000-00009A820000}"/>
    <cellStyle name="Prosent 3 2 5 6 2" xfId="33330" xr:uid="{00000000-0005-0000-0000-00009B820000}"/>
    <cellStyle name="Prosent 3 2 5 6 2 2" xfId="33331" xr:uid="{00000000-0005-0000-0000-00009C820000}"/>
    <cellStyle name="Prosent 3 2 5 6 2 3" xfId="33332" xr:uid="{00000000-0005-0000-0000-00009D820000}"/>
    <cellStyle name="Prosent 3 2 5 6 2 3 2" xfId="33333" xr:uid="{00000000-0005-0000-0000-00009E820000}"/>
    <cellStyle name="Prosent 3 2 5 6 2 4" xfId="33334" xr:uid="{00000000-0005-0000-0000-00009F820000}"/>
    <cellStyle name="Prosent 3 2 5 6 2 5" xfId="33335" xr:uid="{00000000-0005-0000-0000-0000A0820000}"/>
    <cellStyle name="Prosent 3 2 5 6 2_Ark1" xfId="33336" xr:uid="{00000000-0005-0000-0000-0000A1820000}"/>
    <cellStyle name="Prosent 3 2 5 6 3" xfId="33337" xr:uid="{00000000-0005-0000-0000-0000A2820000}"/>
    <cellStyle name="Prosent 3 2 5 6 3 2" xfId="33338" xr:uid="{00000000-0005-0000-0000-0000A3820000}"/>
    <cellStyle name="Prosent 3 2 5 6 3 3" xfId="33339" xr:uid="{00000000-0005-0000-0000-0000A4820000}"/>
    <cellStyle name="Prosent 3 2 5 6 3_Ark1" xfId="33340" xr:uid="{00000000-0005-0000-0000-0000A5820000}"/>
    <cellStyle name="Prosent 3 2 5 6 4" xfId="33341" xr:uid="{00000000-0005-0000-0000-0000A6820000}"/>
    <cellStyle name="Prosent 3 2 5 6 4 2" xfId="33342" xr:uid="{00000000-0005-0000-0000-0000A7820000}"/>
    <cellStyle name="Prosent 3 2 5 6 5" xfId="33343" xr:uid="{00000000-0005-0000-0000-0000A8820000}"/>
    <cellStyle name="Prosent 3 2 5 6 6" xfId="33344" xr:uid="{00000000-0005-0000-0000-0000A9820000}"/>
    <cellStyle name="Prosent 3 2 5 6 7" xfId="33345" xr:uid="{00000000-0005-0000-0000-0000AA820000}"/>
    <cellStyle name="Prosent 3 2 5 6_Ark1" xfId="33346" xr:uid="{00000000-0005-0000-0000-0000AB820000}"/>
    <cellStyle name="Prosent 3 2 5 7" xfId="33347" xr:uid="{00000000-0005-0000-0000-0000AC820000}"/>
    <cellStyle name="Prosent 3 2 5 7 2" xfId="33348" xr:uid="{00000000-0005-0000-0000-0000AD820000}"/>
    <cellStyle name="Prosent 3 2 5 7 3" xfId="33349" xr:uid="{00000000-0005-0000-0000-0000AE820000}"/>
    <cellStyle name="Prosent 3 2 5 7 3 2" xfId="33350" xr:uid="{00000000-0005-0000-0000-0000AF820000}"/>
    <cellStyle name="Prosent 3 2 5 7 4" xfId="33351" xr:uid="{00000000-0005-0000-0000-0000B0820000}"/>
    <cellStyle name="Prosent 3 2 5 7 5" xfId="33352" xr:uid="{00000000-0005-0000-0000-0000B1820000}"/>
    <cellStyle name="Prosent 3 2 5 7_Ark1" xfId="33353" xr:uid="{00000000-0005-0000-0000-0000B2820000}"/>
    <cellStyle name="Prosent 3 2 5 8" xfId="33354" xr:uid="{00000000-0005-0000-0000-0000B3820000}"/>
    <cellStyle name="Prosent 3 2 5 8 2" xfId="33355" xr:uid="{00000000-0005-0000-0000-0000B4820000}"/>
    <cellStyle name="Prosent 3 2 5 8 2 2" xfId="33356" xr:uid="{00000000-0005-0000-0000-0000B5820000}"/>
    <cellStyle name="Prosent 3 2 5 8 2 3" xfId="33357" xr:uid="{00000000-0005-0000-0000-0000B6820000}"/>
    <cellStyle name="Prosent 3 2 5 8 2_Ark1" xfId="33358" xr:uid="{00000000-0005-0000-0000-0000B7820000}"/>
    <cellStyle name="Prosent 3 2 5 8 3" xfId="33359" xr:uid="{00000000-0005-0000-0000-0000B8820000}"/>
    <cellStyle name="Prosent 3 2 5 8 4" xfId="33360" xr:uid="{00000000-0005-0000-0000-0000B9820000}"/>
    <cellStyle name="Prosent 3 2 5 8 5" xfId="33361" xr:uid="{00000000-0005-0000-0000-0000BA820000}"/>
    <cellStyle name="Prosent 3 2 5 8_Ark1" xfId="33362" xr:uid="{00000000-0005-0000-0000-0000BB820000}"/>
    <cellStyle name="Prosent 3 2 5 9" xfId="33363" xr:uid="{00000000-0005-0000-0000-0000BC820000}"/>
    <cellStyle name="Prosent 3 2 5 9 2" xfId="33364" xr:uid="{00000000-0005-0000-0000-0000BD820000}"/>
    <cellStyle name="Prosent 3 2 5 9 2 2" xfId="33365" xr:uid="{00000000-0005-0000-0000-0000BE820000}"/>
    <cellStyle name="Prosent 3 2 5 9 2_Ark1" xfId="33366" xr:uid="{00000000-0005-0000-0000-0000BF820000}"/>
    <cellStyle name="Prosent 3 2 5 9 3" xfId="33367" xr:uid="{00000000-0005-0000-0000-0000C0820000}"/>
    <cellStyle name="Prosent 3 2 5 9 4" xfId="33368" xr:uid="{00000000-0005-0000-0000-0000C1820000}"/>
    <cellStyle name="Prosent 3 2 5 9_Ark1" xfId="33369" xr:uid="{00000000-0005-0000-0000-0000C2820000}"/>
    <cellStyle name="Prosent 3 2 5_Ark1" xfId="33370" xr:uid="{00000000-0005-0000-0000-0000C3820000}"/>
    <cellStyle name="Prosent 3 2 6" xfId="33371" xr:uid="{00000000-0005-0000-0000-0000C4820000}"/>
    <cellStyle name="Prosent 3 2 6 2" xfId="33372" xr:uid="{00000000-0005-0000-0000-0000C5820000}"/>
    <cellStyle name="Prosent 3 2 6_Ark1" xfId="33373" xr:uid="{00000000-0005-0000-0000-0000C6820000}"/>
    <cellStyle name="Prosent 3 2 7" xfId="33374" xr:uid="{00000000-0005-0000-0000-0000C7820000}"/>
    <cellStyle name="Prosent 3 2 7 10" xfId="33375" xr:uid="{00000000-0005-0000-0000-0000C8820000}"/>
    <cellStyle name="Prosent 3 2 7 11" xfId="33376" xr:uid="{00000000-0005-0000-0000-0000C9820000}"/>
    <cellStyle name="Prosent 3 2 7 12" xfId="33377" xr:uid="{00000000-0005-0000-0000-0000CA820000}"/>
    <cellStyle name="Prosent 3 2 7 13" xfId="33378" xr:uid="{00000000-0005-0000-0000-0000CB820000}"/>
    <cellStyle name="Prosent 3 2 7 14" xfId="33379" xr:uid="{00000000-0005-0000-0000-0000CC820000}"/>
    <cellStyle name="Prosent 3 2 7 2" xfId="33380" xr:uid="{00000000-0005-0000-0000-0000CD820000}"/>
    <cellStyle name="Prosent 3 2 7 2 10" xfId="33381" xr:uid="{00000000-0005-0000-0000-0000CE820000}"/>
    <cellStyle name="Prosent 3 2 7 2 11" xfId="33382" xr:uid="{00000000-0005-0000-0000-0000CF820000}"/>
    <cellStyle name="Prosent 3 2 7 2 12" xfId="33383" xr:uid="{00000000-0005-0000-0000-0000D0820000}"/>
    <cellStyle name="Prosent 3 2 7 2 13" xfId="33384" xr:uid="{00000000-0005-0000-0000-0000D1820000}"/>
    <cellStyle name="Prosent 3 2 7 2 2" xfId="33385" xr:uid="{00000000-0005-0000-0000-0000D2820000}"/>
    <cellStyle name="Prosent 3 2 7 2 2 10" xfId="33386" xr:uid="{00000000-0005-0000-0000-0000D3820000}"/>
    <cellStyle name="Prosent 3 2 7 2 2 2" xfId="33387" xr:uid="{00000000-0005-0000-0000-0000D4820000}"/>
    <cellStyle name="Prosent 3 2 7 2 2 2 2" xfId="33388" xr:uid="{00000000-0005-0000-0000-0000D5820000}"/>
    <cellStyle name="Prosent 3 2 7 2 2 2 3" xfId="33389" xr:uid="{00000000-0005-0000-0000-0000D6820000}"/>
    <cellStyle name="Prosent 3 2 7 2 2 2 3 2" xfId="33390" xr:uid="{00000000-0005-0000-0000-0000D7820000}"/>
    <cellStyle name="Prosent 3 2 7 2 2 2 3 3" xfId="33391" xr:uid="{00000000-0005-0000-0000-0000D8820000}"/>
    <cellStyle name="Prosent 3 2 7 2 2 2 3_Ark1" xfId="33392" xr:uid="{00000000-0005-0000-0000-0000D9820000}"/>
    <cellStyle name="Prosent 3 2 7 2 2 2 4" xfId="33393" xr:uid="{00000000-0005-0000-0000-0000DA820000}"/>
    <cellStyle name="Prosent 3 2 7 2 2 2 4 2" xfId="33394" xr:uid="{00000000-0005-0000-0000-0000DB820000}"/>
    <cellStyle name="Prosent 3 2 7 2 2 2 5" xfId="33395" xr:uid="{00000000-0005-0000-0000-0000DC820000}"/>
    <cellStyle name="Prosent 3 2 7 2 2 2 6" xfId="33396" xr:uid="{00000000-0005-0000-0000-0000DD820000}"/>
    <cellStyle name="Prosent 3 2 7 2 2 2 7" xfId="33397" xr:uid="{00000000-0005-0000-0000-0000DE820000}"/>
    <cellStyle name="Prosent 3 2 7 2 2 2_Ark1" xfId="33398" xr:uid="{00000000-0005-0000-0000-0000DF820000}"/>
    <cellStyle name="Prosent 3 2 7 2 2 3" xfId="33399" xr:uid="{00000000-0005-0000-0000-0000E0820000}"/>
    <cellStyle name="Prosent 3 2 7 2 2 3 2" xfId="33400" xr:uid="{00000000-0005-0000-0000-0000E1820000}"/>
    <cellStyle name="Prosent 3 2 7 2 2 3 3" xfId="33401" xr:uid="{00000000-0005-0000-0000-0000E2820000}"/>
    <cellStyle name="Prosent 3 2 7 2 2 3 4" xfId="33402" xr:uid="{00000000-0005-0000-0000-0000E3820000}"/>
    <cellStyle name="Prosent 3 2 7 2 2 3_Ark1" xfId="33403" xr:uid="{00000000-0005-0000-0000-0000E4820000}"/>
    <cellStyle name="Prosent 3 2 7 2 2 4" xfId="33404" xr:uid="{00000000-0005-0000-0000-0000E5820000}"/>
    <cellStyle name="Prosent 3 2 7 2 2 4 2" xfId="33405" xr:uid="{00000000-0005-0000-0000-0000E6820000}"/>
    <cellStyle name="Prosent 3 2 7 2 2 4 3" xfId="33406" xr:uid="{00000000-0005-0000-0000-0000E7820000}"/>
    <cellStyle name="Prosent 3 2 7 2 2 4_Ark1" xfId="33407" xr:uid="{00000000-0005-0000-0000-0000E8820000}"/>
    <cellStyle name="Prosent 3 2 7 2 2 5" xfId="33408" xr:uid="{00000000-0005-0000-0000-0000E9820000}"/>
    <cellStyle name="Prosent 3 2 7 2 2 5 2" xfId="33409" xr:uid="{00000000-0005-0000-0000-0000EA820000}"/>
    <cellStyle name="Prosent 3 2 7 2 2 6" xfId="33410" xr:uid="{00000000-0005-0000-0000-0000EB820000}"/>
    <cellStyle name="Prosent 3 2 7 2 2 7" xfId="33411" xr:uid="{00000000-0005-0000-0000-0000EC820000}"/>
    <cellStyle name="Prosent 3 2 7 2 2 8" xfId="33412" xr:uid="{00000000-0005-0000-0000-0000ED820000}"/>
    <cellStyle name="Prosent 3 2 7 2 2 9" xfId="33413" xr:uid="{00000000-0005-0000-0000-0000EE820000}"/>
    <cellStyle name="Prosent 3 2 7 2 2_Ark1" xfId="33414" xr:uid="{00000000-0005-0000-0000-0000EF820000}"/>
    <cellStyle name="Prosent 3 2 7 2 3" xfId="33415" xr:uid="{00000000-0005-0000-0000-0000F0820000}"/>
    <cellStyle name="Prosent 3 2 7 2 3 2" xfId="33416" xr:uid="{00000000-0005-0000-0000-0000F1820000}"/>
    <cellStyle name="Prosent 3 2 7 2 3 2 2" xfId="33417" xr:uid="{00000000-0005-0000-0000-0000F2820000}"/>
    <cellStyle name="Prosent 3 2 7 2 3 2 3" xfId="33418" xr:uid="{00000000-0005-0000-0000-0000F3820000}"/>
    <cellStyle name="Prosent 3 2 7 2 3 2 3 2" xfId="33419" xr:uid="{00000000-0005-0000-0000-0000F4820000}"/>
    <cellStyle name="Prosent 3 2 7 2 3 2 4" xfId="33420" xr:uid="{00000000-0005-0000-0000-0000F5820000}"/>
    <cellStyle name="Prosent 3 2 7 2 3 2 5" xfId="33421" xr:uid="{00000000-0005-0000-0000-0000F6820000}"/>
    <cellStyle name="Prosent 3 2 7 2 3 2_Ark1" xfId="33422" xr:uid="{00000000-0005-0000-0000-0000F7820000}"/>
    <cellStyle name="Prosent 3 2 7 2 3 3" xfId="33423" xr:uid="{00000000-0005-0000-0000-0000F8820000}"/>
    <cellStyle name="Prosent 3 2 7 2 3 3 2" xfId="33424" xr:uid="{00000000-0005-0000-0000-0000F9820000}"/>
    <cellStyle name="Prosent 3 2 7 2 3 3 3" xfId="33425" xr:uid="{00000000-0005-0000-0000-0000FA820000}"/>
    <cellStyle name="Prosent 3 2 7 2 3 3_Ark1" xfId="33426" xr:uid="{00000000-0005-0000-0000-0000FB820000}"/>
    <cellStyle name="Prosent 3 2 7 2 3 4" xfId="33427" xr:uid="{00000000-0005-0000-0000-0000FC820000}"/>
    <cellStyle name="Prosent 3 2 7 2 3 4 2" xfId="33428" xr:uid="{00000000-0005-0000-0000-0000FD820000}"/>
    <cellStyle name="Prosent 3 2 7 2 3 5" xfId="33429" xr:uid="{00000000-0005-0000-0000-0000FE820000}"/>
    <cellStyle name="Prosent 3 2 7 2 3 6" xfId="33430" xr:uid="{00000000-0005-0000-0000-0000FF820000}"/>
    <cellStyle name="Prosent 3 2 7 2 3 7" xfId="33431" xr:uid="{00000000-0005-0000-0000-000000830000}"/>
    <cellStyle name="Prosent 3 2 7 2 3_Ark1" xfId="33432" xr:uid="{00000000-0005-0000-0000-000001830000}"/>
    <cellStyle name="Prosent 3 2 7 2 4" xfId="33433" xr:uid="{00000000-0005-0000-0000-000002830000}"/>
    <cellStyle name="Prosent 3 2 7 2 4 2" xfId="33434" xr:uid="{00000000-0005-0000-0000-000003830000}"/>
    <cellStyle name="Prosent 3 2 7 2 4 3" xfId="33435" xr:uid="{00000000-0005-0000-0000-000004830000}"/>
    <cellStyle name="Prosent 3 2 7 2 4 3 2" xfId="33436" xr:uid="{00000000-0005-0000-0000-000005830000}"/>
    <cellStyle name="Prosent 3 2 7 2 4 4" xfId="33437" xr:uid="{00000000-0005-0000-0000-000006830000}"/>
    <cellStyle name="Prosent 3 2 7 2 4 5" xfId="33438" xr:uid="{00000000-0005-0000-0000-000007830000}"/>
    <cellStyle name="Prosent 3 2 7 2 4_Ark1" xfId="33439" xr:uid="{00000000-0005-0000-0000-000008830000}"/>
    <cellStyle name="Prosent 3 2 7 2 5" xfId="33440" xr:uid="{00000000-0005-0000-0000-000009830000}"/>
    <cellStyle name="Prosent 3 2 7 2 5 2" xfId="33441" xr:uid="{00000000-0005-0000-0000-00000A830000}"/>
    <cellStyle name="Prosent 3 2 7 2 5 2 2" xfId="33442" xr:uid="{00000000-0005-0000-0000-00000B830000}"/>
    <cellStyle name="Prosent 3 2 7 2 5 2 3" xfId="33443" xr:uid="{00000000-0005-0000-0000-00000C830000}"/>
    <cellStyle name="Prosent 3 2 7 2 5 2_Ark1" xfId="33444" xr:uid="{00000000-0005-0000-0000-00000D830000}"/>
    <cellStyle name="Prosent 3 2 7 2 5 3" xfId="33445" xr:uid="{00000000-0005-0000-0000-00000E830000}"/>
    <cellStyle name="Prosent 3 2 7 2 5 4" xfId="33446" xr:uid="{00000000-0005-0000-0000-00000F830000}"/>
    <cellStyle name="Prosent 3 2 7 2 5 5" xfId="33447" xr:uid="{00000000-0005-0000-0000-000010830000}"/>
    <cellStyle name="Prosent 3 2 7 2 5_Ark1" xfId="33448" xr:uid="{00000000-0005-0000-0000-000011830000}"/>
    <cellStyle name="Prosent 3 2 7 2 6" xfId="33449" xr:uid="{00000000-0005-0000-0000-000012830000}"/>
    <cellStyle name="Prosent 3 2 7 2 6 2" xfId="33450" xr:uid="{00000000-0005-0000-0000-000013830000}"/>
    <cellStyle name="Prosent 3 2 7 2 6 2 2" xfId="33451" xr:uid="{00000000-0005-0000-0000-000014830000}"/>
    <cellStyle name="Prosent 3 2 7 2 6 2_Ark1" xfId="33452" xr:uid="{00000000-0005-0000-0000-000015830000}"/>
    <cellStyle name="Prosent 3 2 7 2 6 3" xfId="33453" xr:uid="{00000000-0005-0000-0000-000016830000}"/>
    <cellStyle name="Prosent 3 2 7 2 6 4" xfId="33454" xr:uid="{00000000-0005-0000-0000-000017830000}"/>
    <cellStyle name="Prosent 3 2 7 2 6_Ark1" xfId="33455" xr:uid="{00000000-0005-0000-0000-000018830000}"/>
    <cellStyle name="Prosent 3 2 7 2 7" xfId="33456" xr:uid="{00000000-0005-0000-0000-000019830000}"/>
    <cellStyle name="Prosent 3 2 7 2 7 2" xfId="33457" xr:uid="{00000000-0005-0000-0000-00001A830000}"/>
    <cellStyle name="Prosent 3 2 7 2 7 2 2" xfId="33458" xr:uid="{00000000-0005-0000-0000-00001B830000}"/>
    <cellStyle name="Prosent 3 2 7 2 7 2_Ark1" xfId="33459" xr:uid="{00000000-0005-0000-0000-00001C830000}"/>
    <cellStyle name="Prosent 3 2 7 2 7 3" xfId="33460" xr:uid="{00000000-0005-0000-0000-00001D830000}"/>
    <cellStyle name="Prosent 3 2 7 2 7 4" xfId="33461" xr:uid="{00000000-0005-0000-0000-00001E830000}"/>
    <cellStyle name="Prosent 3 2 7 2 7_Ark1" xfId="33462" xr:uid="{00000000-0005-0000-0000-00001F830000}"/>
    <cellStyle name="Prosent 3 2 7 2 8" xfId="33463" xr:uid="{00000000-0005-0000-0000-000020830000}"/>
    <cellStyle name="Prosent 3 2 7 2 8 2" xfId="33464" xr:uid="{00000000-0005-0000-0000-000021830000}"/>
    <cellStyle name="Prosent 3 2 7 2 8_Ark1" xfId="33465" xr:uid="{00000000-0005-0000-0000-000022830000}"/>
    <cellStyle name="Prosent 3 2 7 2 9" xfId="33466" xr:uid="{00000000-0005-0000-0000-000023830000}"/>
    <cellStyle name="Prosent 3 2 7 2_Ark1" xfId="33467" xr:uid="{00000000-0005-0000-0000-000024830000}"/>
    <cellStyle name="Prosent 3 2 7 3" xfId="33468" xr:uid="{00000000-0005-0000-0000-000025830000}"/>
    <cellStyle name="Prosent 3 2 7 3 10" xfId="33469" xr:uid="{00000000-0005-0000-0000-000026830000}"/>
    <cellStyle name="Prosent 3 2 7 3 2" xfId="33470" xr:uid="{00000000-0005-0000-0000-000027830000}"/>
    <cellStyle name="Prosent 3 2 7 3 2 2" xfId="33471" xr:uid="{00000000-0005-0000-0000-000028830000}"/>
    <cellStyle name="Prosent 3 2 7 3 2 3" xfId="33472" xr:uid="{00000000-0005-0000-0000-000029830000}"/>
    <cellStyle name="Prosent 3 2 7 3 2 3 2" xfId="33473" xr:uid="{00000000-0005-0000-0000-00002A830000}"/>
    <cellStyle name="Prosent 3 2 7 3 2 3 3" xfId="33474" xr:uid="{00000000-0005-0000-0000-00002B830000}"/>
    <cellStyle name="Prosent 3 2 7 3 2 3_Ark1" xfId="33475" xr:uid="{00000000-0005-0000-0000-00002C830000}"/>
    <cellStyle name="Prosent 3 2 7 3 2 4" xfId="33476" xr:uid="{00000000-0005-0000-0000-00002D830000}"/>
    <cellStyle name="Prosent 3 2 7 3 2 4 2" xfId="33477" xr:uid="{00000000-0005-0000-0000-00002E830000}"/>
    <cellStyle name="Prosent 3 2 7 3 2 5" xfId="33478" xr:uid="{00000000-0005-0000-0000-00002F830000}"/>
    <cellStyle name="Prosent 3 2 7 3 2 6" xfId="33479" xr:uid="{00000000-0005-0000-0000-000030830000}"/>
    <cellStyle name="Prosent 3 2 7 3 2 7" xfId="33480" xr:uid="{00000000-0005-0000-0000-000031830000}"/>
    <cellStyle name="Prosent 3 2 7 3 2_Ark1" xfId="33481" xr:uid="{00000000-0005-0000-0000-000032830000}"/>
    <cellStyle name="Prosent 3 2 7 3 3" xfId="33482" xr:uid="{00000000-0005-0000-0000-000033830000}"/>
    <cellStyle name="Prosent 3 2 7 3 3 2" xfId="33483" xr:uid="{00000000-0005-0000-0000-000034830000}"/>
    <cellStyle name="Prosent 3 2 7 3 3 3" xfId="33484" xr:uid="{00000000-0005-0000-0000-000035830000}"/>
    <cellStyle name="Prosent 3 2 7 3 3 4" xfId="33485" xr:uid="{00000000-0005-0000-0000-000036830000}"/>
    <cellStyle name="Prosent 3 2 7 3 3_Ark1" xfId="33486" xr:uid="{00000000-0005-0000-0000-000037830000}"/>
    <cellStyle name="Prosent 3 2 7 3 4" xfId="33487" xr:uid="{00000000-0005-0000-0000-000038830000}"/>
    <cellStyle name="Prosent 3 2 7 3 4 2" xfId="33488" xr:uid="{00000000-0005-0000-0000-000039830000}"/>
    <cellStyle name="Prosent 3 2 7 3 4 3" xfId="33489" xr:uid="{00000000-0005-0000-0000-00003A830000}"/>
    <cellStyle name="Prosent 3 2 7 3 4_Ark1" xfId="33490" xr:uid="{00000000-0005-0000-0000-00003B830000}"/>
    <cellStyle name="Prosent 3 2 7 3 5" xfId="33491" xr:uid="{00000000-0005-0000-0000-00003C830000}"/>
    <cellStyle name="Prosent 3 2 7 3 5 2" xfId="33492" xr:uid="{00000000-0005-0000-0000-00003D830000}"/>
    <cellStyle name="Prosent 3 2 7 3 6" xfId="33493" xr:uid="{00000000-0005-0000-0000-00003E830000}"/>
    <cellStyle name="Prosent 3 2 7 3 7" xfId="33494" xr:uid="{00000000-0005-0000-0000-00003F830000}"/>
    <cellStyle name="Prosent 3 2 7 3 8" xfId="33495" xr:uid="{00000000-0005-0000-0000-000040830000}"/>
    <cellStyle name="Prosent 3 2 7 3 9" xfId="33496" xr:uid="{00000000-0005-0000-0000-000041830000}"/>
    <cellStyle name="Prosent 3 2 7 3_Ark1" xfId="33497" xr:uid="{00000000-0005-0000-0000-000042830000}"/>
    <cellStyle name="Prosent 3 2 7 4" xfId="33498" xr:uid="{00000000-0005-0000-0000-000043830000}"/>
    <cellStyle name="Prosent 3 2 7 4 2" xfId="33499" xr:uid="{00000000-0005-0000-0000-000044830000}"/>
    <cellStyle name="Prosent 3 2 7 4 2 2" xfId="33500" xr:uid="{00000000-0005-0000-0000-000045830000}"/>
    <cellStyle name="Prosent 3 2 7 4 2 3" xfId="33501" xr:uid="{00000000-0005-0000-0000-000046830000}"/>
    <cellStyle name="Prosent 3 2 7 4 2 3 2" xfId="33502" xr:uid="{00000000-0005-0000-0000-000047830000}"/>
    <cellStyle name="Prosent 3 2 7 4 2 4" xfId="33503" xr:uid="{00000000-0005-0000-0000-000048830000}"/>
    <cellStyle name="Prosent 3 2 7 4 2 5" xfId="33504" xr:uid="{00000000-0005-0000-0000-000049830000}"/>
    <cellStyle name="Prosent 3 2 7 4 2_Ark1" xfId="33505" xr:uid="{00000000-0005-0000-0000-00004A830000}"/>
    <cellStyle name="Prosent 3 2 7 4 3" xfId="33506" xr:uid="{00000000-0005-0000-0000-00004B830000}"/>
    <cellStyle name="Prosent 3 2 7 4 3 2" xfId="33507" xr:uid="{00000000-0005-0000-0000-00004C830000}"/>
    <cellStyle name="Prosent 3 2 7 4 3 3" xfId="33508" xr:uid="{00000000-0005-0000-0000-00004D830000}"/>
    <cellStyle name="Prosent 3 2 7 4 3_Ark1" xfId="33509" xr:uid="{00000000-0005-0000-0000-00004E830000}"/>
    <cellStyle name="Prosent 3 2 7 4 4" xfId="33510" xr:uid="{00000000-0005-0000-0000-00004F830000}"/>
    <cellStyle name="Prosent 3 2 7 4 4 2" xfId="33511" xr:uid="{00000000-0005-0000-0000-000050830000}"/>
    <cellStyle name="Prosent 3 2 7 4 5" xfId="33512" xr:uid="{00000000-0005-0000-0000-000051830000}"/>
    <cellStyle name="Prosent 3 2 7 4 6" xfId="33513" xr:uid="{00000000-0005-0000-0000-000052830000}"/>
    <cellStyle name="Prosent 3 2 7 4 7" xfId="33514" xr:uid="{00000000-0005-0000-0000-000053830000}"/>
    <cellStyle name="Prosent 3 2 7 4_Ark1" xfId="33515" xr:uid="{00000000-0005-0000-0000-000054830000}"/>
    <cellStyle name="Prosent 3 2 7 5" xfId="33516" xr:uid="{00000000-0005-0000-0000-000055830000}"/>
    <cellStyle name="Prosent 3 2 7 5 2" xfId="33517" xr:uid="{00000000-0005-0000-0000-000056830000}"/>
    <cellStyle name="Prosent 3 2 7 5 3" xfId="33518" xr:uid="{00000000-0005-0000-0000-000057830000}"/>
    <cellStyle name="Prosent 3 2 7 5 3 2" xfId="33519" xr:uid="{00000000-0005-0000-0000-000058830000}"/>
    <cellStyle name="Prosent 3 2 7 5 4" xfId="33520" xr:uid="{00000000-0005-0000-0000-000059830000}"/>
    <cellStyle name="Prosent 3 2 7 5 5" xfId="33521" xr:uid="{00000000-0005-0000-0000-00005A830000}"/>
    <cellStyle name="Prosent 3 2 7 5_Ark1" xfId="33522" xr:uid="{00000000-0005-0000-0000-00005B830000}"/>
    <cellStyle name="Prosent 3 2 7 6" xfId="33523" xr:uid="{00000000-0005-0000-0000-00005C830000}"/>
    <cellStyle name="Prosent 3 2 7 6 2" xfId="33524" xr:uid="{00000000-0005-0000-0000-00005D830000}"/>
    <cellStyle name="Prosent 3 2 7 6 2 2" xfId="33525" xr:uid="{00000000-0005-0000-0000-00005E830000}"/>
    <cellStyle name="Prosent 3 2 7 6 2 3" xfId="33526" xr:uid="{00000000-0005-0000-0000-00005F830000}"/>
    <cellStyle name="Prosent 3 2 7 6 2_Ark1" xfId="33527" xr:uid="{00000000-0005-0000-0000-000060830000}"/>
    <cellStyle name="Prosent 3 2 7 6 3" xfId="33528" xr:uid="{00000000-0005-0000-0000-000061830000}"/>
    <cellStyle name="Prosent 3 2 7 6 4" xfId="33529" xr:uid="{00000000-0005-0000-0000-000062830000}"/>
    <cellStyle name="Prosent 3 2 7 6 5" xfId="33530" xr:uid="{00000000-0005-0000-0000-000063830000}"/>
    <cellStyle name="Prosent 3 2 7 6_Ark1" xfId="33531" xr:uid="{00000000-0005-0000-0000-000064830000}"/>
    <cellStyle name="Prosent 3 2 7 7" xfId="33532" xr:uid="{00000000-0005-0000-0000-000065830000}"/>
    <cellStyle name="Prosent 3 2 7 7 2" xfId="33533" xr:uid="{00000000-0005-0000-0000-000066830000}"/>
    <cellStyle name="Prosent 3 2 7 7 2 2" xfId="33534" xr:uid="{00000000-0005-0000-0000-000067830000}"/>
    <cellStyle name="Prosent 3 2 7 7 2_Ark1" xfId="33535" xr:uid="{00000000-0005-0000-0000-000068830000}"/>
    <cellStyle name="Prosent 3 2 7 7 3" xfId="33536" xr:uid="{00000000-0005-0000-0000-000069830000}"/>
    <cellStyle name="Prosent 3 2 7 7 4" xfId="33537" xr:uid="{00000000-0005-0000-0000-00006A830000}"/>
    <cellStyle name="Prosent 3 2 7 7_Ark1" xfId="33538" xr:uid="{00000000-0005-0000-0000-00006B830000}"/>
    <cellStyle name="Prosent 3 2 7 8" xfId="33539" xr:uid="{00000000-0005-0000-0000-00006C830000}"/>
    <cellStyle name="Prosent 3 2 7 8 2" xfId="33540" xr:uid="{00000000-0005-0000-0000-00006D830000}"/>
    <cellStyle name="Prosent 3 2 7 8 2 2" xfId="33541" xr:uid="{00000000-0005-0000-0000-00006E830000}"/>
    <cellStyle name="Prosent 3 2 7 8 2_Ark1" xfId="33542" xr:uid="{00000000-0005-0000-0000-00006F830000}"/>
    <cellStyle name="Prosent 3 2 7 8 3" xfId="33543" xr:uid="{00000000-0005-0000-0000-000070830000}"/>
    <cellStyle name="Prosent 3 2 7 8 4" xfId="33544" xr:uid="{00000000-0005-0000-0000-000071830000}"/>
    <cellStyle name="Prosent 3 2 7 8_Ark1" xfId="33545" xr:uid="{00000000-0005-0000-0000-000072830000}"/>
    <cellStyle name="Prosent 3 2 7 9" xfId="33546" xr:uid="{00000000-0005-0000-0000-000073830000}"/>
    <cellStyle name="Prosent 3 2 7 9 2" xfId="33547" xr:uid="{00000000-0005-0000-0000-000074830000}"/>
    <cellStyle name="Prosent 3 2 7 9_Ark1" xfId="33548" xr:uid="{00000000-0005-0000-0000-000075830000}"/>
    <cellStyle name="Prosent 3 2 7_Ark1" xfId="33549" xr:uid="{00000000-0005-0000-0000-000076830000}"/>
    <cellStyle name="Prosent 3 2 8" xfId="33550" xr:uid="{00000000-0005-0000-0000-000077830000}"/>
    <cellStyle name="Prosent 3 2 8 10" xfId="33551" xr:uid="{00000000-0005-0000-0000-000078830000}"/>
    <cellStyle name="Prosent 3 2 8 11" xfId="33552" xr:uid="{00000000-0005-0000-0000-000079830000}"/>
    <cellStyle name="Prosent 3 2 8 12" xfId="33553" xr:uid="{00000000-0005-0000-0000-00007A830000}"/>
    <cellStyle name="Prosent 3 2 8 13" xfId="33554" xr:uid="{00000000-0005-0000-0000-00007B830000}"/>
    <cellStyle name="Prosent 3 2 8 2" xfId="33555" xr:uid="{00000000-0005-0000-0000-00007C830000}"/>
    <cellStyle name="Prosent 3 2 8 2 10" xfId="33556" xr:uid="{00000000-0005-0000-0000-00007D830000}"/>
    <cellStyle name="Prosent 3 2 8 2 2" xfId="33557" xr:uid="{00000000-0005-0000-0000-00007E830000}"/>
    <cellStyle name="Prosent 3 2 8 2 2 2" xfId="33558" xr:uid="{00000000-0005-0000-0000-00007F830000}"/>
    <cellStyle name="Prosent 3 2 8 2 2 3" xfId="33559" xr:uid="{00000000-0005-0000-0000-000080830000}"/>
    <cellStyle name="Prosent 3 2 8 2 2 3 2" xfId="33560" xr:uid="{00000000-0005-0000-0000-000081830000}"/>
    <cellStyle name="Prosent 3 2 8 2 2 3 3" xfId="33561" xr:uid="{00000000-0005-0000-0000-000082830000}"/>
    <cellStyle name="Prosent 3 2 8 2 2 3_Ark1" xfId="33562" xr:uid="{00000000-0005-0000-0000-000083830000}"/>
    <cellStyle name="Prosent 3 2 8 2 2 4" xfId="33563" xr:uid="{00000000-0005-0000-0000-000084830000}"/>
    <cellStyle name="Prosent 3 2 8 2 2 4 2" xfId="33564" xr:uid="{00000000-0005-0000-0000-000085830000}"/>
    <cellStyle name="Prosent 3 2 8 2 2 5" xfId="33565" xr:uid="{00000000-0005-0000-0000-000086830000}"/>
    <cellStyle name="Prosent 3 2 8 2 2 6" xfId="33566" xr:uid="{00000000-0005-0000-0000-000087830000}"/>
    <cellStyle name="Prosent 3 2 8 2 2 7" xfId="33567" xr:uid="{00000000-0005-0000-0000-000088830000}"/>
    <cellStyle name="Prosent 3 2 8 2 2_Ark1" xfId="33568" xr:uid="{00000000-0005-0000-0000-000089830000}"/>
    <cellStyle name="Prosent 3 2 8 2 3" xfId="33569" xr:uid="{00000000-0005-0000-0000-00008A830000}"/>
    <cellStyle name="Prosent 3 2 8 2 3 2" xfId="33570" xr:uid="{00000000-0005-0000-0000-00008B830000}"/>
    <cellStyle name="Prosent 3 2 8 2 3 3" xfId="33571" xr:uid="{00000000-0005-0000-0000-00008C830000}"/>
    <cellStyle name="Prosent 3 2 8 2 3 4" xfId="33572" xr:uid="{00000000-0005-0000-0000-00008D830000}"/>
    <cellStyle name="Prosent 3 2 8 2 3_Ark1" xfId="33573" xr:uid="{00000000-0005-0000-0000-00008E830000}"/>
    <cellStyle name="Prosent 3 2 8 2 4" xfId="33574" xr:uid="{00000000-0005-0000-0000-00008F830000}"/>
    <cellStyle name="Prosent 3 2 8 2 4 2" xfId="33575" xr:uid="{00000000-0005-0000-0000-000090830000}"/>
    <cellStyle name="Prosent 3 2 8 2 4 3" xfId="33576" xr:uid="{00000000-0005-0000-0000-000091830000}"/>
    <cellStyle name="Prosent 3 2 8 2 4_Ark1" xfId="33577" xr:uid="{00000000-0005-0000-0000-000092830000}"/>
    <cellStyle name="Prosent 3 2 8 2 5" xfId="33578" xr:uid="{00000000-0005-0000-0000-000093830000}"/>
    <cellStyle name="Prosent 3 2 8 2 5 2" xfId="33579" xr:uid="{00000000-0005-0000-0000-000094830000}"/>
    <cellStyle name="Prosent 3 2 8 2 6" xfId="33580" xr:uid="{00000000-0005-0000-0000-000095830000}"/>
    <cellStyle name="Prosent 3 2 8 2 7" xfId="33581" xr:uid="{00000000-0005-0000-0000-000096830000}"/>
    <cellStyle name="Prosent 3 2 8 2 8" xfId="33582" xr:uid="{00000000-0005-0000-0000-000097830000}"/>
    <cellStyle name="Prosent 3 2 8 2 9" xfId="33583" xr:uid="{00000000-0005-0000-0000-000098830000}"/>
    <cellStyle name="Prosent 3 2 8 2_Ark1" xfId="33584" xr:uid="{00000000-0005-0000-0000-000099830000}"/>
    <cellStyle name="Prosent 3 2 8 3" xfId="33585" xr:uid="{00000000-0005-0000-0000-00009A830000}"/>
    <cellStyle name="Prosent 3 2 8 3 2" xfId="33586" xr:uid="{00000000-0005-0000-0000-00009B830000}"/>
    <cellStyle name="Prosent 3 2 8 3 2 2" xfId="33587" xr:uid="{00000000-0005-0000-0000-00009C830000}"/>
    <cellStyle name="Prosent 3 2 8 3 2 3" xfId="33588" xr:uid="{00000000-0005-0000-0000-00009D830000}"/>
    <cellStyle name="Prosent 3 2 8 3 2 3 2" xfId="33589" xr:uid="{00000000-0005-0000-0000-00009E830000}"/>
    <cellStyle name="Prosent 3 2 8 3 2 4" xfId="33590" xr:uid="{00000000-0005-0000-0000-00009F830000}"/>
    <cellStyle name="Prosent 3 2 8 3 2 5" xfId="33591" xr:uid="{00000000-0005-0000-0000-0000A0830000}"/>
    <cellStyle name="Prosent 3 2 8 3 2_Ark1" xfId="33592" xr:uid="{00000000-0005-0000-0000-0000A1830000}"/>
    <cellStyle name="Prosent 3 2 8 3 3" xfId="33593" xr:uid="{00000000-0005-0000-0000-0000A2830000}"/>
    <cellStyle name="Prosent 3 2 8 3 3 2" xfId="33594" xr:uid="{00000000-0005-0000-0000-0000A3830000}"/>
    <cellStyle name="Prosent 3 2 8 3 3 3" xfId="33595" xr:uid="{00000000-0005-0000-0000-0000A4830000}"/>
    <cellStyle name="Prosent 3 2 8 3 3_Ark1" xfId="33596" xr:uid="{00000000-0005-0000-0000-0000A5830000}"/>
    <cellStyle name="Prosent 3 2 8 3 4" xfId="33597" xr:uid="{00000000-0005-0000-0000-0000A6830000}"/>
    <cellStyle name="Prosent 3 2 8 3 4 2" xfId="33598" xr:uid="{00000000-0005-0000-0000-0000A7830000}"/>
    <cellStyle name="Prosent 3 2 8 3 5" xfId="33599" xr:uid="{00000000-0005-0000-0000-0000A8830000}"/>
    <cellStyle name="Prosent 3 2 8 3 6" xfId="33600" xr:uid="{00000000-0005-0000-0000-0000A9830000}"/>
    <cellStyle name="Prosent 3 2 8 3 7" xfId="33601" xr:uid="{00000000-0005-0000-0000-0000AA830000}"/>
    <cellStyle name="Prosent 3 2 8 3_Ark1" xfId="33602" xr:uid="{00000000-0005-0000-0000-0000AB830000}"/>
    <cellStyle name="Prosent 3 2 8 4" xfId="33603" xr:uid="{00000000-0005-0000-0000-0000AC830000}"/>
    <cellStyle name="Prosent 3 2 8 4 2" xfId="33604" xr:uid="{00000000-0005-0000-0000-0000AD830000}"/>
    <cellStyle name="Prosent 3 2 8 4 3" xfId="33605" xr:uid="{00000000-0005-0000-0000-0000AE830000}"/>
    <cellStyle name="Prosent 3 2 8 4 3 2" xfId="33606" xr:uid="{00000000-0005-0000-0000-0000AF830000}"/>
    <cellStyle name="Prosent 3 2 8 4 4" xfId="33607" xr:uid="{00000000-0005-0000-0000-0000B0830000}"/>
    <cellStyle name="Prosent 3 2 8 4 5" xfId="33608" xr:uid="{00000000-0005-0000-0000-0000B1830000}"/>
    <cellStyle name="Prosent 3 2 8 4_Ark1" xfId="33609" xr:uid="{00000000-0005-0000-0000-0000B2830000}"/>
    <cellStyle name="Prosent 3 2 8 5" xfId="33610" xr:uid="{00000000-0005-0000-0000-0000B3830000}"/>
    <cellStyle name="Prosent 3 2 8 5 2" xfId="33611" xr:uid="{00000000-0005-0000-0000-0000B4830000}"/>
    <cellStyle name="Prosent 3 2 8 5 2 2" xfId="33612" xr:uid="{00000000-0005-0000-0000-0000B5830000}"/>
    <cellStyle name="Prosent 3 2 8 5 2 3" xfId="33613" xr:uid="{00000000-0005-0000-0000-0000B6830000}"/>
    <cellStyle name="Prosent 3 2 8 5 2_Ark1" xfId="33614" xr:uid="{00000000-0005-0000-0000-0000B7830000}"/>
    <cellStyle name="Prosent 3 2 8 5 3" xfId="33615" xr:uid="{00000000-0005-0000-0000-0000B8830000}"/>
    <cellStyle name="Prosent 3 2 8 5 4" xfId="33616" xr:uid="{00000000-0005-0000-0000-0000B9830000}"/>
    <cellStyle name="Prosent 3 2 8 5 5" xfId="33617" xr:uid="{00000000-0005-0000-0000-0000BA830000}"/>
    <cellStyle name="Prosent 3 2 8 5_Ark1" xfId="33618" xr:uid="{00000000-0005-0000-0000-0000BB830000}"/>
    <cellStyle name="Prosent 3 2 8 6" xfId="33619" xr:uid="{00000000-0005-0000-0000-0000BC830000}"/>
    <cellStyle name="Prosent 3 2 8 6 2" xfId="33620" xr:uid="{00000000-0005-0000-0000-0000BD830000}"/>
    <cellStyle name="Prosent 3 2 8 6 2 2" xfId="33621" xr:uid="{00000000-0005-0000-0000-0000BE830000}"/>
    <cellStyle name="Prosent 3 2 8 6 2_Ark1" xfId="33622" xr:uid="{00000000-0005-0000-0000-0000BF830000}"/>
    <cellStyle name="Prosent 3 2 8 6 3" xfId="33623" xr:uid="{00000000-0005-0000-0000-0000C0830000}"/>
    <cellStyle name="Prosent 3 2 8 6 4" xfId="33624" xr:uid="{00000000-0005-0000-0000-0000C1830000}"/>
    <cellStyle name="Prosent 3 2 8 6_Ark1" xfId="33625" xr:uid="{00000000-0005-0000-0000-0000C2830000}"/>
    <cellStyle name="Prosent 3 2 8 7" xfId="33626" xr:uid="{00000000-0005-0000-0000-0000C3830000}"/>
    <cellStyle name="Prosent 3 2 8 7 2" xfId="33627" xr:uid="{00000000-0005-0000-0000-0000C4830000}"/>
    <cellStyle name="Prosent 3 2 8 7 2 2" xfId="33628" xr:uid="{00000000-0005-0000-0000-0000C5830000}"/>
    <cellStyle name="Prosent 3 2 8 7 2_Ark1" xfId="33629" xr:uid="{00000000-0005-0000-0000-0000C6830000}"/>
    <cellStyle name="Prosent 3 2 8 7 3" xfId="33630" xr:uid="{00000000-0005-0000-0000-0000C7830000}"/>
    <cellStyle name="Prosent 3 2 8 7 4" xfId="33631" xr:uid="{00000000-0005-0000-0000-0000C8830000}"/>
    <cellStyle name="Prosent 3 2 8 7_Ark1" xfId="33632" xr:uid="{00000000-0005-0000-0000-0000C9830000}"/>
    <cellStyle name="Prosent 3 2 8 8" xfId="33633" xr:uid="{00000000-0005-0000-0000-0000CA830000}"/>
    <cellStyle name="Prosent 3 2 8 8 2" xfId="33634" xr:uid="{00000000-0005-0000-0000-0000CB830000}"/>
    <cellStyle name="Prosent 3 2 8 8_Ark1" xfId="33635" xr:uid="{00000000-0005-0000-0000-0000CC830000}"/>
    <cellStyle name="Prosent 3 2 8 9" xfId="33636" xr:uid="{00000000-0005-0000-0000-0000CD830000}"/>
    <cellStyle name="Prosent 3 2 8_Ark1" xfId="33637" xr:uid="{00000000-0005-0000-0000-0000CE830000}"/>
    <cellStyle name="Prosent 3 2 9" xfId="33638" xr:uid="{00000000-0005-0000-0000-0000CF830000}"/>
    <cellStyle name="Prosent 3 2 9 10" xfId="33639" xr:uid="{00000000-0005-0000-0000-0000D0830000}"/>
    <cellStyle name="Prosent 3 2 9 2" xfId="33640" xr:uid="{00000000-0005-0000-0000-0000D1830000}"/>
    <cellStyle name="Prosent 3 2 9 2 2" xfId="33641" xr:uid="{00000000-0005-0000-0000-0000D2830000}"/>
    <cellStyle name="Prosent 3 2 9 2 3" xfId="33642" xr:uid="{00000000-0005-0000-0000-0000D3830000}"/>
    <cellStyle name="Prosent 3 2 9 2 3 2" xfId="33643" xr:uid="{00000000-0005-0000-0000-0000D4830000}"/>
    <cellStyle name="Prosent 3 2 9 2 3 3" xfId="33644" xr:uid="{00000000-0005-0000-0000-0000D5830000}"/>
    <cellStyle name="Prosent 3 2 9 2 3_Ark1" xfId="33645" xr:uid="{00000000-0005-0000-0000-0000D6830000}"/>
    <cellStyle name="Prosent 3 2 9 2 4" xfId="33646" xr:uid="{00000000-0005-0000-0000-0000D7830000}"/>
    <cellStyle name="Prosent 3 2 9 2 4 2" xfId="33647" xr:uid="{00000000-0005-0000-0000-0000D8830000}"/>
    <cellStyle name="Prosent 3 2 9 2 5" xfId="33648" xr:uid="{00000000-0005-0000-0000-0000D9830000}"/>
    <cellStyle name="Prosent 3 2 9 2 6" xfId="33649" xr:uid="{00000000-0005-0000-0000-0000DA830000}"/>
    <cellStyle name="Prosent 3 2 9 2 7" xfId="33650" xr:uid="{00000000-0005-0000-0000-0000DB830000}"/>
    <cellStyle name="Prosent 3 2 9 2_Ark1" xfId="33651" xr:uid="{00000000-0005-0000-0000-0000DC830000}"/>
    <cellStyle name="Prosent 3 2 9 3" xfId="33652" xr:uid="{00000000-0005-0000-0000-0000DD830000}"/>
    <cellStyle name="Prosent 3 2 9 3 2" xfId="33653" xr:uid="{00000000-0005-0000-0000-0000DE830000}"/>
    <cellStyle name="Prosent 3 2 9 3 3" xfId="33654" xr:uid="{00000000-0005-0000-0000-0000DF830000}"/>
    <cellStyle name="Prosent 3 2 9 3 4" xfId="33655" xr:uid="{00000000-0005-0000-0000-0000E0830000}"/>
    <cellStyle name="Prosent 3 2 9 3_Ark1" xfId="33656" xr:uid="{00000000-0005-0000-0000-0000E1830000}"/>
    <cellStyle name="Prosent 3 2 9 4" xfId="33657" xr:uid="{00000000-0005-0000-0000-0000E2830000}"/>
    <cellStyle name="Prosent 3 2 9 4 2" xfId="33658" xr:uid="{00000000-0005-0000-0000-0000E3830000}"/>
    <cellStyle name="Prosent 3 2 9 4 3" xfId="33659" xr:uid="{00000000-0005-0000-0000-0000E4830000}"/>
    <cellStyle name="Prosent 3 2 9 4_Ark1" xfId="33660" xr:uid="{00000000-0005-0000-0000-0000E5830000}"/>
    <cellStyle name="Prosent 3 2 9 5" xfId="33661" xr:uid="{00000000-0005-0000-0000-0000E6830000}"/>
    <cellStyle name="Prosent 3 2 9 5 2" xfId="33662" xr:uid="{00000000-0005-0000-0000-0000E7830000}"/>
    <cellStyle name="Prosent 3 2 9 6" xfId="33663" xr:uid="{00000000-0005-0000-0000-0000E8830000}"/>
    <cellStyle name="Prosent 3 2 9 7" xfId="33664" xr:uid="{00000000-0005-0000-0000-0000E9830000}"/>
    <cellStyle name="Prosent 3 2 9 8" xfId="33665" xr:uid="{00000000-0005-0000-0000-0000EA830000}"/>
    <cellStyle name="Prosent 3 2 9 9" xfId="33666" xr:uid="{00000000-0005-0000-0000-0000EB830000}"/>
    <cellStyle name="Prosent 3 2 9_Ark1" xfId="33667" xr:uid="{00000000-0005-0000-0000-0000EC830000}"/>
    <cellStyle name="Prosent 3 2_Ark1" xfId="33668" xr:uid="{00000000-0005-0000-0000-0000ED830000}"/>
    <cellStyle name="Prosent 3 20" xfId="33669" xr:uid="{00000000-0005-0000-0000-0000EE830000}"/>
    <cellStyle name="Prosent 3 21" xfId="33670" xr:uid="{00000000-0005-0000-0000-0000EF830000}"/>
    <cellStyle name="Prosent 3 22" xfId="33671" xr:uid="{00000000-0005-0000-0000-0000F0830000}"/>
    <cellStyle name="Prosent 3 23" xfId="37332" xr:uid="{00000000-0005-0000-0000-0000F1830000}"/>
    <cellStyle name="Prosent 3 24" xfId="37333" xr:uid="{00000000-0005-0000-0000-0000F2830000}"/>
    <cellStyle name="Prosent 3 25" xfId="30705" xr:uid="{00000000-0005-0000-0000-0000F3830000}"/>
    <cellStyle name="Prosent 3 3" xfId="33672" xr:uid="{00000000-0005-0000-0000-0000F4830000}"/>
    <cellStyle name="Prosent 3 3 10" xfId="33673" xr:uid="{00000000-0005-0000-0000-0000F5830000}"/>
    <cellStyle name="Prosent 3 3 10 2" xfId="33674" xr:uid="{00000000-0005-0000-0000-0000F6830000}"/>
    <cellStyle name="Prosent 3 3 10 2 2" xfId="33675" xr:uid="{00000000-0005-0000-0000-0000F7830000}"/>
    <cellStyle name="Prosent 3 3 10 2_Ark1" xfId="33676" xr:uid="{00000000-0005-0000-0000-0000F8830000}"/>
    <cellStyle name="Prosent 3 3 10 3" xfId="33677" xr:uid="{00000000-0005-0000-0000-0000F9830000}"/>
    <cellStyle name="Prosent 3 3 10 4" xfId="33678" xr:uid="{00000000-0005-0000-0000-0000FA830000}"/>
    <cellStyle name="Prosent 3 3 10_Ark1" xfId="33679" xr:uid="{00000000-0005-0000-0000-0000FB830000}"/>
    <cellStyle name="Prosent 3 3 11" xfId="33680" xr:uid="{00000000-0005-0000-0000-0000FC830000}"/>
    <cellStyle name="Prosent 3 3 11 2" xfId="33681" xr:uid="{00000000-0005-0000-0000-0000FD830000}"/>
    <cellStyle name="Prosent 3 3 11 2 2" xfId="33682" xr:uid="{00000000-0005-0000-0000-0000FE830000}"/>
    <cellStyle name="Prosent 3 3 11 2_Ark1" xfId="33683" xr:uid="{00000000-0005-0000-0000-0000FF830000}"/>
    <cellStyle name="Prosent 3 3 11 3" xfId="33684" xr:uid="{00000000-0005-0000-0000-000000840000}"/>
    <cellStyle name="Prosent 3 3 11 4" xfId="33685" xr:uid="{00000000-0005-0000-0000-000001840000}"/>
    <cellStyle name="Prosent 3 3 11_Ark1" xfId="33686" xr:uid="{00000000-0005-0000-0000-000002840000}"/>
    <cellStyle name="Prosent 3 3 12" xfId="33687" xr:uid="{00000000-0005-0000-0000-000003840000}"/>
    <cellStyle name="Prosent 3 3 12 2" xfId="33688" xr:uid="{00000000-0005-0000-0000-000004840000}"/>
    <cellStyle name="Prosent 3 3 12_Ark1" xfId="33689" xr:uid="{00000000-0005-0000-0000-000005840000}"/>
    <cellStyle name="Prosent 3 3 13" xfId="33690" xr:uid="{00000000-0005-0000-0000-000006840000}"/>
    <cellStyle name="Prosent 3 3 14" xfId="33691" xr:uid="{00000000-0005-0000-0000-000007840000}"/>
    <cellStyle name="Prosent 3 3 15" xfId="33692" xr:uid="{00000000-0005-0000-0000-000008840000}"/>
    <cellStyle name="Prosent 3 3 16" xfId="33693" xr:uid="{00000000-0005-0000-0000-000009840000}"/>
    <cellStyle name="Prosent 3 3 17" xfId="33694" xr:uid="{00000000-0005-0000-0000-00000A840000}"/>
    <cellStyle name="Prosent 3 3 18" xfId="33695" xr:uid="{00000000-0005-0000-0000-00000B840000}"/>
    <cellStyle name="Prosent 3 3 19" xfId="33696" xr:uid="{00000000-0005-0000-0000-00000C840000}"/>
    <cellStyle name="Prosent 3 3 2" xfId="33697" xr:uid="{00000000-0005-0000-0000-00000D840000}"/>
    <cellStyle name="Prosent 3 3 2 10" xfId="33698" xr:uid="{00000000-0005-0000-0000-00000E840000}"/>
    <cellStyle name="Prosent 3 3 2 10 2" xfId="33699" xr:uid="{00000000-0005-0000-0000-00000F840000}"/>
    <cellStyle name="Prosent 3 3 2 10 2 2" xfId="33700" xr:uid="{00000000-0005-0000-0000-000010840000}"/>
    <cellStyle name="Prosent 3 3 2 10 2_Ark1" xfId="33701" xr:uid="{00000000-0005-0000-0000-000011840000}"/>
    <cellStyle name="Prosent 3 3 2 10 3" xfId="33702" xr:uid="{00000000-0005-0000-0000-000012840000}"/>
    <cellStyle name="Prosent 3 3 2 10 4" xfId="33703" xr:uid="{00000000-0005-0000-0000-000013840000}"/>
    <cellStyle name="Prosent 3 3 2 10_Ark1" xfId="33704" xr:uid="{00000000-0005-0000-0000-000014840000}"/>
    <cellStyle name="Prosent 3 3 2 11" xfId="33705" xr:uid="{00000000-0005-0000-0000-000015840000}"/>
    <cellStyle name="Prosent 3 3 2 11 2" xfId="33706" xr:uid="{00000000-0005-0000-0000-000016840000}"/>
    <cellStyle name="Prosent 3 3 2 11_Ark1" xfId="33707" xr:uid="{00000000-0005-0000-0000-000017840000}"/>
    <cellStyle name="Prosent 3 3 2 12" xfId="33708" xr:uid="{00000000-0005-0000-0000-000018840000}"/>
    <cellStyle name="Prosent 3 3 2 13" xfId="33709" xr:uid="{00000000-0005-0000-0000-000019840000}"/>
    <cellStyle name="Prosent 3 3 2 14" xfId="33710" xr:uid="{00000000-0005-0000-0000-00001A840000}"/>
    <cellStyle name="Prosent 3 3 2 15" xfId="33711" xr:uid="{00000000-0005-0000-0000-00001B840000}"/>
    <cellStyle name="Prosent 3 3 2 16" xfId="33712" xr:uid="{00000000-0005-0000-0000-00001C840000}"/>
    <cellStyle name="Prosent 3 3 2 17" xfId="33713" xr:uid="{00000000-0005-0000-0000-00001D840000}"/>
    <cellStyle name="Prosent 3 3 2 18" xfId="33714" xr:uid="{00000000-0005-0000-0000-00001E840000}"/>
    <cellStyle name="Prosent 3 3 2 19" xfId="33715" xr:uid="{00000000-0005-0000-0000-00001F840000}"/>
    <cellStyle name="Prosent 3 3 2 2" xfId="33716" xr:uid="{00000000-0005-0000-0000-000020840000}"/>
    <cellStyle name="Prosent 3 3 2 2 2" xfId="33717" xr:uid="{00000000-0005-0000-0000-000021840000}"/>
    <cellStyle name="Prosent 3 3 2 2_Ark1" xfId="33718" xr:uid="{00000000-0005-0000-0000-000022840000}"/>
    <cellStyle name="Prosent 3 3 2 20" xfId="33719" xr:uid="{00000000-0005-0000-0000-000023840000}"/>
    <cellStyle name="Prosent 3 3 2 21" xfId="33720" xr:uid="{00000000-0005-0000-0000-000024840000}"/>
    <cellStyle name="Prosent 3 3 2 22" xfId="33721" xr:uid="{00000000-0005-0000-0000-000025840000}"/>
    <cellStyle name="Prosent 3 3 2 3" xfId="33722" xr:uid="{00000000-0005-0000-0000-000026840000}"/>
    <cellStyle name="Prosent 3 3 2 3 10" xfId="33723" xr:uid="{00000000-0005-0000-0000-000027840000}"/>
    <cellStyle name="Prosent 3 3 2 3 11" xfId="33724" xr:uid="{00000000-0005-0000-0000-000028840000}"/>
    <cellStyle name="Prosent 3 3 2 3 12" xfId="33725" xr:uid="{00000000-0005-0000-0000-000029840000}"/>
    <cellStyle name="Prosent 3 3 2 3 13" xfId="33726" xr:uid="{00000000-0005-0000-0000-00002A840000}"/>
    <cellStyle name="Prosent 3 3 2 3 14" xfId="33727" xr:uid="{00000000-0005-0000-0000-00002B840000}"/>
    <cellStyle name="Prosent 3 3 2 3 2" xfId="33728" xr:uid="{00000000-0005-0000-0000-00002C840000}"/>
    <cellStyle name="Prosent 3 3 2 3 2 10" xfId="33729" xr:uid="{00000000-0005-0000-0000-00002D840000}"/>
    <cellStyle name="Prosent 3 3 2 3 2 11" xfId="33730" xr:uid="{00000000-0005-0000-0000-00002E840000}"/>
    <cellStyle name="Prosent 3 3 2 3 2 12" xfId="33731" xr:uid="{00000000-0005-0000-0000-00002F840000}"/>
    <cellStyle name="Prosent 3 3 2 3 2 13" xfId="33732" xr:uid="{00000000-0005-0000-0000-000030840000}"/>
    <cellStyle name="Prosent 3 3 2 3 2 2" xfId="33733" xr:uid="{00000000-0005-0000-0000-000031840000}"/>
    <cellStyle name="Prosent 3 3 2 3 2 2 10" xfId="33734" xr:uid="{00000000-0005-0000-0000-000032840000}"/>
    <cellStyle name="Prosent 3 3 2 3 2 2 2" xfId="33735" xr:uid="{00000000-0005-0000-0000-000033840000}"/>
    <cellStyle name="Prosent 3 3 2 3 2 2 2 2" xfId="33736" xr:uid="{00000000-0005-0000-0000-000034840000}"/>
    <cellStyle name="Prosent 3 3 2 3 2 2 2 3" xfId="33737" xr:uid="{00000000-0005-0000-0000-000035840000}"/>
    <cellStyle name="Prosent 3 3 2 3 2 2 2 3 2" xfId="33738" xr:uid="{00000000-0005-0000-0000-000036840000}"/>
    <cellStyle name="Prosent 3 3 2 3 2 2 2 3 3" xfId="33739" xr:uid="{00000000-0005-0000-0000-000037840000}"/>
    <cellStyle name="Prosent 3 3 2 3 2 2 2 3_Ark1" xfId="33740" xr:uid="{00000000-0005-0000-0000-000038840000}"/>
    <cellStyle name="Prosent 3 3 2 3 2 2 2 4" xfId="33741" xr:uid="{00000000-0005-0000-0000-000039840000}"/>
    <cellStyle name="Prosent 3 3 2 3 2 2 2 4 2" xfId="33742" xr:uid="{00000000-0005-0000-0000-00003A840000}"/>
    <cellStyle name="Prosent 3 3 2 3 2 2 2 5" xfId="33743" xr:uid="{00000000-0005-0000-0000-00003B840000}"/>
    <cellStyle name="Prosent 3 3 2 3 2 2 2 6" xfId="33744" xr:uid="{00000000-0005-0000-0000-00003C840000}"/>
    <cellStyle name="Prosent 3 3 2 3 2 2 2 7" xfId="33745" xr:uid="{00000000-0005-0000-0000-00003D840000}"/>
    <cellStyle name="Prosent 3 3 2 3 2 2 2_Ark1" xfId="33746" xr:uid="{00000000-0005-0000-0000-00003E840000}"/>
    <cellStyle name="Prosent 3 3 2 3 2 2 3" xfId="33747" xr:uid="{00000000-0005-0000-0000-00003F840000}"/>
    <cellStyle name="Prosent 3 3 2 3 2 2 3 2" xfId="33748" xr:uid="{00000000-0005-0000-0000-000040840000}"/>
    <cellStyle name="Prosent 3 3 2 3 2 2 3 3" xfId="33749" xr:uid="{00000000-0005-0000-0000-000041840000}"/>
    <cellStyle name="Prosent 3 3 2 3 2 2 3 4" xfId="33750" xr:uid="{00000000-0005-0000-0000-000042840000}"/>
    <cellStyle name="Prosent 3 3 2 3 2 2 3_Ark1" xfId="33751" xr:uid="{00000000-0005-0000-0000-000043840000}"/>
    <cellStyle name="Prosent 3 3 2 3 2 2 4" xfId="33752" xr:uid="{00000000-0005-0000-0000-000044840000}"/>
    <cellStyle name="Prosent 3 3 2 3 2 2 4 2" xfId="33753" xr:uid="{00000000-0005-0000-0000-000045840000}"/>
    <cellStyle name="Prosent 3 3 2 3 2 2 4 3" xfId="33754" xr:uid="{00000000-0005-0000-0000-000046840000}"/>
    <cellStyle name="Prosent 3 3 2 3 2 2 4_Ark1" xfId="33755" xr:uid="{00000000-0005-0000-0000-000047840000}"/>
    <cellStyle name="Prosent 3 3 2 3 2 2 5" xfId="33756" xr:uid="{00000000-0005-0000-0000-000048840000}"/>
    <cellStyle name="Prosent 3 3 2 3 2 2 5 2" xfId="33757" xr:uid="{00000000-0005-0000-0000-000049840000}"/>
    <cellStyle name="Prosent 3 3 2 3 2 2 6" xfId="33758" xr:uid="{00000000-0005-0000-0000-00004A840000}"/>
    <cellStyle name="Prosent 3 3 2 3 2 2 7" xfId="33759" xr:uid="{00000000-0005-0000-0000-00004B840000}"/>
    <cellStyle name="Prosent 3 3 2 3 2 2 8" xfId="33760" xr:uid="{00000000-0005-0000-0000-00004C840000}"/>
    <cellStyle name="Prosent 3 3 2 3 2 2 9" xfId="33761" xr:uid="{00000000-0005-0000-0000-00004D840000}"/>
    <cellStyle name="Prosent 3 3 2 3 2 2_Ark1" xfId="33762" xr:uid="{00000000-0005-0000-0000-00004E840000}"/>
    <cellStyle name="Prosent 3 3 2 3 2 3" xfId="33763" xr:uid="{00000000-0005-0000-0000-00004F840000}"/>
    <cellStyle name="Prosent 3 3 2 3 2 3 2" xfId="33764" xr:uid="{00000000-0005-0000-0000-000050840000}"/>
    <cellStyle name="Prosent 3 3 2 3 2 3 2 2" xfId="33765" xr:uid="{00000000-0005-0000-0000-000051840000}"/>
    <cellStyle name="Prosent 3 3 2 3 2 3 2 3" xfId="33766" xr:uid="{00000000-0005-0000-0000-000052840000}"/>
    <cellStyle name="Prosent 3 3 2 3 2 3 2 3 2" xfId="33767" xr:uid="{00000000-0005-0000-0000-000053840000}"/>
    <cellStyle name="Prosent 3 3 2 3 2 3 2 4" xfId="33768" xr:uid="{00000000-0005-0000-0000-000054840000}"/>
    <cellStyle name="Prosent 3 3 2 3 2 3 2 5" xfId="33769" xr:uid="{00000000-0005-0000-0000-000055840000}"/>
    <cellStyle name="Prosent 3 3 2 3 2 3 2_Ark1" xfId="33770" xr:uid="{00000000-0005-0000-0000-000056840000}"/>
    <cellStyle name="Prosent 3 3 2 3 2 3 3" xfId="33771" xr:uid="{00000000-0005-0000-0000-000057840000}"/>
    <cellStyle name="Prosent 3 3 2 3 2 3 3 2" xfId="33772" xr:uid="{00000000-0005-0000-0000-000058840000}"/>
    <cellStyle name="Prosent 3 3 2 3 2 3 3 3" xfId="33773" xr:uid="{00000000-0005-0000-0000-000059840000}"/>
    <cellStyle name="Prosent 3 3 2 3 2 3 3_Ark1" xfId="33774" xr:uid="{00000000-0005-0000-0000-00005A840000}"/>
    <cellStyle name="Prosent 3 3 2 3 2 3 4" xfId="33775" xr:uid="{00000000-0005-0000-0000-00005B840000}"/>
    <cellStyle name="Prosent 3 3 2 3 2 3 4 2" xfId="33776" xr:uid="{00000000-0005-0000-0000-00005C840000}"/>
    <cellStyle name="Prosent 3 3 2 3 2 3 5" xfId="33777" xr:uid="{00000000-0005-0000-0000-00005D840000}"/>
    <cellStyle name="Prosent 3 3 2 3 2 3 6" xfId="33778" xr:uid="{00000000-0005-0000-0000-00005E840000}"/>
    <cellStyle name="Prosent 3 3 2 3 2 3 7" xfId="33779" xr:uid="{00000000-0005-0000-0000-00005F840000}"/>
    <cellStyle name="Prosent 3 3 2 3 2 3_Ark1" xfId="33780" xr:uid="{00000000-0005-0000-0000-000060840000}"/>
    <cellStyle name="Prosent 3 3 2 3 2 4" xfId="33781" xr:uid="{00000000-0005-0000-0000-000061840000}"/>
    <cellStyle name="Prosent 3 3 2 3 2 4 2" xfId="33782" xr:uid="{00000000-0005-0000-0000-000062840000}"/>
    <cellStyle name="Prosent 3 3 2 3 2 4 3" xfId="33783" xr:uid="{00000000-0005-0000-0000-000063840000}"/>
    <cellStyle name="Prosent 3 3 2 3 2 4 3 2" xfId="33784" xr:uid="{00000000-0005-0000-0000-000064840000}"/>
    <cellStyle name="Prosent 3 3 2 3 2 4 4" xfId="33785" xr:uid="{00000000-0005-0000-0000-000065840000}"/>
    <cellStyle name="Prosent 3 3 2 3 2 4 5" xfId="33786" xr:uid="{00000000-0005-0000-0000-000066840000}"/>
    <cellStyle name="Prosent 3 3 2 3 2 4_Ark1" xfId="33787" xr:uid="{00000000-0005-0000-0000-000067840000}"/>
    <cellStyle name="Prosent 3 3 2 3 2 5" xfId="33788" xr:uid="{00000000-0005-0000-0000-000068840000}"/>
    <cellStyle name="Prosent 3 3 2 3 2 5 2" xfId="33789" xr:uid="{00000000-0005-0000-0000-000069840000}"/>
    <cellStyle name="Prosent 3 3 2 3 2 5 2 2" xfId="33790" xr:uid="{00000000-0005-0000-0000-00006A840000}"/>
    <cellStyle name="Prosent 3 3 2 3 2 5 2 3" xfId="33791" xr:uid="{00000000-0005-0000-0000-00006B840000}"/>
    <cellStyle name="Prosent 3 3 2 3 2 5 2_Ark1" xfId="33792" xr:uid="{00000000-0005-0000-0000-00006C840000}"/>
    <cellStyle name="Prosent 3 3 2 3 2 5 3" xfId="33793" xr:uid="{00000000-0005-0000-0000-00006D840000}"/>
    <cellStyle name="Prosent 3 3 2 3 2 5 4" xfId="33794" xr:uid="{00000000-0005-0000-0000-00006E840000}"/>
    <cellStyle name="Prosent 3 3 2 3 2 5 5" xfId="33795" xr:uid="{00000000-0005-0000-0000-00006F840000}"/>
    <cellStyle name="Prosent 3 3 2 3 2 5_Ark1" xfId="33796" xr:uid="{00000000-0005-0000-0000-000070840000}"/>
    <cellStyle name="Prosent 3 3 2 3 2 6" xfId="33797" xr:uid="{00000000-0005-0000-0000-000071840000}"/>
    <cellStyle name="Prosent 3 3 2 3 2 6 2" xfId="33798" xr:uid="{00000000-0005-0000-0000-000072840000}"/>
    <cellStyle name="Prosent 3 3 2 3 2 6 2 2" xfId="33799" xr:uid="{00000000-0005-0000-0000-000073840000}"/>
    <cellStyle name="Prosent 3 3 2 3 2 6 2_Ark1" xfId="33800" xr:uid="{00000000-0005-0000-0000-000074840000}"/>
    <cellStyle name="Prosent 3 3 2 3 2 6 3" xfId="33801" xr:uid="{00000000-0005-0000-0000-000075840000}"/>
    <cellStyle name="Prosent 3 3 2 3 2 6 4" xfId="33802" xr:uid="{00000000-0005-0000-0000-000076840000}"/>
    <cellStyle name="Prosent 3 3 2 3 2 6_Ark1" xfId="33803" xr:uid="{00000000-0005-0000-0000-000077840000}"/>
    <cellStyle name="Prosent 3 3 2 3 2 7" xfId="33804" xr:uid="{00000000-0005-0000-0000-000078840000}"/>
    <cellStyle name="Prosent 3 3 2 3 2 7 2" xfId="33805" xr:uid="{00000000-0005-0000-0000-000079840000}"/>
    <cellStyle name="Prosent 3 3 2 3 2 7 2 2" xfId="33806" xr:uid="{00000000-0005-0000-0000-00007A840000}"/>
    <cellStyle name="Prosent 3 3 2 3 2 7 2_Ark1" xfId="33807" xr:uid="{00000000-0005-0000-0000-00007B840000}"/>
    <cellStyle name="Prosent 3 3 2 3 2 7 3" xfId="33808" xr:uid="{00000000-0005-0000-0000-00007C840000}"/>
    <cellStyle name="Prosent 3 3 2 3 2 7 4" xfId="33809" xr:uid="{00000000-0005-0000-0000-00007D840000}"/>
    <cellStyle name="Prosent 3 3 2 3 2 7_Ark1" xfId="33810" xr:uid="{00000000-0005-0000-0000-00007E840000}"/>
    <cellStyle name="Prosent 3 3 2 3 2 8" xfId="33811" xr:uid="{00000000-0005-0000-0000-00007F840000}"/>
    <cellStyle name="Prosent 3 3 2 3 2 8 2" xfId="33812" xr:uid="{00000000-0005-0000-0000-000080840000}"/>
    <cellStyle name="Prosent 3 3 2 3 2 8_Ark1" xfId="33813" xr:uid="{00000000-0005-0000-0000-000081840000}"/>
    <cellStyle name="Prosent 3 3 2 3 2 9" xfId="33814" xr:uid="{00000000-0005-0000-0000-000082840000}"/>
    <cellStyle name="Prosent 3 3 2 3 2_Ark1" xfId="33815" xr:uid="{00000000-0005-0000-0000-000083840000}"/>
    <cellStyle name="Prosent 3 3 2 3 3" xfId="33816" xr:uid="{00000000-0005-0000-0000-000084840000}"/>
    <cellStyle name="Prosent 3 3 2 3 3 10" xfId="33817" xr:uid="{00000000-0005-0000-0000-000085840000}"/>
    <cellStyle name="Prosent 3 3 2 3 3 2" xfId="33818" xr:uid="{00000000-0005-0000-0000-000086840000}"/>
    <cellStyle name="Prosent 3 3 2 3 3 2 2" xfId="33819" xr:uid="{00000000-0005-0000-0000-000087840000}"/>
    <cellStyle name="Prosent 3 3 2 3 3 2 3" xfId="33820" xr:uid="{00000000-0005-0000-0000-000088840000}"/>
    <cellStyle name="Prosent 3 3 2 3 3 2 3 2" xfId="33821" xr:uid="{00000000-0005-0000-0000-000089840000}"/>
    <cellStyle name="Prosent 3 3 2 3 3 2 3 3" xfId="33822" xr:uid="{00000000-0005-0000-0000-00008A840000}"/>
    <cellStyle name="Prosent 3 3 2 3 3 2 3_Ark1" xfId="33823" xr:uid="{00000000-0005-0000-0000-00008B840000}"/>
    <cellStyle name="Prosent 3 3 2 3 3 2 4" xfId="33824" xr:uid="{00000000-0005-0000-0000-00008C840000}"/>
    <cellStyle name="Prosent 3 3 2 3 3 2 4 2" xfId="33825" xr:uid="{00000000-0005-0000-0000-00008D840000}"/>
    <cellStyle name="Prosent 3 3 2 3 3 2 5" xfId="33826" xr:uid="{00000000-0005-0000-0000-00008E840000}"/>
    <cellStyle name="Prosent 3 3 2 3 3 2 6" xfId="33827" xr:uid="{00000000-0005-0000-0000-00008F840000}"/>
    <cellStyle name="Prosent 3 3 2 3 3 2 7" xfId="33828" xr:uid="{00000000-0005-0000-0000-000090840000}"/>
    <cellStyle name="Prosent 3 3 2 3 3 2_Ark1" xfId="33829" xr:uid="{00000000-0005-0000-0000-000091840000}"/>
    <cellStyle name="Prosent 3 3 2 3 3 3" xfId="33830" xr:uid="{00000000-0005-0000-0000-000092840000}"/>
    <cellStyle name="Prosent 3 3 2 3 3 3 2" xfId="33831" xr:uid="{00000000-0005-0000-0000-000093840000}"/>
    <cellStyle name="Prosent 3 3 2 3 3 3 3" xfId="33832" xr:uid="{00000000-0005-0000-0000-000094840000}"/>
    <cellStyle name="Prosent 3 3 2 3 3 3 4" xfId="33833" xr:uid="{00000000-0005-0000-0000-000095840000}"/>
    <cellStyle name="Prosent 3 3 2 3 3 3_Ark1" xfId="33834" xr:uid="{00000000-0005-0000-0000-000096840000}"/>
    <cellStyle name="Prosent 3 3 2 3 3 4" xfId="33835" xr:uid="{00000000-0005-0000-0000-000097840000}"/>
    <cellStyle name="Prosent 3 3 2 3 3 4 2" xfId="33836" xr:uid="{00000000-0005-0000-0000-000098840000}"/>
    <cellStyle name="Prosent 3 3 2 3 3 4 3" xfId="33837" xr:uid="{00000000-0005-0000-0000-000099840000}"/>
    <cellStyle name="Prosent 3 3 2 3 3 4_Ark1" xfId="33838" xr:uid="{00000000-0005-0000-0000-00009A840000}"/>
    <cellStyle name="Prosent 3 3 2 3 3 5" xfId="33839" xr:uid="{00000000-0005-0000-0000-00009B840000}"/>
    <cellStyle name="Prosent 3 3 2 3 3 5 2" xfId="33840" xr:uid="{00000000-0005-0000-0000-00009C840000}"/>
    <cellStyle name="Prosent 3 3 2 3 3 6" xfId="33841" xr:uid="{00000000-0005-0000-0000-00009D840000}"/>
    <cellStyle name="Prosent 3 3 2 3 3 7" xfId="33842" xr:uid="{00000000-0005-0000-0000-00009E840000}"/>
    <cellStyle name="Prosent 3 3 2 3 3 8" xfId="33843" xr:uid="{00000000-0005-0000-0000-00009F840000}"/>
    <cellStyle name="Prosent 3 3 2 3 3 9" xfId="33844" xr:uid="{00000000-0005-0000-0000-0000A0840000}"/>
    <cellStyle name="Prosent 3 3 2 3 3_Ark1" xfId="33845" xr:uid="{00000000-0005-0000-0000-0000A1840000}"/>
    <cellStyle name="Prosent 3 3 2 3 4" xfId="33846" xr:uid="{00000000-0005-0000-0000-0000A2840000}"/>
    <cellStyle name="Prosent 3 3 2 3 4 2" xfId="33847" xr:uid="{00000000-0005-0000-0000-0000A3840000}"/>
    <cellStyle name="Prosent 3 3 2 3 4 2 2" xfId="33848" xr:uid="{00000000-0005-0000-0000-0000A4840000}"/>
    <cellStyle name="Prosent 3 3 2 3 4 2 3" xfId="33849" xr:uid="{00000000-0005-0000-0000-0000A5840000}"/>
    <cellStyle name="Prosent 3 3 2 3 4 2 3 2" xfId="33850" xr:uid="{00000000-0005-0000-0000-0000A6840000}"/>
    <cellStyle name="Prosent 3 3 2 3 4 2 4" xfId="33851" xr:uid="{00000000-0005-0000-0000-0000A7840000}"/>
    <cellStyle name="Prosent 3 3 2 3 4 2 5" xfId="33852" xr:uid="{00000000-0005-0000-0000-0000A8840000}"/>
    <cellStyle name="Prosent 3 3 2 3 4 2_Ark1" xfId="33853" xr:uid="{00000000-0005-0000-0000-0000A9840000}"/>
    <cellStyle name="Prosent 3 3 2 3 4 3" xfId="33854" xr:uid="{00000000-0005-0000-0000-0000AA840000}"/>
    <cellStyle name="Prosent 3 3 2 3 4 3 2" xfId="33855" xr:uid="{00000000-0005-0000-0000-0000AB840000}"/>
    <cellStyle name="Prosent 3 3 2 3 4 3 3" xfId="33856" xr:uid="{00000000-0005-0000-0000-0000AC840000}"/>
    <cellStyle name="Prosent 3 3 2 3 4 3_Ark1" xfId="33857" xr:uid="{00000000-0005-0000-0000-0000AD840000}"/>
    <cellStyle name="Prosent 3 3 2 3 4 4" xfId="33858" xr:uid="{00000000-0005-0000-0000-0000AE840000}"/>
    <cellStyle name="Prosent 3 3 2 3 4 4 2" xfId="33859" xr:uid="{00000000-0005-0000-0000-0000AF840000}"/>
    <cellStyle name="Prosent 3 3 2 3 4 5" xfId="33860" xr:uid="{00000000-0005-0000-0000-0000B0840000}"/>
    <cellStyle name="Prosent 3 3 2 3 4 6" xfId="33861" xr:uid="{00000000-0005-0000-0000-0000B1840000}"/>
    <cellStyle name="Prosent 3 3 2 3 4 7" xfId="33862" xr:uid="{00000000-0005-0000-0000-0000B2840000}"/>
    <cellStyle name="Prosent 3 3 2 3 4_Ark1" xfId="33863" xr:uid="{00000000-0005-0000-0000-0000B3840000}"/>
    <cellStyle name="Prosent 3 3 2 3 5" xfId="33864" xr:uid="{00000000-0005-0000-0000-0000B4840000}"/>
    <cellStyle name="Prosent 3 3 2 3 5 2" xfId="33865" xr:uid="{00000000-0005-0000-0000-0000B5840000}"/>
    <cellStyle name="Prosent 3 3 2 3 5 3" xfId="33866" xr:uid="{00000000-0005-0000-0000-0000B6840000}"/>
    <cellStyle name="Prosent 3 3 2 3 5 3 2" xfId="33867" xr:uid="{00000000-0005-0000-0000-0000B7840000}"/>
    <cellStyle name="Prosent 3 3 2 3 5 4" xfId="33868" xr:uid="{00000000-0005-0000-0000-0000B8840000}"/>
    <cellStyle name="Prosent 3 3 2 3 5 5" xfId="33869" xr:uid="{00000000-0005-0000-0000-0000B9840000}"/>
    <cellStyle name="Prosent 3 3 2 3 5_Ark1" xfId="33870" xr:uid="{00000000-0005-0000-0000-0000BA840000}"/>
    <cellStyle name="Prosent 3 3 2 3 6" xfId="33871" xr:uid="{00000000-0005-0000-0000-0000BB840000}"/>
    <cellStyle name="Prosent 3 3 2 3 6 2" xfId="33872" xr:uid="{00000000-0005-0000-0000-0000BC840000}"/>
    <cellStyle name="Prosent 3 3 2 3 6 2 2" xfId="33873" xr:uid="{00000000-0005-0000-0000-0000BD840000}"/>
    <cellStyle name="Prosent 3 3 2 3 6 2 3" xfId="33874" xr:uid="{00000000-0005-0000-0000-0000BE840000}"/>
    <cellStyle name="Prosent 3 3 2 3 6 2_Ark1" xfId="33875" xr:uid="{00000000-0005-0000-0000-0000BF840000}"/>
    <cellStyle name="Prosent 3 3 2 3 6 3" xfId="33876" xr:uid="{00000000-0005-0000-0000-0000C0840000}"/>
    <cellStyle name="Prosent 3 3 2 3 6 4" xfId="33877" xr:uid="{00000000-0005-0000-0000-0000C1840000}"/>
    <cellStyle name="Prosent 3 3 2 3 6 5" xfId="33878" xr:uid="{00000000-0005-0000-0000-0000C2840000}"/>
    <cellStyle name="Prosent 3 3 2 3 6_Ark1" xfId="33879" xr:uid="{00000000-0005-0000-0000-0000C3840000}"/>
    <cellStyle name="Prosent 3 3 2 3 7" xfId="33880" xr:uid="{00000000-0005-0000-0000-0000C4840000}"/>
    <cellStyle name="Prosent 3 3 2 3 7 2" xfId="33881" xr:uid="{00000000-0005-0000-0000-0000C5840000}"/>
    <cellStyle name="Prosent 3 3 2 3 7 2 2" xfId="33882" xr:uid="{00000000-0005-0000-0000-0000C6840000}"/>
    <cellStyle name="Prosent 3 3 2 3 7 2_Ark1" xfId="33883" xr:uid="{00000000-0005-0000-0000-0000C7840000}"/>
    <cellStyle name="Prosent 3 3 2 3 7 3" xfId="33884" xr:uid="{00000000-0005-0000-0000-0000C8840000}"/>
    <cellStyle name="Prosent 3 3 2 3 7 4" xfId="33885" xr:uid="{00000000-0005-0000-0000-0000C9840000}"/>
    <cellStyle name="Prosent 3 3 2 3 7_Ark1" xfId="33886" xr:uid="{00000000-0005-0000-0000-0000CA840000}"/>
    <cellStyle name="Prosent 3 3 2 3 8" xfId="33887" xr:uid="{00000000-0005-0000-0000-0000CB840000}"/>
    <cellStyle name="Prosent 3 3 2 3 8 2" xfId="33888" xr:uid="{00000000-0005-0000-0000-0000CC840000}"/>
    <cellStyle name="Prosent 3 3 2 3 8 2 2" xfId="33889" xr:uid="{00000000-0005-0000-0000-0000CD840000}"/>
    <cellStyle name="Prosent 3 3 2 3 8 2_Ark1" xfId="33890" xr:uid="{00000000-0005-0000-0000-0000CE840000}"/>
    <cellStyle name="Prosent 3 3 2 3 8 3" xfId="33891" xr:uid="{00000000-0005-0000-0000-0000CF840000}"/>
    <cellStyle name="Prosent 3 3 2 3 8 4" xfId="33892" xr:uid="{00000000-0005-0000-0000-0000D0840000}"/>
    <cellStyle name="Prosent 3 3 2 3 8_Ark1" xfId="33893" xr:uid="{00000000-0005-0000-0000-0000D1840000}"/>
    <cellStyle name="Prosent 3 3 2 3 9" xfId="33894" xr:uid="{00000000-0005-0000-0000-0000D2840000}"/>
    <cellStyle name="Prosent 3 3 2 3 9 2" xfId="33895" xr:uid="{00000000-0005-0000-0000-0000D3840000}"/>
    <cellStyle name="Prosent 3 3 2 3 9_Ark1" xfId="33896" xr:uid="{00000000-0005-0000-0000-0000D4840000}"/>
    <cellStyle name="Prosent 3 3 2 3_Ark1" xfId="33897" xr:uid="{00000000-0005-0000-0000-0000D5840000}"/>
    <cellStyle name="Prosent 3 3 2 4" xfId="33898" xr:uid="{00000000-0005-0000-0000-0000D6840000}"/>
    <cellStyle name="Prosent 3 3 2 4 10" xfId="33899" xr:uid="{00000000-0005-0000-0000-0000D7840000}"/>
    <cellStyle name="Prosent 3 3 2 4 11" xfId="33900" xr:uid="{00000000-0005-0000-0000-0000D8840000}"/>
    <cellStyle name="Prosent 3 3 2 4 12" xfId="33901" xr:uid="{00000000-0005-0000-0000-0000D9840000}"/>
    <cellStyle name="Prosent 3 3 2 4 13" xfId="33902" xr:uid="{00000000-0005-0000-0000-0000DA840000}"/>
    <cellStyle name="Prosent 3 3 2 4 2" xfId="33903" xr:uid="{00000000-0005-0000-0000-0000DB840000}"/>
    <cellStyle name="Prosent 3 3 2 4 2 10" xfId="33904" xr:uid="{00000000-0005-0000-0000-0000DC840000}"/>
    <cellStyle name="Prosent 3 3 2 4 2 2" xfId="33905" xr:uid="{00000000-0005-0000-0000-0000DD840000}"/>
    <cellStyle name="Prosent 3 3 2 4 2 2 2" xfId="33906" xr:uid="{00000000-0005-0000-0000-0000DE840000}"/>
    <cellStyle name="Prosent 3 3 2 4 2 2 3" xfId="33907" xr:uid="{00000000-0005-0000-0000-0000DF840000}"/>
    <cellStyle name="Prosent 3 3 2 4 2 2 3 2" xfId="33908" xr:uid="{00000000-0005-0000-0000-0000E0840000}"/>
    <cellStyle name="Prosent 3 3 2 4 2 2 3 3" xfId="33909" xr:uid="{00000000-0005-0000-0000-0000E1840000}"/>
    <cellStyle name="Prosent 3 3 2 4 2 2 3_Ark1" xfId="33910" xr:uid="{00000000-0005-0000-0000-0000E2840000}"/>
    <cellStyle name="Prosent 3 3 2 4 2 2 4" xfId="33911" xr:uid="{00000000-0005-0000-0000-0000E3840000}"/>
    <cellStyle name="Prosent 3 3 2 4 2 2 4 2" xfId="33912" xr:uid="{00000000-0005-0000-0000-0000E4840000}"/>
    <cellStyle name="Prosent 3 3 2 4 2 2 5" xfId="33913" xr:uid="{00000000-0005-0000-0000-0000E5840000}"/>
    <cellStyle name="Prosent 3 3 2 4 2 2 6" xfId="33914" xr:uid="{00000000-0005-0000-0000-0000E6840000}"/>
    <cellStyle name="Prosent 3 3 2 4 2 2 7" xfId="33915" xr:uid="{00000000-0005-0000-0000-0000E7840000}"/>
    <cellStyle name="Prosent 3 3 2 4 2 2_Ark1" xfId="33916" xr:uid="{00000000-0005-0000-0000-0000E8840000}"/>
    <cellStyle name="Prosent 3 3 2 4 2 3" xfId="33917" xr:uid="{00000000-0005-0000-0000-0000E9840000}"/>
    <cellStyle name="Prosent 3 3 2 4 2 3 2" xfId="33918" xr:uid="{00000000-0005-0000-0000-0000EA840000}"/>
    <cellStyle name="Prosent 3 3 2 4 2 3 3" xfId="33919" xr:uid="{00000000-0005-0000-0000-0000EB840000}"/>
    <cellStyle name="Prosent 3 3 2 4 2 3 4" xfId="33920" xr:uid="{00000000-0005-0000-0000-0000EC840000}"/>
    <cellStyle name="Prosent 3 3 2 4 2 3_Ark1" xfId="33921" xr:uid="{00000000-0005-0000-0000-0000ED840000}"/>
    <cellStyle name="Prosent 3 3 2 4 2 4" xfId="33922" xr:uid="{00000000-0005-0000-0000-0000EE840000}"/>
    <cellStyle name="Prosent 3 3 2 4 2 4 2" xfId="33923" xr:uid="{00000000-0005-0000-0000-0000EF840000}"/>
    <cellStyle name="Prosent 3 3 2 4 2 4 3" xfId="33924" xr:uid="{00000000-0005-0000-0000-0000F0840000}"/>
    <cellStyle name="Prosent 3 3 2 4 2 4_Ark1" xfId="33925" xr:uid="{00000000-0005-0000-0000-0000F1840000}"/>
    <cellStyle name="Prosent 3 3 2 4 2 5" xfId="33926" xr:uid="{00000000-0005-0000-0000-0000F2840000}"/>
    <cellStyle name="Prosent 3 3 2 4 2 5 2" xfId="33927" xr:uid="{00000000-0005-0000-0000-0000F3840000}"/>
    <cellStyle name="Prosent 3 3 2 4 2 6" xfId="33928" xr:uid="{00000000-0005-0000-0000-0000F4840000}"/>
    <cellStyle name="Prosent 3 3 2 4 2 7" xfId="33929" xr:uid="{00000000-0005-0000-0000-0000F5840000}"/>
    <cellStyle name="Prosent 3 3 2 4 2 8" xfId="33930" xr:uid="{00000000-0005-0000-0000-0000F6840000}"/>
    <cellStyle name="Prosent 3 3 2 4 2 9" xfId="33931" xr:uid="{00000000-0005-0000-0000-0000F7840000}"/>
    <cellStyle name="Prosent 3 3 2 4 2_Ark1" xfId="33932" xr:uid="{00000000-0005-0000-0000-0000F8840000}"/>
    <cellStyle name="Prosent 3 3 2 4 3" xfId="33933" xr:uid="{00000000-0005-0000-0000-0000F9840000}"/>
    <cellStyle name="Prosent 3 3 2 4 3 2" xfId="33934" xr:uid="{00000000-0005-0000-0000-0000FA840000}"/>
    <cellStyle name="Prosent 3 3 2 4 3 2 2" xfId="33935" xr:uid="{00000000-0005-0000-0000-0000FB840000}"/>
    <cellStyle name="Prosent 3 3 2 4 3 2 3" xfId="33936" xr:uid="{00000000-0005-0000-0000-0000FC840000}"/>
    <cellStyle name="Prosent 3 3 2 4 3 2 3 2" xfId="33937" xr:uid="{00000000-0005-0000-0000-0000FD840000}"/>
    <cellStyle name="Prosent 3 3 2 4 3 2 4" xfId="33938" xr:uid="{00000000-0005-0000-0000-0000FE840000}"/>
    <cellStyle name="Prosent 3 3 2 4 3 2 5" xfId="33939" xr:uid="{00000000-0005-0000-0000-0000FF840000}"/>
    <cellStyle name="Prosent 3 3 2 4 3 2_Ark1" xfId="33940" xr:uid="{00000000-0005-0000-0000-000000850000}"/>
    <cellStyle name="Prosent 3 3 2 4 3 3" xfId="33941" xr:uid="{00000000-0005-0000-0000-000001850000}"/>
    <cellStyle name="Prosent 3 3 2 4 3 3 2" xfId="33942" xr:uid="{00000000-0005-0000-0000-000002850000}"/>
    <cellStyle name="Prosent 3 3 2 4 3 3 3" xfId="33943" xr:uid="{00000000-0005-0000-0000-000003850000}"/>
    <cellStyle name="Prosent 3 3 2 4 3 3_Ark1" xfId="33944" xr:uid="{00000000-0005-0000-0000-000004850000}"/>
    <cellStyle name="Prosent 3 3 2 4 3 4" xfId="33945" xr:uid="{00000000-0005-0000-0000-000005850000}"/>
    <cellStyle name="Prosent 3 3 2 4 3 4 2" xfId="33946" xr:uid="{00000000-0005-0000-0000-000006850000}"/>
    <cellStyle name="Prosent 3 3 2 4 3 5" xfId="33947" xr:uid="{00000000-0005-0000-0000-000007850000}"/>
    <cellStyle name="Prosent 3 3 2 4 3 6" xfId="33948" xr:uid="{00000000-0005-0000-0000-000008850000}"/>
    <cellStyle name="Prosent 3 3 2 4 3 7" xfId="33949" xr:uid="{00000000-0005-0000-0000-000009850000}"/>
    <cellStyle name="Prosent 3 3 2 4 3_Ark1" xfId="33950" xr:uid="{00000000-0005-0000-0000-00000A850000}"/>
    <cellStyle name="Prosent 3 3 2 4 4" xfId="33951" xr:uid="{00000000-0005-0000-0000-00000B850000}"/>
    <cellStyle name="Prosent 3 3 2 4 4 2" xfId="33952" xr:uid="{00000000-0005-0000-0000-00000C850000}"/>
    <cellStyle name="Prosent 3 3 2 4 4 3" xfId="33953" xr:uid="{00000000-0005-0000-0000-00000D850000}"/>
    <cellStyle name="Prosent 3 3 2 4 4 3 2" xfId="33954" xr:uid="{00000000-0005-0000-0000-00000E850000}"/>
    <cellStyle name="Prosent 3 3 2 4 4 4" xfId="33955" xr:uid="{00000000-0005-0000-0000-00000F850000}"/>
    <cellStyle name="Prosent 3 3 2 4 4 5" xfId="33956" xr:uid="{00000000-0005-0000-0000-000010850000}"/>
    <cellStyle name="Prosent 3 3 2 4 4_Ark1" xfId="33957" xr:uid="{00000000-0005-0000-0000-000011850000}"/>
    <cellStyle name="Prosent 3 3 2 4 5" xfId="33958" xr:uid="{00000000-0005-0000-0000-000012850000}"/>
    <cellStyle name="Prosent 3 3 2 4 5 2" xfId="33959" xr:uid="{00000000-0005-0000-0000-000013850000}"/>
    <cellStyle name="Prosent 3 3 2 4 5 2 2" xfId="33960" xr:uid="{00000000-0005-0000-0000-000014850000}"/>
    <cellStyle name="Prosent 3 3 2 4 5 2 3" xfId="33961" xr:uid="{00000000-0005-0000-0000-000015850000}"/>
    <cellStyle name="Prosent 3 3 2 4 5 2_Ark1" xfId="33962" xr:uid="{00000000-0005-0000-0000-000016850000}"/>
    <cellStyle name="Prosent 3 3 2 4 5 3" xfId="33963" xr:uid="{00000000-0005-0000-0000-000017850000}"/>
    <cellStyle name="Prosent 3 3 2 4 5 4" xfId="33964" xr:uid="{00000000-0005-0000-0000-000018850000}"/>
    <cellStyle name="Prosent 3 3 2 4 5 5" xfId="33965" xr:uid="{00000000-0005-0000-0000-000019850000}"/>
    <cellStyle name="Prosent 3 3 2 4 5_Ark1" xfId="33966" xr:uid="{00000000-0005-0000-0000-00001A850000}"/>
    <cellStyle name="Prosent 3 3 2 4 6" xfId="33967" xr:uid="{00000000-0005-0000-0000-00001B850000}"/>
    <cellStyle name="Prosent 3 3 2 4 6 2" xfId="33968" xr:uid="{00000000-0005-0000-0000-00001C850000}"/>
    <cellStyle name="Prosent 3 3 2 4 6 2 2" xfId="33969" xr:uid="{00000000-0005-0000-0000-00001D850000}"/>
    <cellStyle name="Prosent 3 3 2 4 6 2_Ark1" xfId="33970" xr:uid="{00000000-0005-0000-0000-00001E850000}"/>
    <cellStyle name="Prosent 3 3 2 4 6 3" xfId="33971" xr:uid="{00000000-0005-0000-0000-00001F850000}"/>
    <cellStyle name="Prosent 3 3 2 4 6 4" xfId="33972" xr:uid="{00000000-0005-0000-0000-000020850000}"/>
    <cellStyle name="Prosent 3 3 2 4 6_Ark1" xfId="33973" xr:uid="{00000000-0005-0000-0000-000021850000}"/>
    <cellStyle name="Prosent 3 3 2 4 7" xfId="33974" xr:uid="{00000000-0005-0000-0000-000022850000}"/>
    <cellStyle name="Prosent 3 3 2 4 7 2" xfId="33975" xr:uid="{00000000-0005-0000-0000-000023850000}"/>
    <cellStyle name="Prosent 3 3 2 4 7 2 2" xfId="33976" xr:uid="{00000000-0005-0000-0000-000024850000}"/>
    <cellStyle name="Prosent 3 3 2 4 7 2_Ark1" xfId="33977" xr:uid="{00000000-0005-0000-0000-000025850000}"/>
    <cellStyle name="Prosent 3 3 2 4 7 3" xfId="33978" xr:uid="{00000000-0005-0000-0000-000026850000}"/>
    <cellStyle name="Prosent 3 3 2 4 7 4" xfId="33979" xr:uid="{00000000-0005-0000-0000-000027850000}"/>
    <cellStyle name="Prosent 3 3 2 4 7_Ark1" xfId="33980" xr:uid="{00000000-0005-0000-0000-000028850000}"/>
    <cellStyle name="Prosent 3 3 2 4 8" xfId="33981" xr:uid="{00000000-0005-0000-0000-000029850000}"/>
    <cellStyle name="Prosent 3 3 2 4 8 2" xfId="33982" xr:uid="{00000000-0005-0000-0000-00002A850000}"/>
    <cellStyle name="Prosent 3 3 2 4 8_Ark1" xfId="33983" xr:uid="{00000000-0005-0000-0000-00002B850000}"/>
    <cellStyle name="Prosent 3 3 2 4 9" xfId="33984" xr:uid="{00000000-0005-0000-0000-00002C850000}"/>
    <cellStyle name="Prosent 3 3 2 4_Ark1" xfId="33985" xr:uid="{00000000-0005-0000-0000-00002D850000}"/>
    <cellStyle name="Prosent 3 3 2 5" xfId="33986" xr:uid="{00000000-0005-0000-0000-00002E850000}"/>
    <cellStyle name="Prosent 3 3 2 5 10" xfId="33987" xr:uid="{00000000-0005-0000-0000-00002F850000}"/>
    <cellStyle name="Prosent 3 3 2 5 2" xfId="33988" xr:uid="{00000000-0005-0000-0000-000030850000}"/>
    <cellStyle name="Prosent 3 3 2 5 2 2" xfId="33989" xr:uid="{00000000-0005-0000-0000-000031850000}"/>
    <cellStyle name="Prosent 3 3 2 5 2 3" xfId="33990" xr:uid="{00000000-0005-0000-0000-000032850000}"/>
    <cellStyle name="Prosent 3 3 2 5 2 3 2" xfId="33991" xr:uid="{00000000-0005-0000-0000-000033850000}"/>
    <cellStyle name="Prosent 3 3 2 5 2 3 3" xfId="33992" xr:uid="{00000000-0005-0000-0000-000034850000}"/>
    <cellStyle name="Prosent 3 3 2 5 2 3_Ark1" xfId="33993" xr:uid="{00000000-0005-0000-0000-000035850000}"/>
    <cellStyle name="Prosent 3 3 2 5 2 4" xfId="33994" xr:uid="{00000000-0005-0000-0000-000036850000}"/>
    <cellStyle name="Prosent 3 3 2 5 2 4 2" xfId="33995" xr:uid="{00000000-0005-0000-0000-000037850000}"/>
    <cellStyle name="Prosent 3 3 2 5 2 5" xfId="33996" xr:uid="{00000000-0005-0000-0000-000038850000}"/>
    <cellStyle name="Prosent 3 3 2 5 2 6" xfId="33997" xr:uid="{00000000-0005-0000-0000-000039850000}"/>
    <cellStyle name="Prosent 3 3 2 5 2 7" xfId="33998" xr:uid="{00000000-0005-0000-0000-00003A850000}"/>
    <cellStyle name="Prosent 3 3 2 5 2_Ark1" xfId="33999" xr:uid="{00000000-0005-0000-0000-00003B850000}"/>
    <cellStyle name="Prosent 3 3 2 5 3" xfId="34000" xr:uid="{00000000-0005-0000-0000-00003C850000}"/>
    <cellStyle name="Prosent 3 3 2 5 3 2" xfId="34001" xr:uid="{00000000-0005-0000-0000-00003D850000}"/>
    <cellStyle name="Prosent 3 3 2 5 3 3" xfId="34002" xr:uid="{00000000-0005-0000-0000-00003E850000}"/>
    <cellStyle name="Prosent 3 3 2 5 3 4" xfId="34003" xr:uid="{00000000-0005-0000-0000-00003F850000}"/>
    <cellStyle name="Prosent 3 3 2 5 3_Ark1" xfId="34004" xr:uid="{00000000-0005-0000-0000-000040850000}"/>
    <cellStyle name="Prosent 3 3 2 5 4" xfId="34005" xr:uid="{00000000-0005-0000-0000-000041850000}"/>
    <cellStyle name="Prosent 3 3 2 5 4 2" xfId="34006" xr:uid="{00000000-0005-0000-0000-000042850000}"/>
    <cellStyle name="Prosent 3 3 2 5 4 3" xfId="34007" xr:uid="{00000000-0005-0000-0000-000043850000}"/>
    <cellStyle name="Prosent 3 3 2 5 4_Ark1" xfId="34008" xr:uid="{00000000-0005-0000-0000-000044850000}"/>
    <cellStyle name="Prosent 3 3 2 5 5" xfId="34009" xr:uid="{00000000-0005-0000-0000-000045850000}"/>
    <cellStyle name="Prosent 3 3 2 5 5 2" xfId="34010" xr:uid="{00000000-0005-0000-0000-000046850000}"/>
    <cellStyle name="Prosent 3 3 2 5 6" xfId="34011" xr:uid="{00000000-0005-0000-0000-000047850000}"/>
    <cellStyle name="Prosent 3 3 2 5 7" xfId="34012" xr:uid="{00000000-0005-0000-0000-000048850000}"/>
    <cellStyle name="Prosent 3 3 2 5 8" xfId="34013" xr:uid="{00000000-0005-0000-0000-000049850000}"/>
    <cellStyle name="Prosent 3 3 2 5 9" xfId="34014" xr:uid="{00000000-0005-0000-0000-00004A850000}"/>
    <cellStyle name="Prosent 3 3 2 5_Ark1" xfId="34015" xr:uid="{00000000-0005-0000-0000-00004B850000}"/>
    <cellStyle name="Prosent 3 3 2 6" xfId="34016" xr:uid="{00000000-0005-0000-0000-00004C850000}"/>
    <cellStyle name="Prosent 3 3 2 6 2" xfId="34017" xr:uid="{00000000-0005-0000-0000-00004D850000}"/>
    <cellStyle name="Prosent 3 3 2 6 2 2" xfId="34018" xr:uid="{00000000-0005-0000-0000-00004E850000}"/>
    <cellStyle name="Prosent 3 3 2 6 2 3" xfId="34019" xr:uid="{00000000-0005-0000-0000-00004F850000}"/>
    <cellStyle name="Prosent 3 3 2 6 2 3 2" xfId="34020" xr:uid="{00000000-0005-0000-0000-000050850000}"/>
    <cellStyle name="Prosent 3 3 2 6 2 4" xfId="34021" xr:uid="{00000000-0005-0000-0000-000051850000}"/>
    <cellStyle name="Prosent 3 3 2 6 2 5" xfId="34022" xr:uid="{00000000-0005-0000-0000-000052850000}"/>
    <cellStyle name="Prosent 3 3 2 6 2_Ark1" xfId="34023" xr:uid="{00000000-0005-0000-0000-000053850000}"/>
    <cellStyle name="Prosent 3 3 2 6 3" xfId="34024" xr:uid="{00000000-0005-0000-0000-000054850000}"/>
    <cellStyle name="Prosent 3 3 2 6 3 2" xfId="34025" xr:uid="{00000000-0005-0000-0000-000055850000}"/>
    <cellStyle name="Prosent 3 3 2 6 3 3" xfId="34026" xr:uid="{00000000-0005-0000-0000-000056850000}"/>
    <cellStyle name="Prosent 3 3 2 6 3_Ark1" xfId="34027" xr:uid="{00000000-0005-0000-0000-000057850000}"/>
    <cellStyle name="Prosent 3 3 2 6 4" xfId="34028" xr:uid="{00000000-0005-0000-0000-000058850000}"/>
    <cellStyle name="Prosent 3 3 2 6 4 2" xfId="34029" xr:uid="{00000000-0005-0000-0000-000059850000}"/>
    <cellStyle name="Prosent 3 3 2 6 5" xfId="34030" xr:uid="{00000000-0005-0000-0000-00005A850000}"/>
    <cellStyle name="Prosent 3 3 2 6 6" xfId="34031" xr:uid="{00000000-0005-0000-0000-00005B850000}"/>
    <cellStyle name="Prosent 3 3 2 6 7" xfId="34032" xr:uid="{00000000-0005-0000-0000-00005C850000}"/>
    <cellStyle name="Prosent 3 3 2 6_Ark1" xfId="34033" xr:uid="{00000000-0005-0000-0000-00005D850000}"/>
    <cellStyle name="Prosent 3 3 2 7" xfId="34034" xr:uid="{00000000-0005-0000-0000-00005E850000}"/>
    <cellStyle name="Prosent 3 3 2 7 2" xfId="34035" xr:uid="{00000000-0005-0000-0000-00005F850000}"/>
    <cellStyle name="Prosent 3 3 2 7 3" xfId="34036" xr:uid="{00000000-0005-0000-0000-000060850000}"/>
    <cellStyle name="Prosent 3 3 2 7 3 2" xfId="34037" xr:uid="{00000000-0005-0000-0000-000061850000}"/>
    <cellStyle name="Prosent 3 3 2 7 4" xfId="34038" xr:uid="{00000000-0005-0000-0000-000062850000}"/>
    <cellStyle name="Prosent 3 3 2 7 5" xfId="34039" xr:uid="{00000000-0005-0000-0000-000063850000}"/>
    <cellStyle name="Prosent 3 3 2 7_Ark1" xfId="34040" xr:uid="{00000000-0005-0000-0000-000064850000}"/>
    <cellStyle name="Prosent 3 3 2 8" xfId="34041" xr:uid="{00000000-0005-0000-0000-000065850000}"/>
    <cellStyle name="Prosent 3 3 2 8 2" xfId="34042" xr:uid="{00000000-0005-0000-0000-000066850000}"/>
    <cellStyle name="Prosent 3 3 2 8 2 2" xfId="34043" xr:uid="{00000000-0005-0000-0000-000067850000}"/>
    <cellStyle name="Prosent 3 3 2 8 2 3" xfId="34044" xr:uid="{00000000-0005-0000-0000-000068850000}"/>
    <cellStyle name="Prosent 3 3 2 8 2_Ark1" xfId="34045" xr:uid="{00000000-0005-0000-0000-000069850000}"/>
    <cellStyle name="Prosent 3 3 2 8 3" xfId="34046" xr:uid="{00000000-0005-0000-0000-00006A850000}"/>
    <cellStyle name="Prosent 3 3 2 8 4" xfId="34047" xr:uid="{00000000-0005-0000-0000-00006B850000}"/>
    <cellStyle name="Prosent 3 3 2 8 5" xfId="34048" xr:uid="{00000000-0005-0000-0000-00006C850000}"/>
    <cellStyle name="Prosent 3 3 2 8_Ark1" xfId="34049" xr:uid="{00000000-0005-0000-0000-00006D850000}"/>
    <cellStyle name="Prosent 3 3 2 9" xfId="34050" xr:uid="{00000000-0005-0000-0000-00006E850000}"/>
    <cellStyle name="Prosent 3 3 2 9 2" xfId="34051" xr:uid="{00000000-0005-0000-0000-00006F850000}"/>
    <cellStyle name="Prosent 3 3 2 9 2 2" xfId="34052" xr:uid="{00000000-0005-0000-0000-000070850000}"/>
    <cellStyle name="Prosent 3 3 2 9 2_Ark1" xfId="34053" xr:uid="{00000000-0005-0000-0000-000071850000}"/>
    <cellStyle name="Prosent 3 3 2 9 3" xfId="34054" xr:uid="{00000000-0005-0000-0000-000072850000}"/>
    <cellStyle name="Prosent 3 3 2 9 4" xfId="34055" xr:uid="{00000000-0005-0000-0000-000073850000}"/>
    <cellStyle name="Prosent 3 3 2 9_Ark1" xfId="34056" xr:uid="{00000000-0005-0000-0000-000074850000}"/>
    <cellStyle name="Prosent 3 3 2_Ark1" xfId="34057" xr:uid="{00000000-0005-0000-0000-000075850000}"/>
    <cellStyle name="Prosent 3 3 20" xfId="34058" xr:uid="{00000000-0005-0000-0000-000076850000}"/>
    <cellStyle name="Prosent 3 3 21" xfId="34059" xr:uid="{00000000-0005-0000-0000-000077850000}"/>
    <cellStyle name="Prosent 3 3 22" xfId="34060" xr:uid="{00000000-0005-0000-0000-000078850000}"/>
    <cellStyle name="Prosent 3 3 23" xfId="34061" xr:uid="{00000000-0005-0000-0000-000079850000}"/>
    <cellStyle name="Prosent 3 3 3" xfId="34062" xr:uid="{00000000-0005-0000-0000-00007A850000}"/>
    <cellStyle name="Prosent 3 3 3 2" xfId="34063" xr:uid="{00000000-0005-0000-0000-00007B850000}"/>
    <cellStyle name="Prosent 3 3 3_Ark1" xfId="34064" xr:uid="{00000000-0005-0000-0000-00007C850000}"/>
    <cellStyle name="Prosent 3 3 4" xfId="34065" xr:uid="{00000000-0005-0000-0000-00007D850000}"/>
    <cellStyle name="Prosent 3 3 4 10" xfId="34066" xr:uid="{00000000-0005-0000-0000-00007E850000}"/>
    <cellStyle name="Prosent 3 3 4 11" xfId="34067" xr:uid="{00000000-0005-0000-0000-00007F850000}"/>
    <cellStyle name="Prosent 3 3 4 12" xfId="34068" xr:uid="{00000000-0005-0000-0000-000080850000}"/>
    <cellStyle name="Prosent 3 3 4 13" xfId="34069" xr:uid="{00000000-0005-0000-0000-000081850000}"/>
    <cellStyle name="Prosent 3 3 4 14" xfId="34070" xr:uid="{00000000-0005-0000-0000-000082850000}"/>
    <cellStyle name="Prosent 3 3 4 2" xfId="34071" xr:uid="{00000000-0005-0000-0000-000083850000}"/>
    <cellStyle name="Prosent 3 3 4 2 10" xfId="34072" xr:uid="{00000000-0005-0000-0000-000084850000}"/>
    <cellStyle name="Prosent 3 3 4 2 11" xfId="34073" xr:uid="{00000000-0005-0000-0000-000085850000}"/>
    <cellStyle name="Prosent 3 3 4 2 12" xfId="34074" xr:uid="{00000000-0005-0000-0000-000086850000}"/>
    <cellStyle name="Prosent 3 3 4 2 13" xfId="34075" xr:uid="{00000000-0005-0000-0000-000087850000}"/>
    <cellStyle name="Prosent 3 3 4 2 2" xfId="34076" xr:uid="{00000000-0005-0000-0000-000088850000}"/>
    <cellStyle name="Prosent 3 3 4 2 2 10" xfId="34077" xr:uid="{00000000-0005-0000-0000-000089850000}"/>
    <cellStyle name="Prosent 3 3 4 2 2 2" xfId="34078" xr:uid="{00000000-0005-0000-0000-00008A850000}"/>
    <cellStyle name="Prosent 3 3 4 2 2 2 2" xfId="34079" xr:uid="{00000000-0005-0000-0000-00008B850000}"/>
    <cellStyle name="Prosent 3 3 4 2 2 2 3" xfId="34080" xr:uid="{00000000-0005-0000-0000-00008C850000}"/>
    <cellStyle name="Prosent 3 3 4 2 2 2 3 2" xfId="34081" xr:uid="{00000000-0005-0000-0000-00008D850000}"/>
    <cellStyle name="Prosent 3 3 4 2 2 2 3 3" xfId="34082" xr:uid="{00000000-0005-0000-0000-00008E850000}"/>
    <cellStyle name="Prosent 3 3 4 2 2 2 3_Ark1" xfId="34083" xr:uid="{00000000-0005-0000-0000-00008F850000}"/>
    <cellStyle name="Prosent 3 3 4 2 2 2 4" xfId="34084" xr:uid="{00000000-0005-0000-0000-000090850000}"/>
    <cellStyle name="Prosent 3 3 4 2 2 2 4 2" xfId="34085" xr:uid="{00000000-0005-0000-0000-000091850000}"/>
    <cellStyle name="Prosent 3 3 4 2 2 2 5" xfId="34086" xr:uid="{00000000-0005-0000-0000-000092850000}"/>
    <cellStyle name="Prosent 3 3 4 2 2 2 6" xfId="34087" xr:uid="{00000000-0005-0000-0000-000093850000}"/>
    <cellStyle name="Prosent 3 3 4 2 2 2 7" xfId="34088" xr:uid="{00000000-0005-0000-0000-000094850000}"/>
    <cellStyle name="Prosent 3 3 4 2 2 2_Ark1" xfId="34089" xr:uid="{00000000-0005-0000-0000-000095850000}"/>
    <cellStyle name="Prosent 3 3 4 2 2 3" xfId="34090" xr:uid="{00000000-0005-0000-0000-000096850000}"/>
    <cellStyle name="Prosent 3 3 4 2 2 3 2" xfId="34091" xr:uid="{00000000-0005-0000-0000-000097850000}"/>
    <cellStyle name="Prosent 3 3 4 2 2 3 3" xfId="34092" xr:uid="{00000000-0005-0000-0000-000098850000}"/>
    <cellStyle name="Prosent 3 3 4 2 2 3 4" xfId="34093" xr:uid="{00000000-0005-0000-0000-000099850000}"/>
    <cellStyle name="Prosent 3 3 4 2 2 3_Ark1" xfId="34094" xr:uid="{00000000-0005-0000-0000-00009A850000}"/>
    <cellStyle name="Prosent 3 3 4 2 2 4" xfId="34095" xr:uid="{00000000-0005-0000-0000-00009B850000}"/>
    <cellStyle name="Prosent 3 3 4 2 2 4 2" xfId="34096" xr:uid="{00000000-0005-0000-0000-00009C850000}"/>
    <cellStyle name="Prosent 3 3 4 2 2 4 3" xfId="34097" xr:uid="{00000000-0005-0000-0000-00009D850000}"/>
    <cellStyle name="Prosent 3 3 4 2 2 4_Ark1" xfId="34098" xr:uid="{00000000-0005-0000-0000-00009E850000}"/>
    <cellStyle name="Prosent 3 3 4 2 2 5" xfId="34099" xr:uid="{00000000-0005-0000-0000-00009F850000}"/>
    <cellStyle name="Prosent 3 3 4 2 2 5 2" xfId="34100" xr:uid="{00000000-0005-0000-0000-0000A0850000}"/>
    <cellStyle name="Prosent 3 3 4 2 2 6" xfId="34101" xr:uid="{00000000-0005-0000-0000-0000A1850000}"/>
    <cellStyle name="Prosent 3 3 4 2 2 7" xfId="34102" xr:uid="{00000000-0005-0000-0000-0000A2850000}"/>
    <cellStyle name="Prosent 3 3 4 2 2 8" xfId="34103" xr:uid="{00000000-0005-0000-0000-0000A3850000}"/>
    <cellStyle name="Prosent 3 3 4 2 2 9" xfId="34104" xr:uid="{00000000-0005-0000-0000-0000A4850000}"/>
    <cellStyle name="Prosent 3 3 4 2 2_Ark1" xfId="34105" xr:uid="{00000000-0005-0000-0000-0000A5850000}"/>
    <cellStyle name="Prosent 3 3 4 2 3" xfId="34106" xr:uid="{00000000-0005-0000-0000-0000A6850000}"/>
    <cellStyle name="Prosent 3 3 4 2 3 2" xfId="34107" xr:uid="{00000000-0005-0000-0000-0000A7850000}"/>
    <cellStyle name="Prosent 3 3 4 2 3 2 2" xfId="34108" xr:uid="{00000000-0005-0000-0000-0000A8850000}"/>
    <cellStyle name="Prosent 3 3 4 2 3 2 3" xfId="34109" xr:uid="{00000000-0005-0000-0000-0000A9850000}"/>
    <cellStyle name="Prosent 3 3 4 2 3 2 3 2" xfId="34110" xr:uid="{00000000-0005-0000-0000-0000AA850000}"/>
    <cellStyle name="Prosent 3 3 4 2 3 2 4" xfId="34111" xr:uid="{00000000-0005-0000-0000-0000AB850000}"/>
    <cellStyle name="Prosent 3 3 4 2 3 2 5" xfId="34112" xr:uid="{00000000-0005-0000-0000-0000AC850000}"/>
    <cellStyle name="Prosent 3 3 4 2 3 2_Ark1" xfId="34113" xr:uid="{00000000-0005-0000-0000-0000AD850000}"/>
    <cellStyle name="Prosent 3 3 4 2 3 3" xfId="34114" xr:uid="{00000000-0005-0000-0000-0000AE850000}"/>
    <cellStyle name="Prosent 3 3 4 2 3 3 2" xfId="34115" xr:uid="{00000000-0005-0000-0000-0000AF850000}"/>
    <cellStyle name="Prosent 3 3 4 2 3 3 3" xfId="34116" xr:uid="{00000000-0005-0000-0000-0000B0850000}"/>
    <cellStyle name="Prosent 3 3 4 2 3 3_Ark1" xfId="34117" xr:uid="{00000000-0005-0000-0000-0000B1850000}"/>
    <cellStyle name="Prosent 3 3 4 2 3 4" xfId="34118" xr:uid="{00000000-0005-0000-0000-0000B2850000}"/>
    <cellStyle name="Prosent 3 3 4 2 3 4 2" xfId="34119" xr:uid="{00000000-0005-0000-0000-0000B3850000}"/>
    <cellStyle name="Prosent 3 3 4 2 3 5" xfId="34120" xr:uid="{00000000-0005-0000-0000-0000B4850000}"/>
    <cellStyle name="Prosent 3 3 4 2 3 6" xfId="34121" xr:uid="{00000000-0005-0000-0000-0000B5850000}"/>
    <cellStyle name="Prosent 3 3 4 2 3 7" xfId="34122" xr:uid="{00000000-0005-0000-0000-0000B6850000}"/>
    <cellStyle name="Prosent 3 3 4 2 3_Ark1" xfId="34123" xr:uid="{00000000-0005-0000-0000-0000B7850000}"/>
    <cellStyle name="Prosent 3 3 4 2 4" xfId="34124" xr:uid="{00000000-0005-0000-0000-0000B8850000}"/>
    <cellStyle name="Prosent 3 3 4 2 4 2" xfId="34125" xr:uid="{00000000-0005-0000-0000-0000B9850000}"/>
    <cellStyle name="Prosent 3 3 4 2 4 3" xfId="34126" xr:uid="{00000000-0005-0000-0000-0000BA850000}"/>
    <cellStyle name="Prosent 3 3 4 2 4 3 2" xfId="34127" xr:uid="{00000000-0005-0000-0000-0000BB850000}"/>
    <cellStyle name="Prosent 3 3 4 2 4 4" xfId="34128" xr:uid="{00000000-0005-0000-0000-0000BC850000}"/>
    <cellStyle name="Prosent 3 3 4 2 4 5" xfId="34129" xr:uid="{00000000-0005-0000-0000-0000BD850000}"/>
    <cellStyle name="Prosent 3 3 4 2 4_Ark1" xfId="34130" xr:uid="{00000000-0005-0000-0000-0000BE850000}"/>
    <cellStyle name="Prosent 3 3 4 2 5" xfId="34131" xr:uid="{00000000-0005-0000-0000-0000BF850000}"/>
    <cellStyle name="Prosent 3 3 4 2 5 2" xfId="34132" xr:uid="{00000000-0005-0000-0000-0000C0850000}"/>
    <cellStyle name="Prosent 3 3 4 2 5 2 2" xfId="34133" xr:uid="{00000000-0005-0000-0000-0000C1850000}"/>
    <cellStyle name="Prosent 3 3 4 2 5 2 3" xfId="34134" xr:uid="{00000000-0005-0000-0000-0000C2850000}"/>
    <cellStyle name="Prosent 3 3 4 2 5 2_Ark1" xfId="34135" xr:uid="{00000000-0005-0000-0000-0000C3850000}"/>
    <cellStyle name="Prosent 3 3 4 2 5 3" xfId="34136" xr:uid="{00000000-0005-0000-0000-0000C4850000}"/>
    <cellStyle name="Prosent 3 3 4 2 5 4" xfId="34137" xr:uid="{00000000-0005-0000-0000-0000C5850000}"/>
    <cellStyle name="Prosent 3 3 4 2 5 5" xfId="34138" xr:uid="{00000000-0005-0000-0000-0000C6850000}"/>
    <cellStyle name="Prosent 3 3 4 2 5_Ark1" xfId="34139" xr:uid="{00000000-0005-0000-0000-0000C7850000}"/>
    <cellStyle name="Prosent 3 3 4 2 6" xfId="34140" xr:uid="{00000000-0005-0000-0000-0000C8850000}"/>
    <cellStyle name="Prosent 3 3 4 2 6 2" xfId="34141" xr:uid="{00000000-0005-0000-0000-0000C9850000}"/>
    <cellStyle name="Prosent 3 3 4 2 6 2 2" xfId="34142" xr:uid="{00000000-0005-0000-0000-0000CA850000}"/>
    <cellStyle name="Prosent 3 3 4 2 6 2_Ark1" xfId="34143" xr:uid="{00000000-0005-0000-0000-0000CB850000}"/>
    <cellStyle name="Prosent 3 3 4 2 6 3" xfId="34144" xr:uid="{00000000-0005-0000-0000-0000CC850000}"/>
    <cellStyle name="Prosent 3 3 4 2 6 4" xfId="34145" xr:uid="{00000000-0005-0000-0000-0000CD850000}"/>
    <cellStyle name="Prosent 3 3 4 2 6_Ark1" xfId="34146" xr:uid="{00000000-0005-0000-0000-0000CE850000}"/>
    <cellStyle name="Prosent 3 3 4 2 7" xfId="34147" xr:uid="{00000000-0005-0000-0000-0000CF850000}"/>
    <cellStyle name="Prosent 3 3 4 2 7 2" xfId="34148" xr:uid="{00000000-0005-0000-0000-0000D0850000}"/>
    <cellStyle name="Prosent 3 3 4 2 7 2 2" xfId="34149" xr:uid="{00000000-0005-0000-0000-0000D1850000}"/>
    <cellStyle name="Prosent 3 3 4 2 7 2_Ark1" xfId="34150" xr:uid="{00000000-0005-0000-0000-0000D2850000}"/>
    <cellStyle name="Prosent 3 3 4 2 7 3" xfId="34151" xr:uid="{00000000-0005-0000-0000-0000D3850000}"/>
    <cellStyle name="Prosent 3 3 4 2 7 4" xfId="34152" xr:uid="{00000000-0005-0000-0000-0000D4850000}"/>
    <cellStyle name="Prosent 3 3 4 2 7_Ark1" xfId="34153" xr:uid="{00000000-0005-0000-0000-0000D5850000}"/>
    <cellStyle name="Prosent 3 3 4 2 8" xfId="34154" xr:uid="{00000000-0005-0000-0000-0000D6850000}"/>
    <cellStyle name="Prosent 3 3 4 2 8 2" xfId="34155" xr:uid="{00000000-0005-0000-0000-0000D7850000}"/>
    <cellStyle name="Prosent 3 3 4 2 8_Ark1" xfId="34156" xr:uid="{00000000-0005-0000-0000-0000D8850000}"/>
    <cellStyle name="Prosent 3 3 4 2 9" xfId="34157" xr:uid="{00000000-0005-0000-0000-0000D9850000}"/>
    <cellStyle name="Prosent 3 3 4 2_Ark1" xfId="34158" xr:uid="{00000000-0005-0000-0000-0000DA850000}"/>
    <cellStyle name="Prosent 3 3 4 3" xfId="34159" xr:uid="{00000000-0005-0000-0000-0000DB850000}"/>
    <cellStyle name="Prosent 3 3 4 3 10" xfId="34160" xr:uid="{00000000-0005-0000-0000-0000DC850000}"/>
    <cellStyle name="Prosent 3 3 4 3 2" xfId="34161" xr:uid="{00000000-0005-0000-0000-0000DD850000}"/>
    <cellStyle name="Prosent 3 3 4 3 2 2" xfId="34162" xr:uid="{00000000-0005-0000-0000-0000DE850000}"/>
    <cellStyle name="Prosent 3 3 4 3 2 3" xfId="34163" xr:uid="{00000000-0005-0000-0000-0000DF850000}"/>
    <cellStyle name="Prosent 3 3 4 3 2 3 2" xfId="34164" xr:uid="{00000000-0005-0000-0000-0000E0850000}"/>
    <cellStyle name="Prosent 3 3 4 3 2 3 3" xfId="34165" xr:uid="{00000000-0005-0000-0000-0000E1850000}"/>
    <cellStyle name="Prosent 3 3 4 3 2 3_Ark1" xfId="34166" xr:uid="{00000000-0005-0000-0000-0000E2850000}"/>
    <cellStyle name="Prosent 3 3 4 3 2 4" xfId="34167" xr:uid="{00000000-0005-0000-0000-0000E3850000}"/>
    <cellStyle name="Prosent 3 3 4 3 2 4 2" xfId="34168" xr:uid="{00000000-0005-0000-0000-0000E4850000}"/>
    <cellStyle name="Prosent 3 3 4 3 2 5" xfId="34169" xr:uid="{00000000-0005-0000-0000-0000E5850000}"/>
    <cellStyle name="Prosent 3 3 4 3 2 6" xfId="34170" xr:uid="{00000000-0005-0000-0000-0000E6850000}"/>
    <cellStyle name="Prosent 3 3 4 3 2 7" xfId="34171" xr:uid="{00000000-0005-0000-0000-0000E7850000}"/>
    <cellStyle name="Prosent 3 3 4 3 2_Ark1" xfId="34172" xr:uid="{00000000-0005-0000-0000-0000E8850000}"/>
    <cellStyle name="Prosent 3 3 4 3 3" xfId="34173" xr:uid="{00000000-0005-0000-0000-0000E9850000}"/>
    <cellStyle name="Prosent 3 3 4 3 3 2" xfId="34174" xr:uid="{00000000-0005-0000-0000-0000EA850000}"/>
    <cellStyle name="Prosent 3 3 4 3 3 3" xfId="34175" xr:uid="{00000000-0005-0000-0000-0000EB850000}"/>
    <cellStyle name="Prosent 3 3 4 3 3 4" xfId="34176" xr:uid="{00000000-0005-0000-0000-0000EC850000}"/>
    <cellStyle name="Prosent 3 3 4 3 3_Ark1" xfId="34177" xr:uid="{00000000-0005-0000-0000-0000ED850000}"/>
    <cellStyle name="Prosent 3 3 4 3 4" xfId="34178" xr:uid="{00000000-0005-0000-0000-0000EE850000}"/>
    <cellStyle name="Prosent 3 3 4 3 4 2" xfId="34179" xr:uid="{00000000-0005-0000-0000-0000EF850000}"/>
    <cellStyle name="Prosent 3 3 4 3 4 3" xfId="34180" xr:uid="{00000000-0005-0000-0000-0000F0850000}"/>
    <cellStyle name="Prosent 3 3 4 3 4_Ark1" xfId="34181" xr:uid="{00000000-0005-0000-0000-0000F1850000}"/>
    <cellStyle name="Prosent 3 3 4 3 5" xfId="34182" xr:uid="{00000000-0005-0000-0000-0000F2850000}"/>
    <cellStyle name="Prosent 3 3 4 3 5 2" xfId="34183" xr:uid="{00000000-0005-0000-0000-0000F3850000}"/>
    <cellStyle name="Prosent 3 3 4 3 6" xfId="34184" xr:uid="{00000000-0005-0000-0000-0000F4850000}"/>
    <cellStyle name="Prosent 3 3 4 3 7" xfId="34185" xr:uid="{00000000-0005-0000-0000-0000F5850000}"/>
    <cellStyle name="Prosent 3 3 4 3 8" xfId="34186" xr:uid="{00000000-0005-0000-0000-0000F6850000}"/>
    <cellStyle name="Prosent 3 3 4 3 9" xfId="34187" xr:uid="{00000000-0005-0000-0000-0000F7850000}"/>
    <cellStyle name="Prosent 3 3 4 3_Ark1" xfId="34188" xr:uid="{00000000-0005-0000-0000-0000F8850000}"/>
    <cellStyle name="Prosent 3 3 4 4" xfId="34189" xr:uid="{00000000-0005-0000-0000-0000F9850000}"/>
    <cellStyle name="Prosent 3 3 4 4 2" xfId="34190" xr:uid="{00000000-0005-0000-0000-0000FA850000}"/>
    <cellStyle name="Prosent 3 3 4 4 2 2" xfId="34191" xr:uid="{00000000-0005-0000-0000-0000FB850000}"/>
    <cellStyle name="Prosent 3 3 4 4 2 3" xfId="34192" xr:uid="{00000000-0005-0000-0000-0000FC850000}"/>
    <cellStyle name="Prosent 3 3 4 4 2 3 2" xfId="34193" xr:uid="{00000000-0005-0000-0000-0000FD850000}"/>
    <cellStyle name="Prosent 3 3 4 4 2 4" xfId="34194" xr:uid="{00000000-0005-0000-0000-0000FE850000}"/>
    <cellStyle name="Prosent 3 3 4 4 2 5" xfId="34195" xr:uid="{00000000-0005-0000-0000-0000FF850000}"/>
    <cellStyle name="Prosent 3 3 4 4 2_Ark1" xfId="34196" xr:uid="{00000000-0005-0000-0000-000000860000}"/>
    <cellStyle name="Prosent 3 3 4 4 3" xfId="34197" xr:uid="{00000000-0005-0000-0000-000001860000}"/>
    <cellStyle name="Prosent 3 3 4 4 3 2" xfId="34198" xr:uid="{00000000-0005-0000-0000-000002860000}"/>
    <cellStyle name="Prosent 3 3 4 4 3 3" xfId="34199" xr:uid="{00000000-0005-0000-0000-000003860000}"/>
    <cellStyle name="Prosent 3 3 4 4 3_Ark1" xfId="34200" xr:uid="{00000000-0005-0000-0000-000004860000}"/>
    <cellStyle name="Prosent 3 3 4 4 4" xfId="34201" xr:uid="{00000000-0005-0000-0000-000005860000}"/>
    <cellStyle name="Prosent 3 3 4 4 4 2" xfId="34202" xr:uid="{00000000-0005-0000-0000-000006860000}"/>
    <cellStyle name="Prosent 3 3 4 4 5" xfId="34203" xr:uid="{00000000-0005-0000-0000-000007860000}"/>
    <cellStyle name="Prosent 3 3 4 4 6" xfId="34204" xr:uid="{00000000-0005-0000-0000-000008860000}"/>
    <cellStyle name="Prosent 3 3 4 4 7" xfId="34205" xr:uid="{00000000-0005-0000-0000-000009860000}"/>
    <cellStyle name="Prosent 3 3 4 4_Ark1" xfId="34206" xr:uid="{00000000-0005-0000-0000-00000A860000}"/>
    <cellStyle name="Prosent 3 3 4 5" xfId="34207" xr:uid="{00000000-0005-0000-0000-00000B860000}"/>
    <cellStyle name="Prosent 3 3 4 5 2" xfId="34208" xr:uid="{00000000-0005-0000-0000-00000C860000}"/>
    <cellStyle name="Prosent 3 3 4 5 3" xfId="34209" xr:uid="{00000000-0005-0000-0000-00000D860000}"/>
    <cellStyle name="Prosent 3 3 4 5 3 2" xfId="34210" xr:uid="{00000000-0005-0000-0000-00000E860000}"/>
    <cellStyle name="Prosent 3 3 4 5 4" xfId="34211" xr:uid="{00000000-0005-0000-0000-00000F860000}"/>
    <cellStyle name="Prosent 3 3 4 5 5" xfId="34212" xr:uid="{00000000-0005-0000-0000-000010860000}"/>
    <cellStyle name="Prosent 3 3 4 5_Ark1" xfId="34213" xr:uid="{00000000-0005-0000-0000-000011860000}"/>
    <cellStyle name="Prosent 3 3 4 6" xfId="34214" xr:uid="{00000000-0005-0000-0000-000012860000}"/>
    <cellStyle name="Prosent 3 3 4 6 2" xfId="34215" xr:uid="{00000000-0005-0000-0000-000013860000}"/>
    <cellStyle name="Prosent 3 3 4 6 2 2" xfId="34216" xr:uid="{00000000-0005-0000-0000-000014860000}"/>
    <cellStyle name="Prosent 3 3 4 6 2 3" xfId="34217" xr:uid="{00000000-0005-0000-0000-000015860000}"/>
    <cellStyle name="Prosent 3 3 4 6 2_Ark1" xfId="34218" xr:uid="{00000000-0005-0000-0000-000016860000}"/>
    <cellStyle name="Prosent 3 3 4 6 3" xfId="34219" xr:uid="{00000000-0005-0000-0000-000017860000}"/>
    <cellStyle name="Prosent 3 3 4 6 4" xfId="34220" xr:uid="{00000000-0005-0000-0000-000018860000}"/>
    <cellStyle name="Prosent 3 3 4 6 5" xfId="34221" xr:uid="{00000000-0005-0000-0000-000019860000}"/>
    <cellStyle name="Prosent 3 3 4 6_Ark1" xfId="34222" xr:uid="{00000000-0005-0000-0000-00001A860000}"/>
    <cellStyle name="Prosent 3 3 4 7" xfId="34223" xr:uid="{00000000-0005-0000-0000-00001B860000}"/>
    <cellStyle name="Prosent 3 3 4 7 2" xfId="34224" xr:uid="{00000000-0005-0000-0000-00001C860000}"/>
    <cellStyle name="Prosent 3 3 4 7 2 2" xfId="34225" xr:uid="{00000000-0005-0000-0000-00001D860000}"/>
    <cellStyle name="Prosent 3 3 4 7 2_Ark1" xfId="34226" xr:uid="{00000000-0005-0000-0000-00001E860000}"/>
    <cellStyle name="Prosent 3 3 4 7 3" xfId="34227" xr:uid="{00000000-0005-0000-0000-00001F860000}"/>
    <cellStyle name="Prosent 3 3 4 7 4" xfId="34228" xr:uid="{00000000-0005-0000-0000-000020860000}"/>
    <cellStyle name="Prosent 3 3 4 7_Ark1" xfId="34229" xr:uid="{00000000-0005-0000-0000-000021860000}"/>
    <cellStyle name="Prosent 3 3 4 8" xfId="34230" xr:uid="{00000000-0005-0000-0000-000022860000}"/>
    <cellStyle name="Prosent 3 3 4 8 2" xfId="34231" xr:uid="{00000000-0005-0000-0000-000023860000}"/>
    <cellStyle name="Prosent 3 3 4 8 2 2" xfId="34232" xr:uid="{00000000-0005-0000-0000-000024860000}"/>
    <cellStyle name="Prosent 3 3 4 8 2_Ark1" xfId="34233" xr:uid="{00000000-0005-0000-0000-000025860000}"/>
    <cellStyle name="Prosent 3 3 4 8 3" xfId="34234" xr:uid="{00000000-0005-0000-0000-000026860000}"/>
    <cellStyle name="Prosent 3 3 4 8 4" xfId="34235" xr:uid="{00000000-0005-0000-0000-000027860000}"/>
    <cellStyle name="Prosent 3 3 4 8_Ark1" xfId="34236" xr:uid="{00000000-0005-0000-0000-000028860000}"/>
    <cellStyle name="Prosent 3 3 4 9" xfId="34237" xr:uid="{00000000-0005-0000-0000-000029860000}"/>
    <cellStyle name="Prosent 3 3 4 9 2" xfId="34238" xr:uid="{00000000-0005-0000-0000-00002A860000}"/>
    <cellStyle name="Prosent 3 3 4 9_Ark1" xfId="34239" xr:uid="{00000000-0005-0000-0000-00002B860000}"/>
    <cellStyle name="Prosent 3 3 4_Ark1" xfId="34240" xr:uid="{00000000-0005-0000-0000-00002C860000}"/>
    <cellStyle name="Prosent 3 3 5" xfId="34241" xr:uid="{00000000-0005-0000-0000-00002D860000}"/>
    <cellStyle name="Prosent 3 3 5 10" xfId="34242" xr:uid="{00000000-0005-0000-0000-00002E860000}"/>
    <cellStyle name="Prosent 3 3 5 11" xfId="34243" xr:uid="{00000000-0005-0000-0000-00002F860000}"/>
    <cellStyle name="Prosent 3 3 5 12" xfId="34244" xr:uid="{00000000-0005-0000-0000-000030860000}"/>
    <cellStyle name="Prosent 3 3 5 13" xfId="34245" xr:uid="{00000000-0005-0000-0000-000031860000}"/>
    <cellStyle name="Prosent 3 3 5 2" xfId="34246" xr:uid="{00000000-0005-0000-0000-000032860000}"/>
    <cellStyle name="Prosent 3 3 5 2 10" xfId="34247" xr:uid="{00000000-0005-0000-0000-000033860000}"/>
    <cellStyle name="Prosent 3 3 5 2 2" xfId="34248" xr:uid="{00000000-0005-0000-0000-000034860000}"/>
    <cellStyle name="Prosent 3 3 5 2 2 2" xfId="34249" xr:uid="{00000000-0005-0000-0000-000035860000}"/>
    <cellStyle name="Prosent 3 3 5 2 2 3" xfId="34250" xr:uid="{00000000-0005-0000-0000-000036860000}"/>
    <cellStyle name="Prosent 3 3 5 2 2 3 2" xfId="34251" xr:uid="{00000000-0005-0000-0000-000037860000}"/>
    <cellStyle name="Prosent 3 3 5 2 2 3 3" xfId="34252" xr:uid="{00000000-0005-0000-0000-000038860000}"/>
    <cellStyle name="Prosent 3 3 5 2 2 3_Ark1" xfId="34253" xr:uid="{00000000-0005-0000-0000-000039860000}"/>
    <cellStyle name="Prosent 3 3 5 2 2 4" xfId="34254" xr:uid="{00000000-0005-0000-0000-00003A860000}"/>
    <cellStyle name="Prosent 3 3 5 2 2 4 2" xfId="34255" xr:uid="{00000000-0005-0000-0000-00003B860000}"/>
    <cellStyle name="Prosent 3 3 5 2 2 5" xfId="34256" xr:uid="{00000000-0005-0000-0000-00003C860000}"/>
    <cellStyle name="Prosent 3 3 5 2 2 6" xfId="34257" xr:uid="{00000000-0005-0000-0000-00003D860000}"/>
    <cellStyle name="Prosent 3 3 5 2 2 7" xfId="34258" xr:uid="{00000000-0005-0000-0000-00003E860000}"/>
    <cellStyle name="Prosent 3 3 5 2 2_Ark1" xfId="34259" xr:uid="{00000000-0005-0000-0000-00003F860000}"/>
    <cellStyle name="Prosent 3 3 5 2 3" xfId="34260" xr:uid="{00000000-0005-0000-0000-000040860000}"/>
    <cellStyle name="Prosent 3 3 5 2 3 2" xfId="34261" xr:uid="{00000000-0005-0000-0000-000041860000}"/>
    <cellStyle name="Prosent 3 3 5 2 3 3" xfId="34262" xr:uid="{00000000-0005-0000-0000-000042860000}"/>
    <cellStyle name="Prosent 3 3 5 2 3 4" xfId="34263" xr:uid="{00000000-0005-0000-0000-000043860000}"/>
    <cellStyle name="Prosent 3 3 5 2 3_Ark1" xfId="34264" xr:uid="{00000000-0005-0000-0000-000044860000}"/>
    <cellStyle name="Prosent 3 3 5 2 4" xfId="34265" xr:uid="{00000000-0005-0000-0000-000045860000}"/>
    <cellStyle name="Prosent 3 3 5 2 4 2" xfId="34266" xr:uid="{00000000-0005-0000-0000-000046860000}"/>
    <cellStyle name="Prosent 3 3 5 2 4 3" xfId="34267" xr:uid="{00000000-0005-0000-0000-000047860000}"/>
    <cellStyle name="Prosent 3 3 5 2 4_Ark1" xfId="34268" xr:uid="{00000000-0005-0000-0000-000048860000}"/>
    <cellStyle name="Prosent 3 3 5 2 5" xfId="34269" xr:uid="{00000000-0005-0000-0000-000049860000}"/>
    <cellStyle name="Prosent 3 3 5 2 5 2" xfId="34270" xr:uid="{00000000-0005-0000-0000-00004A860000}"/>
    <cellStyle name="Prosent 3 3 5 2 6" xfId="34271" xr:uid="{00000000-0005-0000-0000-00004B860000}"/>
    <cellStyle name="Prosent 3 3 5 2 7" xfId="34272" xr:uid="{00000000-0005-0000-0000-00004C860000}"/>
    <cellStyle name="Prosent 3 3 5 2 8" xfId="34273" xr:uid="{00000000-0005-0000-0000-00004D860000}"/>
    <cellStyle name="Prosent 3 3 5 2 9" xfId="34274" xr:uid="{00000000-0005-0000-0000-00004E860000}"/>
    <cellStyle name="Prosent 3 3 5 2_Ark1" xfId="34275" xr:uid="{00000000-0005-0000-0000-00004F860000}"/>
    <cellStyle name="Prosent 3 3 5 3" xfId="34276" xr:uid="{00000000-0005-0000-0000-000050860000}"/>
    <cellStyle name="Prosent 3 3 5 3 2" xfId="34277" xr:uid="{00000000-0005-0000-0000-000051860000}"/>
    <cellStyle name="Prosent 3 3 5 3 2 2" xfId="34278" xr:uid="{00000000-0005-0000-0000-000052860000}"/>
    <cellStyle name="Prosent 3 3 5 3 2 3" xfId="34279" xr:uid="{00000000-0005-0000-0000-000053860000}"/>
    <cellStyle name="Prosent 3 3 5 3 2 3 2" xfId="34280" xr:uid="{00000000-0005-0000-0000-000054860000}"/>
    <cellStyle name="Prosent 3 3 5 3 2 4" xfId="34281" xr:uid="{00000000-0005-0000-0000-000055860000}"/>
    <cellStyle name="Prosent 3 3 5 3 2 5" xfId="34282" xr:uid="{00000000-0005-0000-0000-000056860000}"/>
    <cellStyle name="Prosent 3 3 5 3 2_Ark1" xfId="34283" xr:uid="{00000000-0005-0000-0000-000057860000}"/>
    <cellStyle name="Prosent 3 3 5 3 3" xfId="34284" xr:uid="{00000000-0005-0000-0000-000058860000}"/>
    <cellStyle name="Prosent 3 3 5 3 3 2" xfId="34285" xr:uid="{00000000-0005-0000-0000-000059860000}"/>
    <cellStyle name="Prosent 3 3 5 3 3 3" xfId="34286" xr:uid="{00000000-0005-0000-0000-00005A860000}"/>
    <cellStyle name="Prosent 3 3 5 3 3_Ark1" xfId="34287" xr:uid="{00000000-0005-0000-0000-00005B860000}"/>
    <cellStyle name="Prosent 3 3 5 3 4" xfId="34288" xr:uid="{00000000-0005-0000-0000-00005C860000}"/>
    <cellStyle name="Prosent 3 3 5 3 4 2" xfId="34289" xr:uid="{00000000-0005-0000-0000-00005D860000}"/>
    <cellStyle name="Prosent 3 3 5 3 5" xfId="34290" xr:uid="{00000000-0005-0000-0000-00005E860000}"/>
    <cellStyle name="Prosent 3 3 5 3 6" xfId="34291" xr:uid="{00000000-0005-0000-0000-00005F860000}"/>
    <cellStyle name="Prosent 3 3 5 3 7" xfId="34292" xr:uid="{00000000-0005-0000-0000-000060860000}"/>
    <cellStyle name="Prosent 3 3 5 3_Ark1" xfId="34293" xr:uid="{00000000-0005-0000-0000-000061860000}"/>
    <cellStyle name="Prosent 3 3 5 4" xfId="34294" xr:uid="{00000000-0005-0000-0000-000062860000}"/>
    <cellStyle name="Prosent 3 3 5 4 2" xfId="34295" xr:uid="{00000000-0005-0000-0000-000063860000}"/>
    <cellStyle name="Prosent 3 3 5 4 3" xfId="34296" xr:uid="{00000000-0005-0000-0000-000064860000}"/>
    <cellStyle name="Prosent 3 3 5 4 3 2" xfId="34297" xr:uid="{00000000-0005-0000-0000-000065860000}"/>
    <cellStyle name="Prosent 3 3 5 4 4" xfId="34298" xr:uid="{00000000-0005-0000-0000-000066860000}"/>
    <cellStyle name="Prosent 3 3 5 4 5" xfId="34299" xr:uid="{00000000-0005-0000-0000-000067860000}"/>
    <cellStyle name="Prosent 3 3 5 4_Ark1" xfId="34300" xr:uid="{00000000-0005-0000-0000-000068860000}"/>
    <cellStyle name="Prosent 3 3 5 5" xfId="34301" xr:uid="{00000000-0005-0000-0000-000069860000}"/>
    <cellStyle name="Prosent 3 3 5 5 2" xfId="34302" xr:uid="{00000000-0005-0000-0000-00006A860000}"/>
    <cellStyle name="Prosent 3 3 5 5 2 2" xfId="34303" xr:uid="{00000000-0005-0000-0000-00006B860000}"/>
    <cellStyle name="Prosent 3 3 5 5 2 3" xfId="34304" xr:uid="{00000000-0005-0000-0000-00006C860000}"/>
    <cellStyle name="Prosent 3 3 5 5 2_Ark1" xfId="34305" xr:uid="{00000000-0005-0000-0000-00006D860000}"/>
    <cellStyle name="Prosent 3 3 5 5 3" xfId="34306" xr:uid="{00000000-0005-0000-0000-00006E860000}"/>
    <cellStyle name="Prosent 3 3 5 5 4" xfId="34307" xr:uid="{00000000-0005-0000-0000-00006F860000}"/>
    <cellStyle name="Prosent 3 3 5 5 5" xfId="34308" xr:uid="{00000000-0005-0000-0000-000070860000}"/>
    <cellStyle name="Prosent 3 3 5 5_Ark1" xfId="34309" xr:uid="{00000000-0005-0000-0000-000071860000}"/>
    <cellStyle name="Prosent 3 3 5 6" xfId="34310" xr:uid="{00000000-0005-0000-0000-000072860000}"/>
    <cellStyle name="Prosent 3 3 5 6 2" xfId="34311" xr:uid="{00000000-0005-0000-0000-000073860000}"/>
    <cellStyle name="Prosent 3 3 5 6 2 2" xfId="34312" xr:uid="{00000000-0005-0000-0000-000074860000}"/>
    <cellStyle name="Prosent 3 3 5 6 2_Ark1" xfId="34313" xr:uid="{00000000-0005-0000-0000-000075860000}"/>
    <cellStyle name="Prosent 3 3 5 6 3" xfId="34314" xr:uid="{00000000-0005-0000-0000-000076860000}"/>
    <cellStyle name="Prosent 3 3 5 6 4" xfId="34315" xr:uid="{00000000-0005-0000-0000-000077860000}"/>
    <cellStyle name="Prosent 3 3 5 6_Ark1" xfId="34316" xr:uid="{00000000-0005-0000-0000-000078860000}"/>
    <cellStyle name="Prosent 3 3 5 7" xfId="34317" xr:uid="{00000000-0005-0000-0000-000079860000}"/>
    <cellStyle name="Prosent 3 3 5 7 2" xfId="34318" xr:uid="{00000000-0005-0000-0000-00007A860000}"/>
    <cellStyle name="Prosent 3 3 5 7 2 2" xfId="34319" xr:uid="{00000000-0005-0000-0000-00007B860000}"/>
    <cellStyle name="Prosent 3 3 5 7 2_Ark1" xfId="34320" xr:uid="{00000000-0005-0000-0000-00007C860000}"/>
    <cellStyle name="Prosent 3 3 5 7 3" xfId="34321" xr:uid="{00000000-0005-0000-0000-00007D860000}"/>
    <cellStyle name="Prosent 3 3 5 7 4" xfId="34322" xr:uid="{00000000-0005-0000-0000-00007E860000}"/>
    <cellStyle name="Prosent 3 3 5 7_Ark1" xfId="34323" xr:uid="{00000000-0005-0000-0000-00007F860000}"/>
    <cellStyle name="Prosent 3 3 5 8" xfId="34324" xr:uid="{00000000-0005-0000-0000-000080860000}"/>
    <cellStyle name="Prosent 3 3 5 8 2" xfId="34325" xr:uid="{00000000-0005-0000-0000-000081860000}"/>
    <cellStyle name="Prosent 3 3 5 8_Ark1" xfId="34326" xr:uid="{00000000-0005-0000-0000-000082860000}"/>
    <cellStyle name="Prosent 3 3 5 9" xfId="34327" xr:uid="{00000000-0005-0000-0000-000083860000}"/>
    <cellStyle name="Prosent 3 3 5_Ark1" xfId="34328" xr:uid="{00000000-0005-0000-0000-000084860000}"/>
    <cellStyle name="Prosent 3 3 6" xfId="34329" xr:uid="{00000000-0005-0000-0000-000085860000}"/>
    <cellStyle name="Prosent 3 3 6 10" xfId="34330" xr:uid="{00000000-0005-0000-0000-000086860000}"/>
    <cellStyle name="Prosent 3 3 6 2" xfId="34331" xr:uid="{00000000-0005-0000-0000-000087860000}"/>
    <cellStyle name="Prosent 3 3 6 2 2" xfId="34332" xr:uid="{00000000-0005-0000-0000-000088860000}"/>
    <cellStyle name="Prosent 3 3 6 2 3" xfId="34333" xr:uid="{00000000-0005-0000-0000-000089860000}"/>
    <cellStyle name="Prosent 3 3 6 2 3 2" xfId="34334" xr:uid="{00000000-0005-0000-0000-00008A860000}"/>
    <cellStyle name="Prosent 3 3 6 2 3 3" xfId="34335" xr:uid="{00000000-0005-0000-0000-00008B860000}"/>
    <cellStyle name="Prosent 3 3 6 2 3_Ark1" xfId="34336" xr:uid="{00000000-0005-0000-0000-00008C860000}"/>
    <cellStyle name="Prosent 3 3 6 2 4" xfId="34337" xr:uid="{00000000-0005-0000-0000-00008D860000}"/>
    <cellStyle name="Prosent 3 3 6 2 4 2" xfId="34338" xr:uid="{00000000-0005-0000-0000-00008E860000}"/>
    <cellStyle name="Prosent 3 3 6 2 5" xfId="34339" xr:uid="{00000000-0005-0000-0000-00008F860000}"/>
    <cellStyle name="Prosent 3 3 6 2 6" xfId="34340" xr:uid="{00000000-0005-0000-0000-000090860000}"/>
    <cellStyle name="Prosent 3 3 6 2 7" xfId="34341" xr:uid="{00000000-0005-0000-0000-000091860000}"/>
    <cellStyle name="Prosent 3 3 6 2_Ark1" xfId="34342" xr:uid="{00000000-0005-0000-0000-000092860000}"/>
    <cellStyle name="Prosent 3 3 6 3" xfId="34343" xr:uid="{00000000-0005-0000-0000-000093860000}"/>
    <cellStyle name="Prosent 3 3 6 3 2" xfId="34344" xr:uid="{00000000-0005-0000-0000-000094860000}"/>
    <cellStyle name="Prosent 3 3 6 3 3" xfId="34345" xr:uid="{00000000-0005-0000-0000-000095860000}"/>
    <cellStyle name="Prosent 3 3 6 3 4" xfId="34346" xr:uid="{00000000-0005-0000-0000-000096860000}"/>
    <cellStyle name="Prosent 3 3 6 3_Ark1" xfId="34347" xr:uid="{00000000-0005-0000-0000-000097860000}"/>
    <cellStyle name="Prosent 3 3 6 4" xfId="34348" xr:uid="{00000000-0005-0000-0000-000098860000}"/>
    <cellStyle name="Prosent 3 3 6 4 2" xfId="34349" xr:uid="{00000000-0005-0000-0000-000099860000}"/>
    <cellStyle name="Prosent 3 3 6 4 3" xfId="34350" xr:uid="{00000000-0005-0000-0000-00009A860000}"/>
    <cellStyle name="Prosent 3 3 6 4_Ark1" xfId="34351" xr:uid="{00000000-0005-0000-0000-00009B860000}"/>
    <cellStyle name="Prosent 3 3 6 5" xfId="34352" xr:uid="{00000000-0005-0000-0000-00009C860000}"/>
    <cellStyle name="Prosent 3 3 6 5 2" xfId="34353" xr:uid="{00000000-0005-0000-0000-00009D860000}"/>
    <cellStyle name="Prosent 3 3 6 6" xfId="34354" xr:uid="{00000000-0005-0000-0000-00009E860000}"/>
    <cellStyle name="Prosent 3 3 6 7" xfId="34355" xr:uid="{00000000-0005-0000-0000-00009F860000}"/>
    <cellStyle name="Prosent 3 3 6 8" xfId="34356" xr:uid="{00000000-0005-0000-0000-0000A0860000}"/>
    <cellStyle name="Prosent 3 3 6 9" xfId="34357" xr:uid="{00000000-0005-0000-0000-0000A1860000}"/>
    <cellStyle name="Prosent 3 3 6_Ark1" xfId="34358" xr:uid="{00000000-0005-0000-0000-0000A2860000}"/>
    <cellStyle name="Prosent 3 3 7" xfId="34359" xr:uid="{00000000-0005-0000-0000-0000A3860000}"/>
    <cellStyle name="Prosent 3 3 7 2" xfId="34360" xr:uid="{00000000-0005-0000-0000-0000A4860000}"/>
    <cellStyle name="Prosent 3 3 7 2 2" xfId="34361" xr:uid="{00000000-0005-0000-0000-0000A5860000}"/>
    <cellStyle name="Prosent 3 3 7 2 3" xfId="34362" xr:uid="{00000000-0005-0000-0000-0000A6860000}"/>
    <cellStyle name="Prosent 3 3 7 2 3 2" xfId="34363" xr:uid="{00000000-0005-0000-0000-0000A7860000}"/>
    <cellStyle name="Prosent 3 3 7 2 4" xfId="34364" xr:uid="{00000000-0005-0000-0000-0000A8860000}"/>
    <cellStyle name="Prosent 3 3 7 2 5" xfId="34365" xr:uid="{00000000-0005-0000-0000-0000A9860000}"/>
    <cellStyle name="Prosent 3 3 7 2_Ark1" xfId="34366" xr:uid="{00000000-0005-0000-0000-0000AA860000}"/>
    <cellStyle name="Prosent 3 3 7 3" xfId="34367" xr:uid="{00000000-0005-0000-0000-0000AB860000}"/>
    <cellStyle name="Prosent 3 3 7 3 2" xfId="34368" xr:uid="{00000000-0005-0000-0000-0000AC860000}"/>
    <cellStyle name="Prosent 3 3 7 3 3" xfId="34369" xr:uid="{00000000-0005-0000-0000-0000AD860000}"/>
    <cellStyle name="Prosent 3 3 7 3_Ark1" xfId="34370" xr:uid="{00000000-0005-0000-0000-0000AE860000}"/>
    <cellStyle name="Prosent 3 3 7 4" xfId="34371" xr:uid="{00000000-0005-0000-0000-0000AF860000}"/>
    <cellStyle name="Prosent 3 3 7 4 2" xfId="34372" xr:uid="{00000000-0005-0000-0000-0000B0860000}"/>
    <cellStyle name="Prosent 3 3 7 5" xfId="34373" xr:uid="{00000000-0005-0000-0000-0000B1860000}"/>
    <cellStyle name="Prosent 3 3 7 6" xfId="34374" xr:uid="{00000000-0005-0000-0000-0000B2860000}"/>
    <cellStyle name="Prosent 3 3 7 7" xfId="34375" xr:uid="{00000000-0005-0000-0000-0000B3860000}"/>
    <cellStyle name="Prosent 3 3 7_Ark1" xfId="34376" xr:uid="{00000000-0005-0000-0000-0000B4860000}"/>
    <cellStyle name="Prosent 3 3 8" xfId="34377" xr:uid="{00000000-0005-0000-0000-0000B5860000}"/>
    <cellStyle name="Prosent 3 3 8 2" xfId="34378" xr:uid="{00000000-0005-0000-0000-0000B6860000}"/>
    <cellStyle name="Prosent 3 3 8 3" xfId="34379" xr:uid="{00000000-0005-0000-0000-0000B7860000}"/>
    <cellStyle name="Prosent 3 3 8 3 2" xfId="34380" xr:uid="{00000000-0005-0000-0000-0000B8860000}"/>
    <cellStyle name="Prosent 3 3 8 4" xfId="34381" xr:uid="{00000000-0005-0000-0000-0000B9860000}"/>
    <cellStyle name="Prosent 3 3 8 5" xfId="34382" xr:uid="{00000000-0005-0000-0000-0000BA860000}"/>
    <cellStyle name="Prosent 3 3 8_Ark1" xfId="34383" xr:uid="{00000000-0005-0000-0000-0000BB860000}"/>
    <cellStyle name="Prosent 3 3 9" xfId="34384" xr:uid="{00000000-0005-0000-0000-0000BC860000}"/>
    <cellStyle name="Prosent 3 3 9 2" xfId="34385" xr:uid="{00000000-0005-0000-0000-0000BD860000}"/>
    <cellStyle name="Prosent 3 3 9 2 2" xfId="34386" xr:uid="{00000000-0005-0000-0000-0000BE860000}"/>
    <cellStyle name="Prosent 3 3 9 2 3" xfId="34387" xr:uid="{00000000-0005-0000-0000-0000BF860000}"/>
    <cellStyle name="Prosent 3 3 9 2_Ark1" xfId="34388" xr:uid="{00000000-0005-0000-0000-0000C0860000}"/>
    <cellStyle name="Prosent 3 3 9 3" xfId="34389" xr:uid="{00000000-0005-0000-0000-0000C1860000}"/>
    <cellStyle name="Prosent 3 3 9 4" xfId="34390" xr:uid="{00000000-0005-0000-0000-0000C2860000}"/>
    <cellStyle name="Prosent 3 3 9 5" xfId="34391" xr:uid="{00000000-0005-0000-0000-0000C3860000}"/>
    <cellStyle name="Prosent 3 3 9_Ark1" xfId="34392" xr:uid="{00000000-0005-0000-0000-0000C4860000}"/>
    <cellStyle name="Prosent 3 3_Ark1" xfId="34393" xr:uid="{00000000-0005-0000-0000-0000C5860000}"/>
    <cellStyle name="Prosent 3 4" xfId="34394" xr:uid="{00000000-0005-0000-0000-0000C6860000}"/>
    <cellStyle name="Prosent 3 4 10" xfId="34395" xr:uid="{00000000-0005-0000-0000-0000C7860000}"/>
    <cellStyle name="Prosent 3 4 10 2" xfId="34396" xr:uid="{00000000-0005-0000-0000-0000C8860000}"/>
    <cellStyle name="Prosent 3 4 10 2 2" xfId="34397" xr:uid="{00000000-0005-0000-0000-0000C9860000}"/>
    <cellStyle name="Prosent 3 4 10 2_Ark1" xfId="34398" xr:uid="{00000000-0005-0000-0000-0000CA860000}"/>
    <cellStyle name="Prosent 3 4 10 3" xfId="34399" xr:uid="{00000000-0005-0000-0000-0000CB860000}"/>
    <cellStyle name="Prosent 3 4 10 4" xfId="34400" xr:uid="{00000000-0005-0000-0000-0000CC860000}"/>
    <cellStyle name="Prosent 3 4 10_Ark1" xfId="34401" xr:uid="{00000000-0005-0000-0000-0000CD860000}"/>
    <cellStyle name="Prosent 3 4 11" xfId="34402" xr:uid="{00000000-0005-0000-0000-0000CE860000}"/>
    <cellStyle name="Prosent 3 4 11 2" xfId="34403" xr:uid="{00000000-0005-0000-0000-0000CF860000}"/>
    <cellStyle name="Prosent 3 4 11 2 2" xfId="34404" xr:uid="{00000000-0005-0000-0000-0000D0860000}"/>
    <cellStyle name="Prosent 3 4 11 2_Ark1" xfId="34405" xr:uid="{00000000-0005-0000-0000-0000D1860000}"/>
    <cellStyle name="Prosent 3 4 11 3" xfId="34406" xr:uid="{00000000-0005-0000-0000-0000D2860000}"/>
    <cellStyle name="Prosent 3 4 11 4" xfId="34407" xr:uid="{00000000-0005-0000-0000-0000D3860000}"/>
    <cellStyle name="Prosent 3 4 11_Ark1" xfId="34408" xr:uid="{00000000-0005-0000-0000-0000D4860000}"/>
    <cellStyle name="Prosent 3 4 12" xfId="34409" xr:uid="{00000000-0005-0000-0000-0000D5860000}"/>
    <cellStyle name="Prosent 3 4 12 2" xfId="34410" xr:uid="{00000000-0005-0000-0000-0000D6860000}"/>
    <cellStyle name="Prosent 3 4 12_Ark1" xfId="34411" xr:uid="{00000000-0005-0000-0000-0000D7860000}"/>
    <cellStyle name="Prosent 3 4 13" xfId="34412" xr:uid="{00000000-0005-0000-0000-0000D8860000}"/>
    <cellStyle name="Prosent 3 4 14" xfId="34413" xr:uid="{00000000-0005-0000-0000-0000D9860000}"/>
    <cellStyle name="Prosent 3 4 15" xfId="34414" xr:uid="{00000000-0005-0000-0000-0000DA860000}"/>
    <cellStyle name="Prosent 3 4 16" xfId="34415" xr:uid="{00000000-0005-0000-0000-0000DB860000}"/>
    <cellStyle name="Prosent 3 4 17" xfId="34416" xr:uid="{00000000-0005-0000-0000-0000DC860000}"/>
    <cellStyle name="Prosent 3 4 18" xfId="34417" xr:uid="{00000000-0005-0000-0000-0000DD860000}"/>
    <cellStyle name="Prosent 3 4 19" xfId="34418" xr:uid="{00000000-0005-0000-0000-0000DE860000}"/>
    <cellStyle name="Prosent 3 4 2" xfId="34419" xr:uid="{00000000-0005-0000-0000-0000DF860000}"/>
    <cellStyle name="Prosent 3 4 2 10" xfId="34420" xr:uid="{00000000-0005-0000-0000-0000E0860000}"/>
    <cellStyle name="Prosent 3 4 2 10 2" xfId="34421" xr:uid="{00000000-0005-0000-0000-0000E1860000}"/>
    <cellStyle name="Prosent 3 4 2 10 2 2" xfId="34422" xr:uid="{00000000-0005-0000-0000-0000E2860000}"/>
    <cellStyle name="Prosent 3 4 2 10 2_Ark1" xfId="34423" xr:uid="{00000000-0005-0000-0000-0000E3860000}"/>
    <cellStyle name="Prosent 3 4 2 10 3" xfId="34424" xr:uid="{00000000-0005-0000-0000-0000E4860000}"/>
    <cellStyle name="Prosent 3 4 2 10 4" xfId="34425" xr:uid="{00000000-0005-0000-0000-0000E5860000}"/>
    <cellStyle name="Prosent 3 4 2 10_Ark1" xfId="34426" xr:uid="{00000000-0005-0000-0000-0000E6860000}"/>
    <cellStyle name="Prosent 3 4 2 11" xfId="34427" xr:uid="{00000000-0005-0000-0000-0000E7860000}"/>
    <cellStyle name="Prosent 3 4 2 11 2" xfId="34428" xr:uid="{00000000-0005-0000-0000-0000E8860000}"/>
    <cellStyle name="Prosent 3 4 2 11_Ark1" xfId="34429" xr:uid="{00000000-0005-0000-0000-0000E9860000}"/>
    <cellStyle name="Prosent 3 4 2 12" xfId="34430" xr:uid="{00000000-0005-0000-0000-0000EA860000}"/>
    <cellStyle name="Prosent 3 4 2 13" xfId="34431" xr:uid="{00000000-0005-0000-0000-0000EB860000}"/>
    <cellStyle name="Prosent 3 4 2 14" xfId="34432" xr:uid="{00000000-0005-0000-0000-0000EC860000}"/>
    <cellStyle name="Prosent 3 4 2 15" xfId="34433" xr:uid="{00000000-0005-0000-0000-0000ED860000}"/>
    <cellStyle name="Prosent 3 4 2 16" xfId="34434" xr:uid="{00000000-0005-0000-0000-0000EE860000}"/>
    <cellStyle name="Prosent 3 4 2 17" xfId="34435" xr:uid="{00000000-0005-0000-0000-0000EF860000}"/>
    <cellStyle name="Prosent 3 4 2 18" xfId="34436" xr:uid="{00000000-0005-0000-0000-0000F0860000}"/>
    <cellStyle name="Prosent 3 4 2 19" xfId="34437" xr:uid="{00000000-0005-0000-0000-0000F1860000}"/>
    <cellStyle name="Prosent 3 4 2 2" xfId="34438" xr:uid="{00000000-0005-0000-0000-0000F2860000}"/>
    <cellStyle name="Prosent 3 4 2 2 2" xfId="34439" xr:uid="{00000000-0005-0000-0000-0000F3860000}"/>
    <cellStyle name="Prosent 3 4 2 2_Ark1" xfId="34440" xr:uid="{00000000-0005-0000-0000-0000F4860000}"/>
    <cellStyle name="Prosent 3 4 2 20" xfId="34441" xr:uid="{00000000-0005-0000-0000-0000F5860000}"/>
    <cellStyle name="Prosent 3 4 2 21" xfId="34442" xr:uid="{00000000-0005-0000-0000-0000F6860000}"/>
    <cellStyle name="Prosent 3 4 2 22" xfId="34443" xr:uid="{00000000-0005-0000-0000-0000F7860000}"/>
    <cellStyle name="Prosent 3 4 2 3" xfId="34444" xr:uid="{00000000-0005-0000-0000-0000F8860000}"/>
    <cellStyle name="Prosent 3 4 2 3 10" xfId="34445" xr:uid="{00000000-0005-0000-0000-0000F9860000}"/>
    <cellStyle name="Prosent 3 4 2 3 11" xfId="34446" xr:uid="{00000000-0005-0000-0000-0000FA860000}"/>
    <cellStyle name="Prosent 3 4 2 3 12" xfId="34447" xr:uid="{00000000-0005-0000-0000-0000FB860000}"/>
    <cellStyle name="Prosent 3 4 2 3 13" xfId="34448" xr:uid="{00000000-0005-0000-0000-0000FC860000}"/>
    <cellStyle name="Prosent 3 4 2 3 14" xfId="34449" xr:uid="{00000000-0005-0000-0000-0000FD860000}"/>
    <cellStyle name="Prosent 3 4 2 3 2" xfId="34450" xr:uid="{00000000-0005-0000-0000-0000FE860000}"/>
    <cellStyle name="Prosent 3 4 2 3 2 10" xfId="34451" xr:uid="{00000000-0005-0000-0000-0000FF860000}"/>
    <cellStyle name="Prosent 3 4 2 3 2 11" xfId="34452" xr:uid="{00000000-0005-0000-0000-000000870000}"/>
    <cellStyle name="Prosent 3 4 2 3 2 12" xfId="34453" xr:uid="{00000000-0005-0000-0000-000001870000}"/>
    <cellStyle name="Prosent 3 4 2 3 2 13" xfId="34454" xr:uid="{00000000-0005-0000-0000-000002870000}"/>
    <cellStyle name="Prosent 3 4 2 3 2 2" xfId="34455" xr:uid="{00000000-0005-0000-0000-000003870000}"/>
    <cellStyle name="Prosent 3 4 2 3 2 2 10" xfId="34456" xr:uid="{00000000-0005-0000-0000-000004870000}"/>
    <cellStyle name="Prosent 3 4 2 3 2 2 2" xfId="34457" xr:uid="{00000000-0005-0000-0000-000005870000}"/>
    <cellStyle name="Prosent 3 4 2 3 2 2 2 2" xfId="34458" xr:uid="{00000000-0005-0000-0000-000006870000}"/>
    <cellStyle name="Prosent 3 4 2 3 2 2 2 3" xfId="34459" xr:uid="{00000000-0005-0000-0000-000007870000}"/>
    <cellStyle name="Prosent 3 4 2 3 2 2 2 3 2" xfId="34460" xr:uid="{00000000-0005-0000-0000-000008870000}"/>
    <cellStyle name="Prosent 3 4 2 3 2 2 2 3 3" xfId="34461" xr:uid="{00000000-0005-0000-0000-000009870000}"/>
    <cellStyle name="Prosent 3 4 2 3 2 2 2 3_Ark1" xfId="34462" xr:uid="{00000000-0005-0000-0000-00000A870000}"/>
    <cellStyle name="Prosent 3 4 2 3 2 2 2 4" xfId="34463" xr:uid="{00000000-0005-0000-0000-00000B870000}"/>
    <cellStyle name="Prosent 3 4 2 3 2 2 2 4 2" xfId="34464" xr:uid="{00000000-0005-0000-0000-00000C870000}"/>
    <cellStyle name="Prosent 3 4 2 3 2 2 2 5" xfId="34465" xr:uid="{00000000-0005-0000-0000-00000D870000}"/>
    <cellStyle name="Prosent 3 4 2 3 2 2 2 6" xfId="34466" xr:uid="{00000000-0005-0000-0000-00000E870000}"/>
    <cellStyle name="Prosent 3 4 2 3 2 2 2 7" xfId="34467" xr:uid="{00000000-0005-0000-0000-00000F870000}"/>
    <cellStyle name="Prosent 3 4 2 3 2 2 2_Ark1" xfId="34468" xr:uid="{00000000-0005-0000-0000-000010870000}"/>
    <cellStyle name="Prosent 3 4 2 3 2 2 3" xfId="34469" xr:uid="{00000000-0005-0000-0000-000011870000}"/>
    <cellStyle name="Prosent 3 4 2 3 2 2 3 2" xfId="34470" xr:uid="{00000000-0005-0000-0000-000012870000}"/>
    <cellStyle name="Prosent 3 4 2 3 2 2 3 3" xfId="34471" xr:uid="{00000000-0005-0000-0000-000013870000}"/>
    <cellStyle name="Prosent 3 4 2 3 2 2 3 4" xfId="34472" xr:uid="{00000000-0005-0000-0000-000014870000}"/>
    <cellStyle name="Prosent 3 4 2 3 2 2 3_Ark1" xfId="34473" xr:uid="{00000000-0005-0000-0000-000015870000}"/>
    <cellStyle name="Prosent 3 4 2 3 2 2 4" xfId="34474" xr:uid="{00000000-0005-0000-0000-000016870000}"/>
    <cellStyle name="Prosent 3 4 2 3 2 2 4 2" xfId="34475" xr:uid="{00000000-0005-0000-0000-000017870000}"/>
    <cellStyle name="Prosent 3 4 2 3 2 2 4 3" xfId="34476" xr:uid="{00000000-0005-0000-0000-000018870000}"/>
    <cellStyle name="Prosent 3 4 2 3 2 2 4_Ark1" xfId="34477" xr:uid="{00000000-0005-0000-0000-000019870000}"/>
    <cellStyle name="Prosent 3 4 2 3 2 2 5" xfId="34478" xr:uid="{00000000-0005-0000-0000-00001A870000}"/>
    <cellStyle name="Prosent 3 4 2 3 2 2 5 2" xfId="34479" xr:uid="{00000000-0005-0000-0000-00001B870000}"/>
    <cellStyle name="Prosent 3 4 2 3 2 2 6" xfId="34480" xr:uid="{00000000-0005-0000-0000-00001C870000}"/>
    <cellStyle name="Prosent 3 4 2 3 2 2 7" xfId="34481" xr:uid="{00000000-0005-0000-0000-00001D870000}"/>
    <cellStyle name="Prosent 3 4 2 3 2 2 8" xfId="34482" xr:uid="{00000000-0005-0000-0000-00001E870000}"/>
    <cellStyle name="Prosent 3 4 2 3 2 2 9" xfId="34483" xr:uid="{00000000-0005-0000-0000-00001F870000}"/>
    <cellStyle name="Prosent 3 4 2 3 2 2_Ark1" xfId="34484" xr:uid="{00000000-0005-0000-0000-000020870000}"/>
    <cellStyle name="Prosent 3 4 2 3 2 3" xfId="34485" xr:uid="{00000000-0005-0000-0000-000021870000}"/>
    <cellStyle name="Prosent 3 4 2 3 2 3 2" xfId="34486" xr:uid="{00000000-0005-0000-0000-000022870000}"/>
    <cellStyle name="Prosent 3 4 2 3 2 3 2 2" xfId="34487" xr:uid="{00000000-0005-0000-0000-000023870000}"/>
    <cellStyle name="Prosent 3 4 2 3 2 3 2 3" xfId="34488" xr:uid="{00000000-0005-0000-0000-000024870000}"/>
    <cellStyle name="Prosent 3 4 2 3 2 3 2 3 2" xfId="34489" xr:uid="{00000000-0005-0000-0000-000025870000}"/>
    <cellStyle name="Prosent 3 4 2 3 2 3 2 4" xfId="34490" xr:uid="{00000000-0005-0000-0000-000026870000}"/>
    <cellStyle name="Prosent 3 4 2 3 2 3 2 5" xfId="34491" xr:uid="{00000000-0005-0000-0000-000027870000}"/>
    <cellStyle name="Prosent 3 4 2 3 2 3 2_Ark1" xfId="34492" xr:uid="{00000000-0005-0000-0000-000028870000}"/>
    <cellStyle name="Prosent 3 4 2 3 2 3 3" xfId="34493" xr:uid="{00000000-0005-0000-0000-000029870000}"/>
    <cellStyle name="Prosent 3 4 2 3 2 3 3 2" xfId="34494" xr:uid="{00000000-0005-0000-0000-00002A870000}"/>
    <cellStyle name="Prosent 3 4 2 3 2 3 3 3" xfId="34495" xr:uid="{00000000-0005-0000-0000-00002B870000}"/>
    <cellStyle name="Prosent 3 4 2 3 2 3 3_Ark1" xfId="34496" xr:uid="{00000000-0005-0000-0000-00002C870000}"/>
    <cellStyle name="Prosent 3 4 2 3 2 3 4" xfId="34497" xr:uid="{00000000-0005-0000-0000-00002D870000}"/>
    <cellStyle name="Prosent 3 4 2 3 2 3 4 2" xfId="34498" xr:uid="{00000000-0005-0000-0000-00002E870000}"/>
    <cellStyle name="Prosent 3 4 2 3 2 3 5" xfId="34499" xr:uid="{00000000-0005-0000-0000-00002F870000}"/>
    <cellStyle name="Prosent 3 4 2 3 2 3 6" xfId="34500" xr:uid="{00000000-0005-0000-0000-000030870000}"/>
    <cellStyle name="Prosent 3 4 2 3 2 3 7" xfId="34501" xr:uid="{00000000-0005-0000-0000-000031870000}"/>
    <cellStyle name="Prosent 3 4 2 3 2 3_Ark1" xfId="34502" xr:uid="{00000000-0005-0000-0000-000032870000}"/>
    <cellStyle name="Prosent 3 4 2 3 2 4" xfId="34503" xr:uid="{00000000-0005-0000-0000-000033870000}"/>
    <cellStyle name="Prosent 3 4 2 3 2 4 2" xfId="34504" xr:uid="{00000000-0005-0000-0000-000034870000}"/>
    <cellStyle name="Prosent 3 4 2 3 2 4 3" xfId="34505" xr:uid="{00000000-0005-0000-0000-000035870000}"/>
    <cellStyle name="Prosent 3 4 2 3 2 4 3 2" xfId="34506" xr:uid="{00000000-0005-0000-0000-000036870000}"/>
    <cellStyle name="Prosent 3 4 2 3 2 4 4" xfId="34507" xr:uid="{00000000-0005-0000-0000-000037870000}"/>
    <cellStyle name="Prosent 3 4 2 3 2 4 5" xfId="34508" xr:uid="{00000000-0005-0000-0000-000038870000}"/>
    <cellStyle name="Prosent 3 4 2 3 2 4_Ark1" xfId="34509" xr:uid="{00000000-0005-0000-0000-000039870000}"/>
    <cellStyle name="Prosent 3 4 2 3 2 5" xfId="34510" xr:uid="{00000000-0005-0000-0000-00003A870000}"/>
    <cellStyle name="Prosent 3 4 2 3 2 5 2" xfId="34511" xr:uid="{00000000-0005-0000-0000-00003B870000}"/>
    <cellStyle name="Prosent 3 4 2 3 2 5 2 2" xfId="34512" xr:uid="{00000000-0005-0000-0000-00003C870000}"/>
    <cellStyle name="Prosent 3 4 2 3 2 5 2 3" xfId="34513" xr:uid="{00000000-0005-0000-0000-00003D870000}"/>
    <cellStyle name="Prosent 3 4 2 3 2 5 2_Ark1" xfId="34514" xr:uid="{00000000-0005-0000-0000-00003E870000}"/>
    <cellStyle name="Prosent 3 4 2 3 2 5 3" xfId="34515" xr:uid="{00000000-0005-0000-0000-00003F870000}"/>
    <cellStyle name="Prosent 3 4 2 3 2 5 4" xfId="34516" xr:uid="{00000000-0005-0000-0000-000040870000}"/>
    <cellStyle name="Prosent 3 4 2 3 2 5 5" xfId="34517" xr:uid="{00000000-0005-0000-0000-000041870000}"/>
    <cellStyle name="Prosent 3 4 2 3 2 5_Ark1" xfId="34518" xr:uid="{00000000-0005-0000-0000-000042870000}"/>
    <cellStyle name="Prosent 3 4 2 3 2 6" xfId="34519" xr:uid="{00000000-0005-0000-0000-000043870000}"/>
    <cellStyle name="Prosent 3 4 2 3 2 6 2" xfId="34520" xr:uid="{00000000-0005-0000-0000-000044870000}"/>
    <cellStyle name="Prosent 3 4 2 3 2 6 2 2" xfId="34521" xr:uid="{00000000-0005-0000-0000-000045870000}"/>
    <cellStyle name="Prosent 3 4 2 3 2 6 2_Ark1" xfId="34522" xr:uid="{00000000-0005-0000-0000-000046870000}"/>
    <cellStyle name="Prosent 3 4 2 3 2 6 3" xfId="34523" xr:uid="{00000000-0005-0000-0000-000047870000}"/>
    <cellStyle name="Prosent 3 4 2 3 2 6 4" xfId="34524" xr:uid="{00000000-0005-0000-0000-000048870000}"/>
    <cellStyle name="Prosent 3 4 2 3 2 6_Ark1" xfId="34525" xr:uid="{00000000-0005-0000-0000-000049870000}"/>
    <cellStyle name="Prosent 3 4 2 3 2 7" xfId="34526" xr:uid="{00000000-0005-0000-0000-00004A870000}"/>
    <cellStyle name="Prosent 3 4 2 3 2 7 2" xfId="34527" xr:uid="{00000000-0005-0000-0000-00004B870000}"/>
    <cellStyle name="Prosent 3 4 2 3 2 7 2 2" xfId="34528" xr:uid="{00000000-0005-0000-0000-00004C870000}"/>
    <cellStyle name="Prosent 3 4 2 3 2 7 2_Ark1" xfId="34529" xr:uid="{00000000-0005-0000-0000-00004D870000}"/>
    <cellStyle name="Prosent 3 4 2 3 2 7 3" xfId="34530" xr:uid="{00000000-0005-0000-0000-00004E870000}"/>
    <cellStyle name="Prosent 3 4 2 3 2 7 4" xfId="34531" xr:uid="{00000000-0005-0000-0000-00004F870000}"/>
    <cellStyle name="Prosent 3 4 2 3 2 7_Ark1" xfId="34532" xr:uid="{00000000-0005-0000-0000-000050870000}"/>
    <cellStyle name="Prosent 3 4 2 3 2 8" xfId="34533" xr:uid="{00000000-0005-0000-0000-000051870000}"/>
    <cellStyle name="Prosent 3 4 2 3 2 8 2" xfId="34534" xr:uid="{00000000-0005-0000-0000-000052870000}"/>
    <cellStyle name="Prosent 3 4 2 3 2 8_Ark1" xfId="34535" xr:uid="{00000000-0005-0000-0000-000053870000}"/>
    <cellStyle name="Prosent 3 4 2 3 2 9" xfId="34536" xr:uid="{00000000-0005-0000-0000-000054870000}"/>
    <cellStyle name="Prosent 3 4 2 3 2_Ark1" xfId="34537" xr:uid="{00000000-0005-0000-0000-000055870000}"/>
    <cellStyle name="Prosent 3 4 2 3 3" xfId="34538" xr:uid="{00000000-0005-0000-0000-000056870000}"/>
    <cellStyle name="Prosent 3 4 2 3 3 10" xfId="34539" xr:uid="{00000000-0005-0000-0000-000057870000}"/>
    <cellStyle name="Prosent 3 4 2 3 3 2" xfId="34540" xr:uid="{00000000-0005-0000-0000-000058870000}"/>
    <cellStyle name="Prosent 3 4 2 3 3 2 2" xfId="34541" xr:uid="{00000000-0005-0000-0000-000059870000}"/>
    <cellStyle name="Prosent 3 4 2 3 3 2 3" xfId="34542" xr:uid="{00000000-0005-0000-0000-00005A870000}"/>
    <cellStyle name="Prosent 3 4 2 3 3 2 3 2" xfId="34543" xr:uid="{00000000-0005-0000-0000-00005B870000}"/>
    <cellStyle name="Prosent 3 4 2 3 3 2 3 3" xfId="34544" xr:uid="{00000000-0005-0000-0000-00005C870000}"/>
    <cellStyle name="Prosent 3 4 2 3 3 2 3_Ark1" xfId="34545" xr:uid="{00000000-0005-0000-0000-00005D870000}"/>
    <cellStyle name="Prosent 3 4 2 3 3 2 4" xfId="34546" xr:uid="{00000000-0005-0000-0000-00005E870000}"/>
    <cellStyle name="Prosent 3 4 2 3 3 2 4 2" xfId="34547" xr:uid="{00000000-0005-0000-0000-00005F870000}"/>
    <cellStyle name="Prosent 3 4 2 3 3 2 5" xfId="34548" xr:uid="{00000000-0005-0000-0000-000060870000}"/>
    <cellStyle name="Prosent 3 4 2 3 3 2 6" xfId="34549" xr:uid="{00000000-0005-0000-0000-000061870000}"/>
    <cellStyle name="Prosent 3 4 2 3 3 2 7" xfId="34550" xr:uid="{00000000-0005-0000-0000-000062870000}"/>
    <cellStyle name="Prosent 3 4 2 3 3 2_Ark1" xfId="34551" xr:uid="{00000000-0005-0000-0000-000063870000}"/>
    <cellStyle name="Prosent 3 4 2 3 3 3" xfId="34552" xr:uid="{00000000-0005-0000-0000-000064870000}"/>
    <cellStyle name="Prosent 3 4 2 3 3 3 2" xfId="34553" xr:uid="{00000000-0005-0000-0000-000065870000}"/>
    <cellStyle name="Prosent 3 4 2 3 3 3 3" xfId="34554" xr:uid="{00000000-0005-0000-0000-000066870000}"/>
    <cellStyle name="Prosent 3 4 2 3 3 3 4" xfId="34555" xr:uid="{00000000-0005-0000-0000-000067870000}"/>
    <cellStyle name="Prosent 3 4 2 3 3 3_Ark1" xfId="34556" xr:uid="{00000000-0005-0000-0000-000068870000}"/>
    <cellStyle name="Prosent 3 4 2 3 3 4" xfId="34557" xr:uid="{00000000-0005-0000-0000-000069870000}"/>
    <cellStyle name="Prosent 3 4 2 3 3 4 2" xfId="34558" xr:uid="{00000000-0005-0000-0000-00006A870000}"/>
    <cellStyle name="Prosent 3 4 2 3 3 4 3" xfId="34559" xr:uid="{00000000-0005-0000-0000-00006B870000}"/>
    <cellStyle name="Prosent 3 4 2 3 3 4_Ark1" xfId="34560" xr:uid="{00000000-0005-0000-0000-00006C870000}"/>
    <cellStyle name="Prosent 3 4 2 3 3 5" xfId="34561" xr:uid="{00000000-0005-0000-0000-00006D870000}"/>
    <cellStyle name="Prosent 3 4 2 3 3 5 2" xfId="34562" xr:uid="{00000000-0005-0000-0000-00006E870000}"/>
    <cellStyle name="Prosent 3 4 2 3 3 6" xfId="34563" xr:uid="{00000000-0005-0000-0000-00006F870000}"/>
    <cellStyle name="Prosent 3 4 2 3 3 7" xfId="34564" xr:uid="{00000000-0005-0000-0000-000070870000}"/>
    <cellStyle name="Prosent 3 4 2 3 3 8" xfId="34565" xr:uid="{00000000-0005-0000-0000-000071870000}"/>
    <cellStyle name="Prosent 3 4 2 3 3 9" xfId="34566" xr:uid="{00000000-0005-0000-0000-000072870000}"/>
    <cellStyle name="Prosent 3 4 2 3 3_Ark1" xfId="34567" xr:uid="{00000000-0005-0000-0000-000073870000}"/>
    <cellStyle name="Prosent 3 4 2 3 4" xfId="34568" xr:uid="{00000000-0005-0000-0000-000074870000}"/>
    <cellStyle name="Prosent 3 4 2 3 4 2" xfId="34569" xr:uid="{00000000-0005-0000-0000-000075870000}"/>
    <cellStyle name="Prosent 3 4 2 3 4 2 2" xfId="34570" xr:uid="{00000000-0005-0000-0000-000076870000}"/>
    <cellStyle name="Prosent 3 4 2 3 4 2 3" xfId="34571" xr:uid="{00000000-0005-0000-0000-000077870000}"/>
    <cellStyle name="Prosent 3 4 2 3 4 2 3 2" xfId="34572" xr:uid="{00000000-0005-0000-0000-000078870000}"/>
    <cellStyle name="Prosent 3 4 2 3 4 2 4" xfId="34573" xr:uid="{00000000-0005-0000-0000-000079870000}"/>
    <cellStyle name="Prosent 3 4 2 3 4 2 5" xfId="34574" xr:uid="{00000000-0005-0000-0000-00007A870000}"/>
    <cellStyle name="Prosent 3 4 2 3 4 2_Ark1" xfId="34575" xr:uid="{00000000-0005-0000-0000-00007B870000}"/>
    <cellStyle name="Prosent 3 4 2 3 4 3" xfId="34576" xr:uid="{00000000-0005-0000-0000-00007C870000}"/>
    <cellStyle name="Prosent 3 4 2 3 4 3 2" xfId="34577" xr:uid="{00000000-0005-0000-0000-00007D870000}"/>
    <cellStyle name="Prosent 3 4 2 3 4 3 3" xfId="34578" xr:uid="{00000000-0005-0000-0000-00007E870000}"/>
    <cellStyle name="Prosent 3 4 2 3 4 3_Ark1" xfId="34579" xr:uid="{00000000-0005-0000-0000-00007F870000}"/>
    <cellStyle name="Prosent 3 4 2 3 4 4" xfId="34580" xr:uid="{00000000-0005-0000-0000-000080870000}"/>
    <cellStyle name="Prosent 3 4 2 3 4 4 2" xfId="34581" xr:uid="{00000000-0005-0000-0000-000081870000}"/>
    <cellStyle name="Prosent 3 4 2 3 4 5" xfId="34582" xr:uid="{00000000-0005-0000-0000-000082870000}"/>
    <cellStyle name="Prosent 3 4 2 3 4 6" xfId="34583" xr:uid="{00000000-0005-0000-0000-000083870000}"/>
    <cellStyle name="Prosent 3 4 2 3 4 7" xfId="34584" xr:uid="{00000000-0005-0000-0000-000084870000}"/>
    <cellStyle name="Prosent 3 4 2 3 4_Ark1" xfId="34585" xr:uid="{00000000-0005-0000-0000-000085870000}"/>
    <cellStyle name="Prosent 3 4 2 3 5" xfId="34586" xr:uid="{00000000-0005-0000-0000-000086870000}"/>
    <cellStyle name="Prosent 3 4 2 3 5 2" xfId="34587" xr:uid="{00000000-0005-0000-0000-000087870000}"/>
    <cellStyle name="Prosent 3 4 2 3 5 3" xfId="34588" xr:uid="{00000000-0005-0000-0000-000088870000}"/>
    <cellStyle name="Prosent 3 4 2 3 5 3 2" xfId="34589" xr:uid="{00000000-0005-0000-0000-000089870000}"/>
    <cellStyle name="Prosent 3 4 2 3 5 4" xfId="34590" xr:uid="{00000000-0005-0000-0000-00008A870000}"/>
    <cellStyle name="Prosent 3 4 2 3 5 5" xfId="34591" xr:uid="{00000000-0005-0000-0000-00008B870000}"/>
    <cellStyle name="Prosent 3 4 2 3 5_Ark1" xfId="34592" xr:uid="{00000000-0005-0000-0000-00008C870000}"/>
    <cellStyle name="Prosent 3 4 2 3 6" xfId="34593" xr:uid="{00000000-0005-0000-0000-00008D870000}"/>
    <cellStyle name="Prosent 3 4 2 3 6 2" xfId="34594" xr:uid="{00000000-0005-0000-0000-00008E870000}"/>
    <cellStyle name="Prosent 3 4 2 3 6 2 2" xfId="34595" xr:uid="{00000000-0005-0000-0000-00008F870000}"/>
    <cellStyle name="Prosent 3 4 2 3 6 2 3" xfId="34596" xr:uid="{00000000-0005-0000-0000-000090870000}"/>
    <cellStyle name="Prosent 3 4 2 3 6 2_Ark1" xfId="34597" xr:uid="{00000000-0005-0000-0000-000091870000}"/>
    <cellStyle name="Prosent 3 4 2 3 6 3" xfId="34598" xr:uid="{00000000-0005-0000-0000-000092870000}"/>
    <cellStyle name="Prosent 3 4 2 3 6 4" xfId="34599" xr:uid="{00000000-0005-0000-0000-000093870000}"/>
    <cellStyle name="Prosent 3 4 2 3 6 5" xfId="34600" xr:uid="{00000000-0005-0000-0000-000094870000}"/>
    <cellStyle name="Prosent 3 4 2 3 6_Ark1" xfId="34601" xr:uid="{00000000-0005-0000-0000-000095870000}"/>
    <cellStyle name="Prosent 3 4 2 3 7" xfId="34602" xr:uid="{00000000-0005-0000-0000-000096870000}"/>
    <cellStyle name="Prosent 3 4 2 3 7 2" xfId="34603" xr:uid="{00000000-0005-0000-0000-000097870000}"/>
    <cellStyle name="Prosent 3 4 2 3 7 2 2" xfId="34604" xr:uid="{00000000-0005-0000-0000-000098870000}"/>
    <cellStyle name="Prosent 3 4 2 3 7 2_Ark1" xfId="34605" xr:uid="{00000000-0005-0000-0000-000099870000}"/>
    <cellStyle name="Prosent 3 4 2 3 7 3" xfId="34606" xr:uid="{00000000-0005-0000-0000-00009A870000}"/>
    <cellStyle name="Prosent 3 4 2 3 7 4" xfId="34607" xr:uid="{00000000-0005-0000-0000-00009B870000}"/>
    <cellStyle name="Prosent 3 4 2 3 7_Ark1" xfId="34608" xr:uid="{00000000-0005-0000-0000-00009C870000}"/>
    <cellStyle name="Prosent 3 4 2 3 8" xfId="34609" xr:uid="{00000000-0005-0000-0000-00009D870000}"/>
    <cellStyle name="Prosent 3 4 2 3 8 2" xfId="34610" xr:uid="{00000000-0005-0000-0000-00009E870000}"/>
    <cellStyle name="Prosent 3 4 2 3 8 2 2" xfId="34611" xr:uid="{00000000-0005-0000-0000-00009F870000}"/>
    <cellStyle name="Prosent 3 4 2 3 8 2_Ark1" xfId="34612" xr:uid="{00000000-0005-0000-0000-0000A0870000}"/>
    <cellStyle name="Prosent 3 4 2 3 8 3" xfId="34613" xr:uid="{00000000-0005-0000-0000-0000A1870000}"/>
    <cellStyle name="Prosent 3 4 2 3 8 4" xfId="34614" xr:uid="{00000000-0005-0000-0000-0000A2870000}"/>
    <cellStyle name="Prosent 3 4 2 3 8_Ark1" xfId="34615" xr:uid="{00000000-0005-0000-0000-0000A3870000}"/>
    <cellStyle name="Prosent 3 4 2 3 9" xfId="34616" xr:uid="{00000000-0005-0000-0000-0000A4870000}"/>
    <cellStyle name="Prosent 3 4 2 3 9 2" xfId="34617" xr:uid="{00000000-0005-0000-0000-0000A5870000}"/>
    <cellStyle name="Prosent 3 4 2 3 9_Ark1" xfId="34618" xr:uid="{00000000-0005-0000-0000-0000A6870000}"/>
    <cellStyle name="Prosent 3 4 2 3_Ark1" xfId="34619" xr:uid="{00000000-0005-0000-0000-0000A7870000}"/>
    <cellStyle name="Prosent 3 4 2 4" xfId="34620" xr:uid="{00000000-0005-0000-0000-0000A8870000}"/>
    <cellStyle name="Prosent 3 4 2 4 10" xfId="34621" xr:uid="{00000000-0005-0000-0000-0000A9870000}"/>
    <cellStyle name="Prosent 3 4 2 4 11" xfId="34622" xr:uid="{00000000-0005-0000-0000-0000AA870000}"/>
    <cellStyle name="Prosent 3 4 2 4 12" xfId="34623" xr:uid="{00000000-0005-0000-0000-0000AB870000}"/>
    <cellStyle name="Prosent 3 4 2 4 13" xfId="34624" xr:uid="{00000000-0005-0000-0000-0000AC870000}"/>
    <cellStyle name="Prosent 3 4 2 4 2" xfId="34625" xr:uid="{00000000-0005-0000-0000-0000AD870000}"/>
    <cellStyle name="Prosent 3 4 2 4 2 10" xfId="34626" xr:uid="{00000000-0005-0000-0000-0000AE870000}"/>
    <cellStyle name="Prosent 3 4 2 4 2 2" xfId="34627" xr:uid="{00000000-0005-0000-0000-0000AF870000}"/>
    <cellStyle name="Prosent 3 4 2 4 2 2 2" xfId="34628" xr:uid="{00000000-0005-0000-0000-0000B0870000}"/>
    <cellStyle name="Prosent 3 4 2 4 2 2 3" xfId="34629" xr:uid="{00000000-0005-0000-0000-0000B1870000}"/>
    <cellStyle name="Prosent 3 4 2 4 2 2 3 2" xfId="34630" xr:uid="{00000000-0005-0000-0000-0000B2870000}"/>
    <cellStyle name="Prosent 3 4 2 4 2 2 3 3" xfId="34631" xr:uid="{00000000-0005-0000-0000-0000B3870000}"/>
    <cellStyle name="Prosent 3 4 2 4 2 2 3_Ark1" xfId="34632" xr:uid="{00000000-0005-0000-0000-0000B4870000}"/>
    <cellStyle name="Prosent 3 4 2 4 2 2 4" xfId="34633" xr:uid="{00000000-0005-0000-0000-0000B5870000}"/>
    <cellStyle name="Prosent 3 4 2 4 2 2 4 2" xfId="34634" xr:uid="{00000000-0005-0000-0000-0000B6870000}"/>
    <cellStyle name="Prosent 3 4 2 4 2 2 5" xfId="34635" xr:uid="{00000000-0005-0000-0000-0000B7870000}"/>
    <cellStyle name="Prosent 3 4 2 4 2 2 6" xfId="34636" xr:uid="{00000000-0005-0000-0000-0000B8870000}"/>
    <cellStyle name="Prosent 3 4 2 4 2 2 7" xfId="34637" xr:uid="{00000000-0005-0000-0000-0000B9870000}"/>
    <cellStyle name="Prosent 3 4 2 4 2 2_Ark1" xfId="34638" xr:uid="{00000000-0005-0000-0000-0000BA870000}"/>
    <cellStyle name="Prosent 3 4 2 4 2 3" xfId="34639" xr:uid="{00000000-0005-0000-0000-0000BB870000}"/>
    <cellStyle name="Prosent 3 4 2 4 2 3 2" xfId="34640" xr:uid="{00000000-0005-0000-0000-0000BC870000}"/>
    <cellStyle name="Prosent 3 4 2 4 2 3 3" xfId="34641" xr:uid="{00000000-0005-0000-0000-0000BD870000}"/>
    <cellStyle name="Prosent 3 4 2 4 2 3 4" xfId="34642" xr:uid="{00000000-0005-0000-0000-0000BE870000}"/>
    <cellStyle name="Prosent 3 4 2 4 2 3_Ark1" xfId="34643" xr:uid="{00000000-0005-0000-0000-0000BF870000}"/>
    <cellStyle name="Prosent 3 4 2 4 2 4" xfId="34644" xr:uid="{00000000-0005-0000-0000-0000C0870000}"/>
    <cellStyle name="Prosent 3 4 2 4 2 4 2" xfId="34645" xr:uid="{00000000-0005-0000-0000-0000C1870000}"/>
    <cellStyle name="Prosent 3 4 2 4 2 4 3" xfId="34646" xr:uid="{00000000-0005-0000-0000-0000C2870000}"/>
    <cellStyle name="Prosent 3 4 2 4 2 4_Ark1" xfId="34647" xr:uid="{00000000-0005-0000-0000-0000C3870000}"/>
    <cellStyle name="Prosent 3 4 2 4 2 5" xfId="34648" xr:uid="{00000000-0005-0000-0000-0000C4870000}"/>
    <cellStyle name="Prosent 3 4 2 4 2 5 2" xfId="34649" xr:uid="{00000000-0005-0000-0000-0000C5870000}"/>
    <cellStyle name="Prosent 3 4 2 4 2 6" xfId="34650" xr:uid="{00000000-0005-0000-0000-0000C6870000}"/>
    <cellStyle name="Prosent 3 4 2 4 2 7" xfId="34651" xr:uid="{00000000-0005-0000-0000-0000C7870000}"/>
    <cellStyle name="Prosent 3 4 2 4 2 8" xfId="34652" xr:uid="{00000000-0005-0000-0000-0000C8870000}"/>
    <cellStyle name="Prosent 3 4 2 4 2 9" xfId="34653" xr:uid="{00000000-0005-0000-0000-0000C9870000}"/>
    <cellStyle name="Prosent 3 4 2 4 2_Ark1" xfId="34654" xr:uid="{00000000-0005-0000-0000-0000CA870000}"/>
    <cellStyle name="Prosent 3 4 2 4 3" xfId="34655" xr:uid="{00000000-0005-0000-0000-0000CB870000}"/>
    <cellStyle name="Prosent 3 4 2 4 3 2" xfId="34656" xr:uid="{00000000-0005-0000-0000-0000CC870000}"/>
    <cellStyle name="Prosent 3 4 2 4 3 2 2" xfId="34657" xr:uid="{00000000-0005-0000-0000-0000CD870000}"/>
    <cellStyle name="Prosent 3 4 2 4 3 2 3" xfId="34658" xr:uid="{00000000-0005-0000-0000-0000CE870000}"/>
    <cellStyle name="Prosent 3 4 2 4 3 2 3 2" xfId="34659" xr:uid="{00000000-0005-0000-0000-0000CF870000}"/>
    <cellStyle name="Prosent 3 4 2 4 3 2 4" xfId="34660" xr:uid="{00000000-0005-0000-0000-0000D0870000}"/>
    <cellStyle name="Prosent 3 4 2 4 3 2 5" xfId="34661" xr:uid="{00000000-0005-0000-0000-0000D1870000}"/>
    <cellStyle name="Prosent 3 4 2 4 3 2_Ark1" xfId="34662" xr:uid="{00000000-0005-0000-0000-0000D2870000}"/>
    <cellStyle name="Prosent 3 4 2 4 3 3" xfId="34663" xr:uid="{00000000-0005-0000-0000-0000D3870000}"/>
    <cellStyle name="Prosent 3 4 2 4 3 3 2" xfId="34664" xr:uid="{00000000-0005-0000-0000-0000D4870000}"/>
    <cellStyle name="Prosent 3 4 2 4 3 3 3" xfId="34665" xr:uid="{00000000-0005-0000-0000-0000D5870000}"/>
    <cellStyle name="Prosent 3 4 2 4 3 3_Ark1" xfId="34666" xr:uid="{00000000-0005-0000-0000-0000D6870000}"/>
    <cellStyle name="Prosent 3 4 2 4 3 4" xfId="34667" xr:uid="{00000000-0005-0000-0000-0000D7870000}"/>
    <cellStyle name="Prosent 3 4 2 4 3 4 2" xfId="34668" xr:uid="{00000000-0005-0000-0000-0000D8870000}"/>
    <cellStyle name="Prosent 3 4 2 4 3 5" xfId="34669" xr:uid="{00000000-0005-0000-0000-0000D9870000}"/>
    <cellStyle name="Prosent 3 4 2 4 3 6" xfId="34670" xr:uid="{00000000-0005-0000-0000-0000DA870000}"/>
    <cellStyle name="Prosent 3 4 2 4 3 7" xfId="34671" xr:uid="{00000000-0005-0000-0000-0000DB870000}"/>
    <cellStyle name="Prosent 3 4 2 4 3_Ark1" xfId="34672" xr:uid="{00000000-0005-0000-0000-0000DC870000}"/>
    <cellStyle name="Prosent 3 4 2 4 4" xfId="34673" xr:uid="{00000000-0005-0000-0000-0000DD870000}"/>
    <cellStyle name="Prosent 3 4 2 4 4 2" xfId="34674" xr:uid="{00000000-0005-0000-0000-0000DE870000}"/>
    <cellStyle name="Prosent 3 4 2 4 4 3" xfId="34675" xr:uid="{00000000-0005-0000-0000-0000DF870000}"/>
    <cellStyle name="Prosent 3 4 2 4 4 3 2" xfId="34676" xr:uid="{00000000-0005-0000-0000-0000E0870000}"/>
    <cellStyle name="Prosent 3 4 2 4 4 4" xfId="34677" xr:uid="{00000000-0005-0000-0000-0000E1870000}"/>
    <cellStyle name="Prosent 3 4 2 4 4 5" xfId="34678" xr:uid="{00000000-0005-0000-0000-0000E2870000}"/>
    <cellStyle name="Prosent 3 4 2 4 4_Ark1" xfId="34679" xr:uid="{00000000-0005-0000-0000-0000E3870000}"/>
    <cellStyle name="Prosent 3 4 2 4 5" xfId="34680" xr:uid="{00000000-0005-0000-0000-0000E4870000}"/>
    <cellStyle name="Prosent 3 4 2 4 5 2" xfId="34681" xr:uid="{00000000-0005-0000-0000-0000E5870000}"/>
    <cellStyle name="Prosent 3 4 2 4 5 2 2" xfId="34682" xr:uid="{00000000-0005-0000-0000-0000E6870000}"/>
    <cellStyle name="Prosent 3 4 2 4 5 2 3" xfId="34683" xr:uid="{00000000-0005-0000-0000-0000E7870000}"/>
    <cellStyle name="Prosent 3 4 2 4 5 2_Ark1" xfId="34684" xr:uid="{00000000-0005-0000-0000-0000E8870000}"/>
    <cellStyle name="Prosent 3 4 2 4 5 3" xfId="34685" xr:uid="{00000000-0005-0000-0000-0000E9870000}"/>
    <cellStyle name="Prosent 3 4 2 4 5 4" xfId="34686" xr:uid="{00000000-0005-0000-0000-0000EA870000}"/>
    <cellStyle name="Prosent 3 4 2 4 5 5" xfId="34687" xr:uid="{00000000-0005-0000-0000-0000EB870000}"/>
    <cellStyle name="Prosent 3 4 2 4 5_Ark1" xfId="34688" xr:uid="{00000000-0005-0000-0000-0000EC870000}"/>
    <cellStyle name="Prosent 3 4 2 4 6" xfId="34689" xr:uid="{00000000-0005-0000-0000-0000ED870000}"/>
    <cellStyle name="Prosent 3 4 2 4 6 2" xfId="34690" xr:uid="{00000000-0005-0000-0000-0000EE870000}"/>
    <cellStyle name="Prosent 3 4 2 4 6 2 2" xfId="34691" xr:uid="{00000000-0005-0000-0000-0000EF870000}"/>
    <cellStyle name="Prosent 3 4 2 4 6 2_Ark1" xfId="34692" xr:uid="{00000000-0005-0000-0000-0000F0870000}"/>
    <cellStyle name="Prosent 3 4 2 4 6 3" xfId="34693" xr:uid="{00000000-0005-0000-0000-0000F1870000}"/>
    <cellStyle name="Prosent 3 4 2 4 6 4" xfId="34694" xr:uid="{00000000-0005-0000-0000-0000F2870000}"/>
    <cellStyle name="Prosent 3 4 2 4 6_Ark1" xfId="34695" xr:uid="{00000000-0005-0000-0000-0000F3870000}"/>
    <cellStyle name="Prosent 3 4 2 4 7" xfId="34696" xr:uid="{00000000-0005-0000-0000-0000F4870000}"/>
    <cellStyle name="Prosent 3 4 2 4 7 2" xfId="34697" xr:uid="{00000000-0005-0000-0000-0000F5870000}"/>
    <cellStyle name="Prosent 3 4 2 4 7 2 2" xfId="34698" xr:uid="{00000000-0005-0000-0000-0000F6870000}"/>
    <cellStyle name="Prosent 3 4 2 4 7 2_Ark1" xfId="34699" xr:uid="{00000000-0005-0000-0000-0000F7870000}"/>
    <cellStyle name="Prosent 3 4 2 4 7 3" xfId="34700" xr:uid="{00000000-0005-0000-0000-0000F8870000}"/>
    <cellStyle name="Prosent 3 4 2 4 7 4" xfId="34701" xr:uid="{00000000-0005-0000-0000-0000F9870000}"/>
    <cellStyle name="Prosent 3 4 2 4 7_Ark1" xfId="34702" xr:uid="{00000000-0005-0000-0000-0000FA870000}"/>
    <cellStyle name="Prosent 3 4 2 4 8" xfId="34703" xr:uid="{00000000-0005-0000-0000-0000FB870000}"/>
    <cellStyle name="Prosent 3 4 2 4 8 2" xfId="34704" xr:uid="{00000000-0005-0000-0000-0000FC870000}"/>
    <cellStyle name="Prosent 3 4 2 4 8_Ark1" xfId="34705" xr:uid="{00000000-0005-0000-0000-0000FD870000}"/>
    <cellStyle name="Prosent 3 4 2 4 9" xfId="34706" xr:uid="{00000000-0005-0000-0000-0000FE870000}"/>
    <cellStyle name="Prosent 3 4 2 4_Ark1" xfId="34707" xr:uid="{00000000-0005-0000-0000-0000FF870000}"/>
    <cellStyle name="Prosent 3 4 2 5" xfId="34708" xr:uid="{00000000-0005-0000-0000-000000880000}"/>
    <cellStyle name="Prosent 3 4 2 5 10" xfId="34709" xr:uid="{00000000-0005-0000-0000-000001880000}"/>
    <cellStyle name="Prosent 3 4 2 5 2" xfId="34710" xr:uid="{00000000-0005-0000-0000-000002880000}"/>
    <cellStyle name="Prosent 3 4 2 5 2 2" xfId="34711" xr:uid="{00000000-0005-0000-0000-000003880000}"/>
    <cellStyle name="Prosent 3 4 2 5 2 3" xfId="34712" xr:uid="{00000000-0005-0000-0000-000004880000}"/>
    <cellStyle name="Prosent 3 4 2 5 2 3 2" xfId="34713" xr:uid="{00000000-0005-0000-0000-000005880000}"/>
    <cellStyle name="Prosent 3 4 2 5 2 3 3" xfId="34714" xr:uid="{00000000-0005-0000-0000-000006880000}"/>
    <cellStyle name="Prosent 3 4 2 5 2 3_Ark1" xfId="34715" xr:uid="{00000000-0005-0000-0000-000007880000}"/>
    <cellStyle name="Prosent 3 4 2 5 2 4" xfId="34716" xr:uid="{00000000-0005-0000-0000-000008880000}"/>
    <cellStyle name="Prosent 3 4 2 5 2 4 2" xfId="34717" xr:uid="{00000000-0005-0000-0000-000009880000}"/>
    <cellStyle name="Prosent 3 4 2 5 2 5" xfId="34718" xr:uid="{00000000-0005-0000-0000-00000A880000}"/>
    <cellStyle name="Prosent 3 4 2 5 2 6" xfId="34719" xr:uid="{00000000-0005-0000-0000-00000B880000}"/>
    <cellStyle name="Prosent 3 4 2 5 2 7" xfId="34720" xr:uid="{00000000-0005-0000-0000-00000C880000}"/>
    <cellStyle name="Prosent 3 4 2 5 2_Ark1" xfId="34721" xr:uid="{00000000-0005-0000-0000-00000D880000}"/>
    <cellStyle name="Prosent 3 4 2 5 3" xfId="34722" xr:uid="{00000000-0005-0000-0000-00000E880000}"/>
    <cellStyle name="Prosent 3 4 2 5 3 2" xfId="34723" xr:uid="{00000000-0005-0000-0000-00000F880000}"/>
    <cellStyle name="Prosent 3 4 2 5 3 3" xfId="34724" xr:uid="{00000000-0005-0000-0000-000010880000}"/>
    <cellStyle name="Prosent 3 4 2 5 3 4" xfId="34725" xr:uid="{00000000-0005-0000-0000-000011880000}"/>
    <cellStyle name="Prosent 3 4 2 5 3_Ark1" xfId="34726" xr:uid="{00000000-0005-0000-0000-000012880000}"/>
    <cellStyle name="Prosent 3 4 2 5 4" xfId="34727" xr:uid="{00000000-0005-0000-0000-000013880000}"/>
    <cellStyle name="Prosent 3 4 2 5 4 2" xfId="34728" xr:uid="{00000000-0005-0000-0000-000014880000}"/>
    <cellStyle name="Prosent 3 4 2 5 4 3" xfId="34729" xr:uid="{00000000-0005-0000-0000-000015880000}"/>
    <cellStyle name="Prosent 3 4 2 5 4_Ark1" xfId="34730" xr:uid="{00000000-0005-0000-0000-000016880000}"/>
    <cellStyle name="Prosent 3 4 2 5 5" xfId="34731" xr:uid="{00000000-0005-0000-0000-000017880000}"/>
    <cellStyle name="Prosent 3 4 2 5 5 2" xfId="34732" xr:uid="{00000000-0005-0000-0000-000018880000}"/>
    <cellStyle name="Prosent 3 4 2 5 6" xfId="34733" xr:uid="{00000000-0005-0000-0000-000019880000}"/>
    <cellStyle name="Prosent 3 4 2 5 7" xfId="34734" xr:uid="{00000000-0005-0000-0000-00001A880000}"/>
    <cellStyle name="Prosent 3 4 2 5 8" xfId="34735" xr:uid="{00000000-0005-0000-0000-00001B880000}"/>
    <cellStyle name="Prosent 3 4 2 5 9" xfId="34736" xr:uid="{00000000-0005-0000-0000-00001C880000}"/>
    <cellStyle name="Prosent 3 4 2 5_Ark1" xfId="34737" xr:uid="{00000000-0005-0000-0000-00001D880000}"/>
    <cellStyle name="Prosent 3 4 2 6" xfId="34738" xr:uid="{00000000-0005-0000-0000-00001E880000}"/>
    <cellStyle name="Prosent 3 4 2 6 2" xfId="34739" xr:uid="{00000000-0005-0000-0000-00001F880000}"/>
    <cellStyle name="Prosent 3 4 2 6 2 2" xfId="34740" xr:uid="{00000000-0005-0000-0000-000020880000}"/>
    <cellStyle name="Prosent 3 4 2 6 2 3" xfId="34741" xr:uid="{00000000-0005-0000-0000-000021880000}"/>
    <cellStyle name="Prosent 3 4 2 6 2 3 2" xfId="34742" xr:uid="{00000000-0005-0000-0000-000022880000}"/>
    <cellStyle name="Prosent 3 4 2 6 2 4" xfId="34743" xr:uid="{00000000-0005-0000-0000-000023880000}"/>
    <cellStyle name="Prosent 3 4 2 6 2 5" xfId="34744" xr:uid="{00000000-0005-0000-0000-000024880000}"/>
    <cellStyle name="Prosent 3 4 2 6 2_Ark1" xfId="34745" xr:uid="{00000000-0005-0000-0000-000025880000}"/>
    <cellStyle name="Prosent 3 4 2 6 3" xfId="34746" xr:uid="{00000000-0005-0000-0000-000026880000}"/>
    <cellStyle name="Prosent 3 4 2 6 3 2" xfId="34747" xr:uid="{00000000-0005-0000-0000-000027880000}"/>
    <cellStyle name="Prosent 3 4 2 6 3 3" xfId="34748" xr:uid="{00000000-0005-0000-0000-000028880000}"/>
    <cellStyle name="Prosent 3 4 2 6 3_Ark1" xfId="34749" xr:uid="{00000000-0005-0000-0000-000029880000}"/>
    <cellStyle name="Prosent 3 4 2 6 4" xfId="34750" xr:uid="{00000000-0005-0000-0000-00002A880000}"/>
    <cellStyle name="Prosent 3 4 2 6 4 2" xfId="34751" xr:uid="{00000000-0005-0000-0000-00002B880000}"/>
    <cellStyle name="Prosent 3 4 2 6 5" xfId="34752" xr:uid="{00000000-0005-0000-0000-00002C880000}"/>
    <cellStyle name="Prosent 3 4 2 6 6" xfId="34753" xr:uid="{00000000-0005-0000-0000-00002D880000}"/>
    <cellStyle name="Prosent 3 4 2 6 7" xfId="34754" xr:uid="{00000000-0005-0000-0000-00002E880000}"/>
    <cellStyle name="Prosent 3 4 2 6_Ark1" xfId="34755" xr:uid="{00000000-0005-0000-0000-00002F880000}"/>
    <cellStyle name="Prosent 3 4 2 7" xfId="34756" xr:uid="{00000000-0005-0000-0000-000030880000}"/>
    <cellStyle name="Prosent 3 4 2 7 2" xfId="34757" xr:uid="{00000000-0005-0000-0000-000031880000}"/>
    <cellStyle name="Prosent 3 4 2 7 3" xfId="34758" xr:uid="{00000000-0005-0000-0000-000032880000}"/>
    <cellStyle name="Prosent 3 4 2 7 3 2" xfId="34759" xr:uid="{00000000-0005-0000-0000-000033880000}"/>
    <cellStyle name="Prosent 3 4 2 7 4" xfId="34760" xr:uid="{00000000-0005-0000-0000-000034880000}"/>
    <cellStyle name="Prosent 3 4 2 7 5" xfId="34761" xr:uid="{00000000-0005-0000-0000-000035880000}"/>
    <cellStyle name="Prosent 3 4 2 7_Ark1" xfId="34762" xr:uid="{00000000-0005-0000-0000-000036880000}"/>
    <cellStyle name="Prosent 3 4 2 8" xfId="34763" xr:uid="{00000000-0005-0000-0000-000037880000}"/>
    <cellStyle name="Prosent 3 4 2 8 2" xfId="34764" xr:uid="{00000000-0005-0000-0000-000038880000}"/>
    <cellStyle name="Prosent 3 4 2 8 2 2" xfId="34765" xr:uid="{00000000-0005-0000-0000-000039880000}"/>
    <cellStyle name="Prosent 3 4 2 8 2 3" xfId="34766" xr:uid="{00000000-0005-0000-0000-00003A880000}"/>
    <cellStyle name="Prosent 3 4 2 8 2_Ark1" xfId="34767" xr:uid="{00000000-0005-0000-0000-00003B880000}"/>
    <cellStyle name="Prosent 3 4 2 8 3" xfId="34768" xr:uid="{00000000-0005-0000-0000-00003C880000}"/>
    <cellStyle name="Prosent 3 4 2 8 4" xfId="34769" xr:uid="{00000000-0005-0000-0000-00003D880000}"/>
    <cellStyle name="Prosent 3 4 2 8 5" xfId="34770" xr:uid="{00000000-0005-0000-0000-00003E880000}"/>
    <cellStyle name="Prosent 3 4 2 8_Ark1" xfId="34771" xr:uid="{00000000-0005-0000-0000-00003F880000}"/>
    <cellStyle name="Prosent 3 4 2 9" xfId="34772" xr:uid="{00000000-0005-0000-0000-000040880000}"/>
    <cellStyle name="Prosent 3 4 2 9 2" xfId="34773" xr:uid="{00000000-0005-0000-0000-000041880000}"/>
    <cellStyle name="Prosent 3 4 2 9 2 2" xfId="34774" xr:uid="{00000000-0005-0000-0000-000042880000}"/>
    <cellStyle name="Prosent 3 4 2 9 2_Ark1" xfId="34775" xr:uid="{00000000-0005-0000-0000-000043880000}"/>
    <cellStyle name="Prosent 3 4 2 9 3" xfId="34776" xr:uid="{00000000-0005-0000-0000-000044880000}"/>
    <cellStyle name="Prosent 3 4 2 9 4" xfId="34777" xr:uid="{00000000-0005-0000-0000-000045880000}"/>
    <cellStyle name="Prosent 3 4 2 9_Ark1" xfId="34778" xr:uid="{00000000-0005-0000-0000-000046880000}"/>
    <cellStyle name="Prosent 3 4 2_Ark1" xfId="34779" xr:uid="{00000000-0005-0000-0000-000047880000}"/>
    <cellStyle name="Prosent 3 4 20" xfId="34780" xr:uid="{00000000-0005-0000-0000-000048880000}"/>
    <cellStyle name="Prosent 3 4 21" xfId="34781" xr:uid="{00000000-0005-0000-0000-000049880000}"/>
    <cellStyle name="Prosent 3 4 22" xfId="34782" xr:uid="{00000000-0005-0000-0000-00004A880000}"/>
    <cellStyle name="Prosent 3 4 23" xfId="34783" xr:uid="{00000000-0005-0000-0000-00004B880000}"/>
    <cellStyle name="Prosent 3 4 3" xfId="34784" xr:uid="{00000000-0005-0000-0000-00004C880000}"/>
    <cellStyle name="Prosent 3 4 3 2" xfId="34785" xr:uid="{00000000-0005-0000-0000-00004D880000}"/>
    <cellStyle name="Prosent 3 4 3_Ark1" xfId="34786" xr:uid="{00000000-0005-0000-0000-00004E880000}"/>
    <cellStyle name="Prosent 3 4 4" xfId="34787" xr:uid="{00000000-0005-0000-0000-00004F880000}"/>
    <cellStyle name="Prosent 3 4 4 10" xfId="34788" xr:uid="{00000000-0005-0000-0000-000050880000}"/>
    <cellStyle name="Prosent 3 4 4 11" xfId="34789" xr:uid="{00000000-0005-0000-0000-000051880000}"/>
    <cellStyle name="Prosent 3 4 4 12" xfId="34790" xr:uid="{00000000-0005-0000-0000-000052880000}"/>
    <cellStyle name="Prosent 3 4 4 13" xfId="34791" xr:uid="{00000000-0005-0000-0000-000053880000}"/>
    <cellStyle name="Prosent 3 4 4 14" xfId="34792" xr:uid="{00000000-0005-0000-0000-000054880000}"/>
    <cellStyle name="Prosent 3 4 4 2" xfId="34793" xr:uid="{00000000-0005-0000-0000-000055880000}"/>
    <cellStyle name="Prosent 3 4 4 2 10" xfId="34794" xr:uid="{00000000-0005-0000-0000-000056880000}"/>
    <cellStyle name="Prosent 3 4 4 2 11" xfId="34795" xr:uid="{00000000-0005-0000-0000-000057880000}"/>
    <cellStyle name="Prosent 3 4 4 2 12" xfId="34796" xr:uid="{00000000-0005-0000-0000-000058880000}"/>
    <cellStyle name="Prosent 3 4 4 2 13" xfId="34797" xr:uid="{00000000-0005-0000-0000-000059880000}"/>
    <cellStyle name="Prosent 3 4 4 2 2" xfId="34798" xr:uid="{00000000-0005-0000-0000-00005A880000}"/>
    <cellStyle name="Prosent 3 4 4 2 2 10" xfId="34799" xr:uid="{00000000-0005-0000-0000-00005B880000}"/>
    <cellStyle name="Prosent 3 4 4 2 2 2" xfId="34800" xr:uid="{00000000-0005-0000-0000-00005C880000}"/>
    <cellStyle name="Prosent 3 4 4 2 2 2 2" xfId="34801" xr:uid="{00000000-0005-0000-0000-00005D880000}"/>
    <cellStyle name="Prosent 3 4 4 2 2 2 3" xfId="34802" xr:uid="{00000000-0005-0000-0000-00005E880000}"/>
    <cellStyle name="Prosent 3 4 4 2 2 2 3 2" xfId="34803" xr:uid="{00000000-0005-0000-0000-00005F880000}"/>
    <cellStyle name="Prosent 3 4 4 2 2 2 3 3" xfId="34804" xr:uid="{00000000-0005-0000-0000-000060880000}"/>
    <cellStyle name="Prosent 3 4 4 2 2 2 3_Ark1" xfId="34805" xr:uid="{00000000-0005-0000-0000-000061880000}"/>
    <cellStyle name="Prosent 3 4 4 2 2 2 4" xfId="34806" xr:uid="{00000000-0005-0000-0000-000062880000}"/>
    <cellStyle name="Prosent 3 4 4 2 2 2 4 2" xfId="34807" xr:uid="{00000000-0005-0000-0000-000063880000}"/>
    <cellStyle name="Prosent 3 4 4 2 2 2 5" xfId="34808" xr:uid="{00000000-0005-0000-0000-000064880000}"/>
    <cellStyle name="Prosent 3 4 4 2 2 2 6" xfId="34809" xr:uid="{00000000-0005-0000-0000-000065880000}"/>
    <cellStyle name="Prosent 3 4 4 2 2 2 7" xfId="34810" xr:uid="{00000000-0005-0000-0000-000066880000}"/>
    <cellStyle name="Prosent 3 4 4 2 2 2_Ark1" xfId="34811" xr:uid="{00000000-0005-0000-0000-000067880000}"/>
    <cellStyle name="Prosent 3 4 4 2 2 3" xfId="34812" xr:uid="{00000000-0005-0000-0000-000068880000}"/>
    <cellStyle name="Prosent 3 4 4 2 2 3 2" xfId="34813" xr:uid="{00000000-0005-0000-0000-000069880000}"/>
    <cellStyle name="Prosent 3 4 4 2 2 3 3" xfId="34814" xr:uid="{00000000-0005-0000-0000-00006A880000}"/>
    <cellStyle name="Prosent 3 4 4 2 2 3 4" xfId="34815" xr:uid="{00000000-0005-0000-0000-00006B880000}"/>
    <cellStyle name="Prosent 3 4 4 2 2 3_Ark1" xfId="34816" xr:uid="{00000000-0005-0000-0000-00006C880000}"/>
    <cellStyle name="Prosent 3 4 4 2 2 4" xfId="34817" xr:uid="{00000000-0005-0000-0000-00006D880000}"/>
    <cellStyle name="Prosent 3 4 4 2 2 4 2" xfId="34818" xr:uid="{00000000-0005-0000-0000-00006E880000}"/>
    <cellStyle name="Prosent 3 4 4 2 2 4 3" xfId="34819" xr:uid="{00000000-0005-0000-0000-00006F880000}"/>
    <cellStyle name="Prosent 3 4 4 2 2 4_Ark1" xfId="34820" xr:uid="{00000000-0005-0000-0000-000070880000}"/>
    <cellStyle name="Prosent 3 4 4 2 2 5" xfId="34821" xr:uid="{00000000-0005-0000-0000-000071880000}"/>
    <cellStyle name="Prosent 3 4 4 2 2 5 2" xfId="34822" xr:uid="{00000000-0005-0000-0000-000072880000}"/>
    <cellStyle name="Prosent 3 4 4 2 2 6" xfId="34823" xr:uid="{00000000-0005-0000-0000-000073880000}"/>
    <cellStyle name="Prosent 3 4 4 2 2 7" xfId="34824" xr:uid="{00000000-0005-0000-0000-000074880000}"/>
    <cellStyle name="Prosent 3 4 4 2 2 8" xfId="34825" xr:uid="{00000000-0005-0000-0000-000075880000}"/>
    <cellStyle name="Prosent 3 4 4 2 2 9" xfId="34826" xr:uid="{00000000-0005-0000-0000-000076880000}"/>
    <cellStyle name="Prosent 3 4 4 2 2_Ark1" xfId="34827" xr:uid="{00000000-0005-0000-0000-000077880000}"/>
    <cellStyle name="Prosent 3 4 4 2 3" xfId="34828" xr:uid="{00000000-0005-0000-0000-000078880000}"/>
    <cellStyle name="Prosent 3 4 4 2 3 2" xfId="34829" xr:uid="{00000000-0005-0000-0000-000079880000}"/>
    <cellStyle name="Prosent 3 4 4 2 3 2 2" xfId="34830" xr:uid="{00000000-0005-0000-0000-00007A880000}"/>
    <cellStyle name="Prosent 3 4 4 2 3 2 3" xfId="34831" xr:uid="{00000000-0005-0000-0000-00007B880000}"/>
    <cellStyle name="Prosent 3 4 4 2 3 2 3 2" xfId="34832" xr:uid="{00000000-0005-0000-0000-00007C880000}"/>
    <cellStyle name="Prosent 3 4 4 2 3 2 4" xfId="34833" xr:uid="{00000000-0005-0000-0000-00007D880000}"/>
    <cellStyle name="Prosent 3 4 4 2 3 2 5" xfId="34834" xr:uid="{00000000-0005-0000-0000-00007E880000}"/>
    <cellStyle name="Prosent 3 4 4 2 3 2_Ark1" xfId="34835" xr:uid="{00000000-0005-0000-0000-00007F880000}"/>
    <cellStyle name="Prosent 3 4 4 2 3 3" xfId="34836" xr:uid="{00000000-0005-0000-0000-000080880000}"/>
    <cellStyle name="Prosent 3 4 4 2 3 3 2" xfId="34837" xr:uid="{00000000-0005-0000-0000-000081880000}"/>
    <cellStyle name="Prosent 3 4 4 2 3 3 3" xfId="34838" xr:uid="{00000000-0005-0000-0000-000082880000}"/>
    <cellStyle name="Prosent 3 4 4 2 3 3_Ark1" xfId="34839" xr:uid="{00000000-0005-0000-0000-000083880000}"/>
    <cellStyle name="Prosent 3 4 4 2 3 4" xfId="34840" xr:uid="{00000000-0005-0000-0000-000084880000}"/>
    <cellStyle name="Prosent 3 4 4 2 3 4 2" xfId="34841" xr:uid="{00000000-0005-0000-0000-000085880000}"/>
    <cellStyle name="Prosent 3 4 4 2 3 5" xfId="34842" xr:uid="{00000000-0005-0000-0000-000086880000}"/>
    <cellStyle name="Prosent 3 4 4 2 3 6" xfId="34843" xr:uid="{00000000-0005-0000-0000-000087880000}"/>
    <cellStyle name="Prosent 3 4 4 2 3 7" xfId="34844" xr:uid="{00000000-0005-0000-0000-000088880000}"/>
    <cellStyle name="Prosent 3 4 4 2 3_Ark1" xfId="34845" xr:uid="{00000000-0005-0000-0000-000089880000}"/>
    <cellStyle name="Prosent 3 4 4 2 4" xfId="34846" xr:uid="{00000000-0005-0000-0000-00008A880000}"/>
    <cellStyle name="Prosent 3 4 4 2 4 2" xfId="34847" xr:uid="{00000000-0005-0000-0000-00008B880000}"/>
    <cellStyle name="Prosent 3 4 4 2 4 3" xfId="34848" xr:uid="{00000000-0005-0000-0000-00008C880000}"/>
    <cellStyle name="Prosent 3 4 4 2 4 3 2" xfId="34849" xr:uid="{00000000-0005-0000-0000-00008D880000}"/>
    <cellStyle name="Prosent 3 4 4 2 4 4" xfId="34850" xr:uid="{00000000-0005-0000-0000-00008E880000}"/>
    <cellStyle name="Prosent 3 4 4 2 4 5" xfId="34851" xr:uid="{00000000-0005-0000-0000-00008F880000}"/>
    <cellStyle name="Prosent 3 4 4 2 4_Ark1" xfId="34852" xr:uid="{00000000-0005-0000-0000-000090880000}"/>
    <cellStyle name="Prosent 3 4 4 2 5" xfId="34853" xr:uid="{00000000-0005-0000-0000-000091880000}"/>
    <cellStyle name="Prosent 3 4 4 2 5 2" xfId="34854" xr:uid="{00000000-0005-0000-0000-000092880000}"/>
    <cellStyle name="Prosent 3 4 4 2 5 2 2" xfId="34855" xr:uid="{00000000-0005-0000-0000-000093880000}"/>
    <cellStyle name="Prosent 3 4 4 2 5 2 3" xfId="34856" xr:uid="{00000000-0005-0000-0000-000094880000}"/>
    <cellStyle name="Prosent 3 4 4 2 5 2_Ark1" xfId="34857" xr:uid="{00000000-0005-0000-0000-000095880000}"/>
    <cellStyle name="Prosent 3 4 4 2 5 3" xfId="34858" xr:uid="{00000000-0005-0000-0000-000096880000}"/>
    <cellStyle name="Prosent 3 4 4 2 5 4" xfId="34859" xr:uid="{00000000-0005-0000-0000-000097880000}"/>
    <cellStyle name="Prosent 3 4 4 2 5 5" xfId="34860" xr:uid="{00000000-0005-0000-0000-000098880000}"/>
    <cellStyle name="Prosent 3 4 4 2 5_Ark1" xfId="34861" xr:uid="{00000000-0005-0000-0000-000099880000}"/>
    <cellStyle name="Prosent 3 4 4 2 6" xfId="34862" xr:uid="{00000000-0005-0000-0000-00009A880000}"/>
    <cellStyle name="Prosent 3 4 4 2 6 2" xfId="34863" xr:uid="{00000000-0005-0000-0000-00009B880000}"/>
    <cellStyle name="Prosent 3 4 4 2 6 2 2" xfId="34864" xr:uid="{00000000-0005-0000-0000-00009C880000}"/>
    <cellStyle name="Prosent 3 4 4 2 6 2_Ark1" xfId="34865" xr:uid="{00000000-0005-0000-0000-00009D880000}"/>
    <cellStyle name="Prosent 3 4 4 2 6 3" xfId="34866" xr:uid="{00000000-0005-0000-0000-00009E880000}"/>
    <cellStyle name="Prosent 3 4 4 2 6 4" xfId="34867" xr:uid="{00000000-0005-0000-0000-00009F880000}"/>
    <cellStyle name="Prosent 3 4 4 2 6_Ark1" xfId="34868" xr:uid="{00000000-0005-0000-0000-0000A0880000}"/>
    <cellStyle name="Prosent 3 4 4 2 7" xfId="34869" xr:uid="{00000000-0005-0000-0000-0000A1880000}"/>
    <cellStyle name="Prosent 3 4 4 2 7 2" xfId="34870" xr:uid="{00000000-0005-0000-0000-0000A2880000}"/>
    <cellStyle name="Prosent 3 4 4 2 7 2 2" xfId="34871" xr:uid="{00000000-0005-0000-0000-0000A3880000}"/>
    <cellStyle name="Prosent 3 4 4 2 7 2_Ark1" xfId="34872" xr:uid="{00000000-0005-0000-0000-0000A4880000}"/>
    <cellStyle name="Prosent 3 4 4 2 7 3" xfId="34873" xr:uid="{00000000-0005-0000-0000-0000A5880000}"/>
    <cellStyle name="Prosent 3 4 4 2 7 4" xfId="34874" xr:uid="{00000000-0005-0000-0000-0000A6880000}"/>
    <cellStyle name="Prosent 3 4 4 2 7_Ark1" xfId="34875" xr:uid="{00000000-0005-0000-0000-0000A7880000}"/>
    <cellStyle name="Prosent 3 4 4 2 8" xfId="34876" xr:uid="{00000000-0005-0000-0000-0000A8880000}"/>
    <cellStyle name="Prosent 3 4 4 2 8 2" xfId="34877" xr:uid="{00000000-0005-0000-0000-0000A9880000}"/>
    <cellStyle name="Prosent 3 4 4 2 8_Ark1" xfId="34878" xr:uid="{00000000-0005-0000-0000-0000AA880000}"/>
    <cellStyle name="Prosent 3 4 4 2 9" xfId="34879" xr:uid="{00000000-0005-0000-0000-0000AB880000}"/>
    <cellStyle name="Prosent 3 4 4 2_Ark1" xfId="34880" xr:uid="{00000000-0005-0000-0000-0000AC880000}"/>
    <cellStyle name="Prosent 3 4 4 3" xfId="34881" xr:uid="{00000000-0005-0000-0000-0000AD880000}"/>
    <cellStyle name="Prosent 3 4 4 3 10" xfId="34882" xr:uid="{00000000-0005-0000-0000-0000AE880000}"/>
    <cellStyle name="Prosent 3 4 4 3 2" xfId="34883" xr:uid="{00000000-0005-0000-0000-0000AF880000}"/>
    <cellStyle name="Prosent 3 4 4 3 2 2" xfId="34884" xr:uid="{00000000-0005-0000-0000-0000B0880000}"/>
    <cellStyle name="Prosent 3 4 4 3 2 3" xfId="34885" xr:uid="{00000000-0005-0000-0000-0000B1880000}"/>
    <cellStyle name="Prosent 3 4 4 3 2 3 2" xfId="34886" xr:uid="{00000000-0005-0000-0000-0000B2880000}"/>
    <cellStyle name="Prosent 3 4 4 3 2 3 3" xfId="34887" xr:uid="{00000000-0005-0000-0000-0000B3880000}"/>
    <cellStyle name="Prosent 3 4 4 3 2 3_Ark1" xfId="34888" xr:uid="{00000000-0005-0000-0000-0000B4880000}"/>
    <cellStyle name="Prosent 3 4 4 3 2 4" xfId="34889" xr:uid="{00000000-0005-0000-0000-0000B5880000}"/>
    <cellStyle name="Prosent 3 4 4 3 2 4 2" xfId="34890" xr:uid="{00000000-0005-0000-0000-0000B6880000}"/>
    <cellStyle name="Prosent 3 4 4 3 2 5" xfId="34891" xr:uid="{00000000-0005-0000-0000-0000B7880000}"/>
    <cellStyle name="Prosent 3 4 4 3 2 6" xfId="34892" xr:uid="{00000000-0005-0000-0000-0000B8880000}"/>
    <cellStyle name="Prosent 3 4 4 3 2 7" xfId="34893" xr:uid="{00000000-0005-0000-0000-0000B9880000}"/>
    <cellStyle name="Prosent 3 4 4 3 2_Ark1" xfId="34894" xr:uid="{00000000-0005-0000-0000-0000BA880000}"/>
    <cellStyle name="Prosent 3 4 4 3 3" xfId="34895" xr:uid="{00000000-0005-0000-0000-0000BB880000}"/>
    <cellStyle name="Prosent 3 4 4 3 3 2" xfId="34896" xr:uid="{00000000-0005-0000-0000-0000BC880000}"/>
    <cellStyle name="Prosent 3 4 4 3 3 3" xfId="34897" xr:uid="{00000000-0005-0000-0000-0000BD880000}"/>
    <cellStyle name="Prosent 3 4 4 3 3 4" xfId="34898" xr:uid="{00000000-0005-0000-0000-0000BE880000}"/>
    <cellStyle name="Prosent 3 4 4 3 3_Ark1" xfId="34899" xr:uid="{00000000-0005-0000-0000-0000BF880000}"/>
    <cellStyle name="Prosent 3 4 4 3 4" xfId="34900" xr:uid="{00000000-0005-0000-0000-0000C0880000}"/>
    <cellStyle name="Prosent 3 4 4 3 4 2" xfId="34901" xr:uid="{00000000-0005-0000-0000-0000C1880000}"/>
    <cellStyle name="Prosent 3 4 4 3 4 3" xfId="34902" xr:uid="{00000000-0005-0000-0000-0000C2880000}"/>
    <cellStyle name="Prosent 3 4 4 3 4_Ark1" xfId="34903" xr:uid="{00000000-0005-0000-0000-0000C3880000}"/>
    <cellStyle name="Prosent 3 4 4 3 5" xfId="34904" xr:uid="{00000000-0005-0000-0000-0000C4880000}"/>
    <cellStyle name="Prosent 3 4 4 3 5 2" xfId="34905" xr:uid="{00000000-0005-0000-0000-0000C5880000}"/>
    <cellStyle name="Prosent 3 4 4 3 6" xfId="34906" xr:uid="{00000000-0005-0000-0000-0000C6880000}"/>
    <cellStyle name="Prosent 3 4 4 3 7" xfId="34907" xr:uid="{00000000-0005-0000-0000-0000C7880000}"/>
    <cellStyle name="Prosent 3 4 4 3 8" xfId="34908" xr:uid="{00000000-0005-0000-0000-0000C8880000}"/>
    <cellStyle name="Prosent 3 4 4 3 9" xfId="34909" xr:uid="{00000000-0005-0000-0000-0000C9880000}"/>
    <cellStyle name="Prosent 3 4 4 3_Ark1" xfId="34910" xr:uid="{00000000-0005-0000-0000-0000CA880000}"/>
    <cellStyle name="Prosent 3 4 4 4" xfId="34911" xr:uid="{00000000-0005-0000-0000-0000CB880000}"/>
    <cellStyle name="Prosent 3 4 4 4 2" xfId="34912" xr:uid="{00000000-0005-0000-0000-0000CC880000}"/>
    <cellStyle name="Prosent 3 4 4 4 2 2" xfId="34913" xr:uid="{00000000-0005-0000-0000-0000CD880000}"/>
    <cellStyle name="Prosent 3 4 4 4 2 3" xfId="34914" xr:uid="{00000000-0005-0000-0000-0000CE880000}"/>
    <cellStyle name="Prosent 3 4 4 4 2 3 2" xfId="34915" xr:uid="{00000000-0005-0000-0000-0000CF880000}"/>
    <cellStyle name="Prosent 3 4 4 4 2 4" xfId="34916" xr:uid="{00000000-0005-0000-0000-0000D0880000}"/>
    <cellStyle name="Prosent 3 4 4 4 2 5" xfId="34917" xr:uid="{00000000-0005-0000-0000-0000D1880000}"/>
    <cellStyle name="Prosent 3 4 4 4 2_Ark1" xfId="34918" xr:uid="{00000000-0005-0000-0000-0000D2880000}"/>
    <cellStyle name="Prosent 3 4 4 4 3" xfId="34919" xr:uid="{00000000-0005-0000-0000-0000D3880000}"/>
    <cellStyle name="Prosent 3 4 4 4 3 2" xfId="34920" xr:uid="{00000000-0005-0000-0000-0000D4880000}"/>
    <cellStyle name="Prosent 3 4 4 4 3 3" xfId="34921" xr:uid="{00000000-0005-0000-0000-0000D5880000}"/>
    <cellStyle name="Prosent 3 4 4 4 3_Ark1" xfId="34922" xr:uid="{00000000-0005-0000-0000-0000D6880000}"/>
    <cellStyle name="Prosent 3 4 4 4 4" xfId="34923" xr:uid="{00000000-0005-0000-0000-0000D7880000}"/>
    <cellStyle name="Prosent 3 4 4 4 4 2" xfId="34924" xr:uid="{00000000-0005-0000-0000-0000D8880000}"/>
    <cellStyle name="Prosent 3 4 4 4 5" xfId="34925" xr:uid="{00000000-0005-0000-0000-0000D9880000}"/>
    <cellStyle name="Prosent 3 4 4 4 6" xfId="34926" xr:uid="{00000000-0005-0000-0000-0000DA880000}"/>
    <cellStyle name="Prosent 3 4 4 4 7" xfId="34927" xr:uid="{00000000-0005-0000-0000-0000DB880000}"/>
    <cellStyle name="Prosent 3 4 4 4_Ark1" xfId="34928" xr:uid="{00000000-0005-0000-0000-0000DC880000}"/>
    <cellStyle name="Prosent 3 4 4 5" xfId="34929" xr:uid="{00000000-0005-0000-0000-0000DD880000}"/>
    <cellStyle name="Prosent 3 4 4 5 2" xfId="34930" xr:uid="{00000000-0005-0000-0000-0000DE880000}"/>
    <cellStyle name="Prosent 3 4 4 5 3" xfId="34931" xr:uid="{00000000-0005-0000-0000-0000DF880000}"/>
    <cellStyle name="Prosent 3 4 4 5 3 2" xfId="34932" xr:uid="{00000000-0005-0000-0000-0000E0880000}"/>
    <cellStyle name="Prosent 3 4 4 5 4" xfId="34933" xr:uid="{00000000-0005-0000-0000-0000E1880000}"/>
    <cellStyle name="Prosent 3 4 4 5 5" xfId="34934" xr:uid="{00000000-0005-0000-0000-0000E2880000}"/>
    <cellStyle name="Prosent 3 4 4 5_Ark1" xfId="34935" xr:uid="{00000000-0005-0000-0000-0000E3880000}"/>
    <cellStyle name="Prosent 3 4 4 6" xfId="34936" xr:uid="{00000000-0005-0000-0000-0000E4880000}"/>
    <cellStyle name="Prosent 3 4 4 6 2" xfId="34937" xr:uid="{00000000-0005-0000-0000-0000E5880000}"/>
    <cellStyle name="Prosent 3 4 4 6 2 2" xfId="34938" xr:uid="{00000000-0005-0000-0000-0000E6880000}"/>
    <cellStyle name="Prosent 3 4 4 6 2 3" xfId="34939" xr:uid="{00000000-0005-0000-0000-0000E7880000}"/>
    <cellStyle name="Prosent 3 4 4 6 2_Ark1" xfId="34940" xr:uid="{00000000-0005-0000-0000-0000E8880000}"/>
    <cellStyle name="Prosent 3 4 4 6 3" xfId="34941" xr:uid="{00000000-0005-0000-0000-0000E9880000}"/>
    <cellStyle name="Prosent 3 4 4 6 4" xfId="34942" xr:uid="{00000000-0005-0000-0000-0000EA880000}"/>
    <cellStyle name="Prosent 3 4 4 6 5" xfId="34943" xr:uid="{00000000-0005-0000-0000-0000EB880000}"/>
    <cellStyle name="Prosent 3 4 4 6_Ark1" xfId="34944" xr:uid="{00000000-0005-0000-0000-0000EC880000}"/>
    <cellStyle name="Prosent 3 4 4 7" xfId="34945" xr:uid="{00000000-0005-0000-0000-0000ED880000}"/>
    <cellStyle name="Prosent 3 4 4 7 2" xfId="34946" xr:uid="{00000000-0005-0000-0000-0000EE880000}"/>
    <cellStyle name="Prosent 3 4 4 7 2 2" xfId="34947" xr:uid="{00000000-0005-0000-0000-0000EF880000}"/>
    <cellStyle name="Prosent 3 4 4 7 2_Ark1" xfId="34948" xr:uid="{00000000-0005-0000-0000-0000F0880000}"/>
    <cellStyle name="Prosent 3 4 4 7 3" xfId="34949" xr:uid="{00000000-0005-0000-0000-0000F1880000}"/>
    <cellStyle name="Prosent 3 4 4 7 4" xfId="34950" xr:uid="{00000000-0005-0000-0000-0000F2880000}"/>
    <cellStyle name="Prosent 3 4 4 7_Ark1" xfId="34951" xr:uid="{00000000-0005-0000-0000-0000F3880000}"/>
    <cellStyle name="Prosent 3 4 4 8" xfId="34952" xr:uid="{00000000-0005-0000-0000-0000F4880000}"/>
    <cellStyle name="Prosent 3 4 4 8 2" xfId="34953" xr:uid="{00000000-0005-0000-0000-0000F5880000}"/>
    <cellStyle name="Prosent 3 4 4 8 2 2" xfId="34954" xr:uid="{00000000-0005-0000-0000-0000F6880000}"/>
    <cellStyle name="Prosent 3 4 4 8 2_Ark1" xfId="34955" xr:uid="{00000000-0005-0000-0000-0000F7880000}"/>
    <cellStyle name="Prosent 3 4 4 8 3" xfId="34956" xr:uid="{00000000-0005-0000-0000-0000F8880000}"/>
    <cellStyle name="Prosent 3 4 4 8 4" xfId="34957" xr:uid="{00000000-0005-0000-0000-0000F9880000}"/>
    <cellStyle name="Prosent 3 4 4 8_Ark1" xfId="34958" xr:uid="{00000000-0005-0000-0000-0000FA880000}"/>
    <cellStyle name="Prosent 3 4 4 9" xfId="34959" xr:uid="{00000000-0005-0000-0000-0000FB880000}"/>
    <cellStyle name="Prosent 3 4 4 9 2" xfId="34960" xr:uid="{00000000-0005-0000-0000-0000FC880000}"/>
    <cellStyle name="Prosent 3 4 4 9_Ark1" xfId="34961" xr:uid="{00000000-0005-0000-0000-0000FD880000}"/>
    <cellStyle name="Prosent 3 4 4_Ark1" xfId="34962" xr:uid="{00000000-0005-0000-0000-0000FE880000}"/>
    <cellStyle name="Prosent 3 4 5" xfId="34963" xr:uid="{00000000-0005-0000-0000-0000FF880000}"/>
    <cellStyle name="Prosent 3 4 5 10" xfId="34964" xr:uid="{00000000-0005-0000-0000-000000890000}"/>
    <cellStyle name="Prosent 3 4 5 11" xfId="34965" xr:uid="{00000000-0005-0000-0000-000001890000}"/>
    <cellStyle name="Prosent 3 4 5 12" xfId="34966" xr:uid="{00000000-0005-0000-0000-000002890000}"/>
    <cellStyle name="Prosent 3 4 5 13" xfId="34967" xr:uid="{00000000-0005-0000-0000-000003890000}"/>
    <cellStyle name="Prosent 3 4 5 2" xfId="34968" xr:uid="{00000000-0005-0000-0000-000004890000}"/>
    <cellStyle name="Prosent 3 4 5 2 10" xfId="34969" xr:uid="{00000000-0005-0000-0000-000005890000}"/>
    <cellStyle name="Prosent 3 4 5 2 2" xfId="34970" xr:uid="{00000000-0005-0000-0000-000006890000}"/>
    <cellStyle name="Prosent 3 4 5 2 2 2" xfId="34971" xr:uid="{00000000-0005-0000-0000-000007890000}"/>
    <cellStyle name="Prosent 3 4 5 2 2 3" xfId="34972" xr:uid="{00000000-0005-0000-0000-000008890000}"/>
    <cellStyle name="Prosent 3 4 5 2 2 3 2" xfId="34973" xr:uid="{00000000-0005-0000-0000-000009890000}"/>
    <cellStyle name="Prosent 3 4 5 2 2 3 3" xfId="34974" xr:uid="{00000000-0005-0000-0000-00000A890000}"/>
    <cellStyle name="Prosent 3 4 5 2 2 3_Ark1" xfId="34975" xr:uid="{00000000-0005-0000-0000-00000B890000}"/>
    <cellStyle name="Prosent 3 4 5 2 2 4" xfId="34976" xr:uid="{00000000-0005-0000-0000-00000C890000}"/>
    <cellStyle name="Prosent 3 4 5 2 2 4 2" xfId="34977" xr:uid="{00000000-0005-0000-0000-00000D890000}"/>
    <cellStyle name="Prosent 3 4 5 2 2 5" xfId="34978" xr:uid="{00000000-0005-0000-0000-00000E890000}"/>
    <cellStyle name="Prosent 3 4 5 2 2 6" xfId="34979" xr:uid="{00000000-0005-0000-0000-00000F890000}"/>
    <cellStyle name="Prosent 3 4 5 2 2 7" xfId="34980" xr:uid="{00000000-0005-0000-0000-000010890000}"/>
    <cellStyle name="Prosent 3 4 5 2 2_Ark1" xfId="34981" xr:uid="{00000000-0005-0000-0000-000011890000}"/>
    <cellStyle name="Prosent 3 4 5 2 3" xfId="34982" xr:uid="{00000000-0005-0000-0000-000012890000}"/>
    <cellStyle name="Prosent 3 4 5 2 3 2" xfId="34983" xr:uid="{00000000-0005-0000-0000-000013890000}"/>
    <cellStyle name="Prosent 3 4 5 2 3 3" xfId="34984" xr:uid="{00000000-0005-0000-0000-000014890000}"/>
    <cellStyle name="Prosent 3 4 5 2 3 4" xfId="34985" xr:uid="{00000000-0005-0000-0000-000015890000}"/>
    <cellStyle name="Prosent 3 4 5 2 3_Ark1" xfId="34986" xr:uid="{00000000-0005-0000-0000-000016890000}"/>
    <cellStyle name="Prosent 3 4 5 2 4" xfId="34987" xr:uid="{00000000-0005-0000-0000-000017890000}"/>
    <cellStyle name="Prosent 3 4 5 2 4 2" xfId="34988" xr:uid="{00000000-0005-0000-0000-000018890000}"/>
    <cellStyle name="Prosent 3 4 5 2 4 3" xfId="34989" xr:uid="{00000000-0005-0000-0000-000019890000}"/>
    <cellStyle name="Prosent 3 4 5 2 4_Ark1" xfId="34990" xr:uid="{00000000-0005-0000-0000-00001A890000}"/>
    <cellStyle name="Prosent 3 4 5 2 5" xfId="34991" xr:uid="{00000000-0005-0000-0000-00001B890000}"/>
    <cellStyle name="Prosent 3 4 5 2 5 2" xfId="34992" xr:uid="{00000000-0005-0000-0000-00001C890000}"/>
    <cellStyle name="Prosent 3 4 5 2 6" xfId="34993" xr:uid="{00000000-0005-0000-0000-00001D890000}"/>
    <cellStyle name="Prosent 3 4 5 2 7" xfId="34994" xr:uid="{00000000-0005-0000-0000-00001E890000}"/>
    <cellStyle name="Prosent 3 4 5 2 8" xfId="34995" xr:uid="{00000000-0005-0000-0000-00001F890000}"/>
    <cellStyle name="Prosent 3 4 5 2 9" xfId="34996" xr:uid="{00000000-0005-0000-0000-000020890000}"/>
    <cellStyle name="Prosent 3 4 5 2_Ark1" xfId="34997" xr:uid="{00000000-0005-0000-0000-000021890000}"/>
    <cellStyle name="Prosent 3 4 5 3" xfId="34998" xr:uid="{00000000-0005-0000-0000-000022890000}"/>
    <cellStyle name="Prosent 3 4 5 3 2" xfId="34999" xr:uid="{00000000-0005-0000-0000-000023890000}"/>
    <cellStyle name="Prosent 3 4 5 3 2 2" xfId="35000" xr:uid="{00000000-0005-0000-0000-000024890000}"/>
    <cellStyle name="Prosent 3 4 5 3 2 3" xfId="35001" xr:uid="{00000000-0005-0000-0000-000025890000}"/>
    <cellStyle name="Prosent 3 4 5 3 2 3 2" xfId="35002" xr:uid="{00000000-0005-0000-0000-000026890000}"/>
    <cellStyle name="Prosent 3 4 5 3 2 4" xfId="35003" xr:uid="{00000000-0005-0000-0000-000027890000}"/>
    <cellStyle name="Prosent 3 4 5 3 2 5" xfId="35004" xr:uid="{00000000-0005-0000-0000-000028890000}"/>
    <cellStyle name="Prosent 3 4 5 3 2_Ark1" xfId="35005" xr:uid="{00000000-0005-0000-0000-000029890000}"/>
    <cellStyle name="Prosent 3 4 5 3 3" xfId="35006" xr:uid="{00000000-0005-0000-0000-00002A890000}"/>
    <cellStyle name="Prosent 3 4 5 3 3 2" xfId="35007" xr:uid="{00000000-0005-0000-0000-00002B890000}"/>
    <cellStyle name="Prosent 3 4 5 3 3 3" xfId="35008" xr:uid="{00000000-0005-0000-0000-00002C890000}"/>
    <cellStyle name="Prosent 3 4 5 3 3_Ark1" xfId="35009" xr:uid="{00000000-0005-0000-0000-00002D890000}"/>
    <cellStyle name="Prosent 3 4 5 3 4" xfId="35010" xr:uid="{00000000-0005-0000-0000-00002E890000}"/>
    <cellStyle name="Prosent 3 4 5 3 4 2" xfId="35011" xr:uid="{00000000-0005-0000-0000-00002F890000}"/>
    <cellStyle name="Prosent 3 4 5 3 5" xfId="35012" xr:uid="{00000000-0005-0000-0000-000030890000}"/>
    <cellStyle name="Prosent 3 4 5 3 6" xfId="35013" xr:uid="{00000000-0005-0000-0000-000031890000}"/>
    <cellStyle name="Prosent 3 4 5 3 7" xfId="35014" xr:uid="{00000000-0005-0000-0000-000032890000}"/>
    <cellStyle name="Prosent 3 4 5 3_Ark1" xfId="35015" xr:uid="{00000000-0005-0000-0000-000033890000}"/>
    <cellStyle name="Prosent 3 4 5 4" xfId="35016" xr:uid="{00000000-0005-0000-0000-000034890000}"/>
    <cellStyle name="Prosent 3 4 5 4 2" xfId="35017" xr:uid="{00000000-0005-0000-0000-000035890000}"/>
    <cellStyle name="Prosent 3 4 5 4 3" xfId="35018" xr:uid="{00000000-0005-0000-0000-000036890000}"/>
    <cellStyle name="Prosent 3 4 5 4 3 2" xfId="35019" xr:uid="{00000000-0005-0000-0000-000037890000}"/>
    <cellStyle name="Prosent 3 4 5 4 4" xfId="35020" xr:uid="{00000000-0005-0000-0000-000038890000}"/>
    <cellStyle name="Prosent 3 4 5 4 5" xfId="35021" xr:uid="{00000000-0005-0000-0000-000039890000}"/>
    <cellStyle name="Prosent 3 4 5 4_Ark1" xfId="35022" xr:uid="{00000000-0005-0000-0000-00003A890000}"/>
    <cellStyle name="Prosent 3 4 5 5" xfId="35023" xr:uid="{00000000-0005-0000-0000-00003B890000}"/>
    <cellStyle name="Prosent 3 4 5 5 2" xfId="35024" xr:uid="{00000000-0005-0000-0000-00003C890000}"/>
    <cellStyle name="Prosent 3 4 5 5 2 2" xfId="35025" xr:uid="{00000000-0005-0000-0000-00003D890000}"/>
    <cellStyle name="Prosent 3 4 5 5 2 3" xfId="35026" xr:uid="{00000000-0005-0000-0000-00003E890000}"/>
    <cellStyle name="Prosent 3 4 5 5 2_Ark1" xfId="35027" xr:uid="{00000000-0005-0000-0000-00003F890000}"/>
    <cellStyle name="Prosent 3 4 5 5 3" xfId="35028" xr:uid="{00000000-0005-0000-0000-000040890000}"/>
    <cellStyle name="Prosent 3 4 5 5 4" xfId="35029" xr:uid="{00000000-0005-0000-0000-000041890000}"/>
    <cellStyle name="Prosent 3 4 5 5 5" xfId="35030" xr:uid="{00000000-0005-0000-0000-000042890000}"/>
    <cellStyle name="Prosent 3 4 5 5_Ark1" xfId="35031" xr:uid="{00000000-0005-0000-0000-000043890000}"/>
    <cellStyle name="Prosent 3 4 5 6" xfId="35032" xr:uid="{00000000-0005-0000-0000-000044890000}"/>
    <cellStyle name="Prosent 3 4 5 6 2" xfId="35033" xr:uid="{00000000-0005-0000-0000-000045890000}"/>
    <cellStyle name="Prosent 3 4 5 6 2 2" xfId="35034" xr:uid="{00000000-0005-0000-0000-000046890000}"/>
    <cellStyle name="Prosent 3 4 5 6 2_Ark1" xfId="35035" xr:uid="{00000000-0005-0000-0000-000047890000}"/>
    <cellStyle name="Prosent 3 4 5 6 3" xfId="35036" xr:uid="{00000000-0005-0000-0000-000048890000}"/>
    <cellStyle name="Prosent 3 4 5 6 4" xfId="35037" xr:uid="{00000000-0005-0000-0000-000049890000}"/>
    <cellStyle name="Prosent 3 4 5 6_Ark1" xfId="35038" xr:uid="{00000000-0005-0000-0000-00004A890000}"/>
    <cellStyle name="Prosent 3 4 5 7" xfId="35039" xr:uid="{00000000-0005-0000-0000-00004B890000}"/>
    <cellStyle name="Prosent 3 4 5 7 2" xfId="35040" xr:uid="{00000000-0005-0000-0000-00004C890000}"/>
    <cellStyle name="Prosent 3 4 5 7 2 2" xfId="35041" xr:uid="{00000000-0005-0000-0000-00004D890000}"/>
    <cellStyle name="Prosent 3 4 5 7 2_Ark1" xfId="35042" xr:uid="{00000000-0005-0000-0000-00004E890000}"/>
    <cellStyle name="Prosent 3 4 5 7 3" xfId="35043" xr:uid="{00000000-0005-0000-0000-00004F890000}"/>
    <cellStyle name="Prosent 3 4 5 7 4" xfId="35044" xr:uid="{00000000-0005-0000-0000-000050890000}"/>
    <cellStyle name="Prosent 3 4 5 7_Ark1" xfId="35045" xr:uid="{00000000-0005-0000-0000-000051890000}"/>
    <cellStyle name="Prosent 3 4 5 8" xfId="35046" xr:uid="{00000000-0005-0000-0000-000052890000}"/>
    <cellStyle name="Prosent 3 4 5 8 2" xfId="35047" xr:uid="{00000000-0005-0000-0000-000053890000}"/>
    <cellStyle name="Prosent 3 4 5 8_Ark1" xfId="35048" xr:uid="{00000000-0005-0000-0000-000054890000}"/>
    <cellStyle name="Prosent 3 4 5 9" xfId="35049" xr:uid="{00000000-0005-0000-0000-000055890000}"/>
    <cellStyle name="Prosent 3 4 5_Ark1" xfId="35050" xr:uid="{00000000-0005-0000-0000-000056890000}"/>
    <cellStyle name="Prosent 3 4 6" xfId="35051" xr:uid="{00000000-0005-0000-0000-000057890000}"/>
    <cellStyle name="Prosent 3 4 6 10" xfId="35052" xr:uid="{00000000-0005-0000-0000-000058890000}"/>
    <cellStyle name="Prosent 3 4 6 2" xfId="35053" xr:uid="{00000000-0005-0000-0000-000059890000}"/>
    <cellStyle name="Prosent 3 4 6 2 2" xfId="35054" xr:uid="{00000000-0005-0000-0000-00005A890000}"/>
    <cellStyle name="Prosent 3 4 6 2 3" xfId="35055" xr:uid="{00000000-0005-0000-0000-00005B890000}"/>
    <cellStyle name="Prosent 3 4 6 2 3 2" xfId="35056" xr:uid="{00000000-0005-0000-0000-00005C890000}"/>
    <cellStyle name="Prosent 3 4 6 2 3 3" xfId="35057" xr:uid="{00000000-0005-0000-0000-00005D890000}"/>
    <cellStyle name="Prosent 3 4 6 2 3_Ark1" xfId="35058" xr:uid="{00000000-0005-0000-0000-00005E890000}"/>
    <cellStyle name="Prosent 3 4 6 2 4" xfId="35059" xr:uid="{00000000-0005-0000-0000-00005F890000}"/>
    <cellStyle name="Prosent 3 4 6 2 4 2" xfId="35060" xr:uid="{00000000-0005-0000-0000-000060890000}"/>
    <cellStyle name="Prosent 3 4 6 2 5" xfId="35061" xr:uid="{00000000-0005-0000-0000-000061890000}"/>
    <cellStyle name="Prosent 3 4 6 2 6" xfId="35062" xr:uid="{00000000-0005-0000-0000-000062890000}"/>
    <cellStyle name="Prosent 3 4 6 2 7" xfId="35063" xr:uid="{00000000-0005-0000-0000-000063890000}"/>
    <cellStyle name="Prosent 3 4 6 2_Ark1" xfId="35064" xr:uid="{00000000-0005-0000-0000-000064890000}"/>
    <cellStyle name="Prosent 3 4 6 3" xfId="35065" xr:uid="{00000000-0005-0000-0000-000065890000}"/>
    <cellStyle name="Prosent 3 4 6 3 2" xfId="35066" xr:uid="{00000000-0005-0000-0000-000066890000}"/>
    <cellStyle name="Prosent 3 4 6 3 3" xfId="35067" xr:uid="{00000000-0005-0000-0000-000067890000}"/>
    <cellStyle name="Prosent 3 4 6 3 4" xfId="35068" xr:uid="{00000000-0005-0000-0000-000068890000}"/>
    <cellStyle name="Prosent 3 4 6 3_Ark1" xfId="35069" xr:uid="{00000000-0005-0000-0000-000069890000}"/>
    <cellStyle name="Prosent 3 4 6 4" xfId="35070" xr:uid="{00000000-0005-0000-0000-00006A890000}"/>
    <cellStyle name="Prosent 3 4 6 4 2" xfId="35071" xr:uid="{00000000-0005-0000-0000-00006B890000}"/>
    <cellStyle name="Prosent 3 4 6 4 3" xfId="35072" xr:uid="{00000000-0005-0000-0000-00006C890000}"/>
    <cellStyle name="Prosent 3 4 6 4_Ark1" xfId="35073" xr:uid="{00000000-0005-0000-0000-00006D890000}"/>
    <cellStyle name="Prosent 3 4 6 5" xfId="35074" xr:uid="{00000000-0005-0000-0000-00006E890000}"/>
    <cellStyle name="Prosent 3 4 6 5 2" xfId="35075" xr:uid="{00000000-0005-0000-0000-00006F890000}"/>
    <cellStyle name="Prosent 3 4 6 6" xfId="35076" xr:uid="{00000000-0005-0000-0000-000070890000}"/>
    <cellStyle name="Prosent 3 4 6 7" xfId="35077" xr:uid="{00000000-0005-0000-0000-000071890000}"/>
    <cellStyle name="Prosent 3 4 6 8" xfId="35078" xr:uid="{00000000-0005-0000-0000-000072890000}"/>
    <cellStyle name="Prosent 3 4 6 9" xfId="35079" xr:uid="{00000000-0005-0000-0000-000073890000}"/>
    <cellStyle name="Prosent 3 4 6_Ark1" xfId="35080" xr:uid="{00000000-0005-0000-0000-000074890000}"/>
    <cellStyle name="Prosent 3 4 7" xfId="35081" xr:uid="{00000000-0005-0000-0000-000075890000}"/>
    <cellStyle name="Prosent 3 4 7 2" xfId="35082" xr:uid="{00000000-0005-0000-0000-000076890000}"/>
    <cellStyle name="Prosent 3 4 7 2 2" xfId="35083" xr:uid="{00000000-0005-0000-0000-000077890000}"/>
    <cellStyle name="Prosent 3 4 7 2 3" xfId="35084" xr:uid="{00000000-0005-0000-0000-000078890000}"/>
    <cellStyle name="Prosent 3 4 7 2 3 2" xfId="35085" xr:uid="{00000000-0005-0000-0000-000079890000}"/>
    <cellStyle name="Prosent 3 4 7 2 4" xfId="35086" xr:uid="{00000000-0005-0000-0000-00007A890000}"/>
    <cellStyle name="Prosent 3 4 7 2 5" xfId="35087" xr:uid="{00000000-0005-0000-0000-00007B890000}"/>
    <cellStyle name="Prosent 3 4 7 2_Ark1" xfId="35088" xr:uid="{00000000-0005-0000-0000-00007C890000}"/>
    <cellStyle name="Prosent 3 4 7 3" xfId="35089" xr:uid="{00000000-0005-0000-0000-00007D890000}"/>
    <cellStyle name="Prosent 3 4 7 3 2" xfId="35090" xr:uid="{00000000-0005-0000-0000-00007E890000}"/>
    <cellStyle name="Prosent 3 4 7 3 3" xfId="35091" xr:uid="{00000000-0005-0000-0000-00007F890000}"/>
    <cellStyle name="Prosent 3 4 7 3_Ark1" xfId="35092" xr:uid="{00000000-0005-0000-0000-000080890000}"/>
    <cellStyle name="Prosent 3 4 7 4" xfId="35093" xr:uid="{00000000-0005-0000-0000-000081890000}"/>
    <cellStyle name="Prosent 3 4 7 4 2" xfId="35094" xr:uid="{00000000-0005-0000-0000-000082890000}"/>
    <cellStyle name="Prosent 3 4 7 5" xfId="35095" xr:uid="{00000000-0005-0000-0000-000083890000}"/>
    <cellStyle name="Prosent 3 4 7 6" xfId="35096" xr:uid="{00000000-0005-0000-0000-000084890000}"/>
    <cellStyle name="Prosent 3 4 7 7" xfId="35097" xr:uid="{00000000-0005-0000-0000-000085890000}"/>
    <cellStyle name="Prosent 3 4 7_Ark1" xfId="35098" xr:uid="{00000000-0005-0000-0000-000086890000}"/>
    <cellStyle name="Prosent 3 4 8" xfId="35099" xr:uid="{00000000-0005-0000-0000-000087890000}"/>
    <cellStyle name="Prosent 3 4 8 2" xfId="35100" xr:uid="{00000000-0005-0000-0000-000088890000}"/>
    <cellStyle name="Prosent 3 4 8 3" xfId="35101" xr:uid="{00000000-0005-0000-0000-000089890000}"/>
    <cellStyle name="Prosent 3 4 8 3 2" xfId="35102" xr:uid="{00000000-0005-0000-0000-00008A890000}"/>
    <cellStyle name="Prosent 3 4 8 4" xfId="35103" xr:uid="{00000000-0005-0000-0000-00008B890000}"/>
    <cellStyle name="Prosent 3 4 8 5" xfId="35104" xr:uid="{00000000-0005-0000-0000-00008C890000}"/>
    <cellStyle name="Prosent 3 4 8_Ark1" xfId="35105" xr:uid="{00000000-0005-0000-0000-00008D890000}"/>
    <cellStyle name="Prosent 3 4 9" xfId="35106" xr:uid="{00000000-0005-0000-0000-00008E890000}"/>
    <cellStyle name="Prosent 3 4 9 2" xfId="35107" xr:uid="{00000000-0005-0000-0000-00008F890000}"/>
    <cellStyle name="Prosent 3 4 9 2 2" xfId="35108" xr:uid="{00000000-0005-0000-0000-000090890000}"/>
    <cellStyle name="Prosent 3 4 9 2 3" xfId="35109" xr:uid="{00000000-0005-0000-0000-000091890000}"/>
    <cellStyle name="Prosent 3 4 9 2_Ark1" xfId="35110" xr:uid="{00000000-0005-0000-0000-000092890000}"/>
    <cellStyle name="Prosent 3 4 9 3" xfId="35111" xr:uid="{00000000-0005-0000-0000-000093890000}"/>
    <cellStyle name="Prosent 3 4 9 4" xfId="35112" xr:uid="{00000000-0005-0000-0000-000094890000}"/>
    <cellStyle name="Prosent 3 4 9 5" xfId="35113" xr:uid="{00000000-0005-0000-0000-000095890000}"/>
    <cellStyle name="Prosent 3 4 9_Ark1" xfId="35114" xr:uid="{00000000-0005-0000-0000-000096890000}"/>
    <cellStyle name="Prosent 3 4_Ark1" xfId="35115" xr:uid="{00000000-0005-0000-0000-000097890000}"/>
    <cellStyle name="Prosent 3 5" xfId="35116" xr:uid="{00000000-0005-0000-0000-000098890000}"/>
    <cellStyle name="Prosent 3 5 10" xfId="35117" xr:uid="{00000000-0005-0000-0000-000099890000}"/>
    <cellStyle name="Prosent 3 5 10 2" xfId="35118" xr:uid="{00000000-0005-0000-0000-00009A890000}"/>
    <cellStyle name="Prosent 3 5 10 2 2" xfId="35119" xr:uid="{00000000-0005-0000-0000-00009B890000}"/>
    <cellStyle name="Prosent 3 5 10 2_Ark1" xfId="35120" xr:uid="{00000000-0005-0000-0000-00009C890000}"/>
    <cellStyle name="Prosent 3 5 10 3" xfId="35121" xr:uid="{00000000-0005-0000-0000-00009D890000}"/>
    <cellStyle name="Prosent 3 5 10 4" xfId="35122" xr:uid="{00000000-0005-0000-0000-00009E890000}"/>
    <cellStyle name="Prosent 3 5 10_Ark1" xfId="35123" xr:uid="{00000000-0005-0000-0000-00009F890000}"/>
    <cellStyle name="Prosent 3 5 11" xfId="35124" xr:uid="{00000000-0005-0000-0000-0000A0890000}"/>
    <cellStyle name="Prosent 3 5 11 2" xfId="35125" xr:uid="{00000000-0005-0000-0000-0000A1890000}"/>
    <cellStyle name="Prosent 3 5 11 2 2" xfId="35126" xr:uid="{00000000-0005-0000-0000-0000A2890000}"/>
    <cellStyle name="Prosent 3 5 11 2_Ark1" xfId="35127" xr:uid="{00000000-0005-0000-0000-0000A3890000}"/>
    <cellStyle name="Prosent 3 5 11 3" xfId="35128" xr:uid="{00000000-0005-0000-0000-0000A4890000}"/>
    <cellStyle name="Prosent 3 5 11 4" xfId="35129" xr:uid="{00000000-0005-0000-0000-0000A5890000}"/>
    <cellStyle name="Prosent 3 5 11_Ark1" xfId="35130" xr:uid="{00000000-0005-0000-0000-0000A6890000}"/>
    <cellStyle name="Prosent 3 5 12" xfId="35131" xr:uid="{00000000-0005-0000-0000-0000A7890000}"/>
    <cellStyle name="Prosent 3 5 12 2" xfId="35132" xr:uid="{00000000-0005-0000-0000-0000A8890000}"/>
    <cellStyle name="Prosent 3 5 12_Ark1" xfId="35133" xr:uid="{00000000-0005-0000-0000-0000A9890000}"/>
    <cellStyle name="Prosent 3 5 13" xfId="35134" xr:uid="{00000000-0005-0000-0000-0000AA890000}"/>
    <cellStyle name="Prosent 3 5 14" xfId="35135" xr:uid="{00000000-0005-0000-0000-0000AB890000}"/>
    <cellStyle name="Prosent 3 5 15" xfId="35136" xr:uid="{00000000-0005-0000-0000-0000AC890000}"/>
    <cellStyle name="Prosent 3 5 16" xfId="35137" xr:uid="{00000000-0005-0000-0000-0000AD890000}"/>
    <cellStyle name="Prosent 3 5 17" xfId="35138" xr:uid="{00000000-0005-0000-0000-0000AE890000}"/>
    <cellStyle name="Prosent 3 5 18" xfId="35139" xr:uid="{00000000-0005-0000-0000-0000AF890000}"/>
    <cellStyle name="Prosent 3 5 19" xfId="35140" xr:uid="{00000000-0005-0000-0000-0000B0890000}"/>
    <cellStyle name="Prosent 3 5 2" xfId="35141" xr:uid="{00000000-0005-0000-0000-0000B1890000}"/>
    <cellStyle name="Prosent 3 5 2 10" xfId="35142" xr:uid="{00000000-0005-0000-0000-0000B2890000}"/>
    <cellStyle name="Prosent 3 5 2 10 2" xfId="35143" xr:uid="{00000000-0005-0000-0000-0000B3890000}"/>
    <cellStyle name="Prosent 3 5 2 10 2 2" xfId="35144" xr:uid="{00000000-0005-0000-0000-0000B4890000}"/>
    <cellStyle name="Prosent 3 5 2 10 2_Ark1" xfId="35145" xr:uid="{00000000-0005-0000-0000-0000B5890000}"/>
    <cellStyle name="Prosent 3 5 2 10 3" xfId="35146" xr:uid="{00000000-0005-0000-0000-0000B6890000}"/>
    <cellStyle name="Prosent 3 5 2 10 4" xfId="35147" xr:uid="{00000000-0005-0000-0000-0000B7890000}"/>
    <cellStyle name="Prosent 3 5 2 10_Ark1" xfId="35148" xr:uid="{00000000-0005-0000-0000-0000B8890000}"/>
    <cellStyle name="Prosent 3 5 2 11" xfId="35149" xr:uid="{00000000-0005-0000-0000-0000B9890000}"/>
    <cellStyle name="Prosent 3 5 2 11 2" xfId="35150" xr:uid="{00000000-0005-0000-0000-0000BA890000}"/>
    <cellStyle name="Prosent 3 5 2 11_Ark1" xfId="35151" xr:uid="{00000000-0005-0000-0000-0000BB890000}"/>
    <cellStyle name="Prosent 3 5 2 12" xfId="35152" xr:uid="{00000000-0005-0000-0000-0000BC890000}"/>
    <cellStyle name="Prosent 3 5 2 13" xfId="35153" xr:uid="{00000000-0005-0000-0000-0000BD890000}"/>
    <cellStyle name="Prosent 3 5 2 14" xfId="35154" xr:uid="{00000000-0005-0000-0000-0000BE890000}"/>
    <cellStyle name="Prosent 3 5 2 15" xfId="35155" xr:uid="{00000000-0005-0000-0000-0000BF890000}"/>
    <cellStyle name="Prosent 3 5 2 16" xfId="35156" xr:uid="{00000000-0005-0000-0000-0000C0890000}"/>
    <cellStyle name="Prosent 3 5 2 17" xfId="35157" xr:uid="{00000000-0005-0000-0000-0000C1890000}"/>
    <cellStyle name="Prosent 3 5 2 18" xfId="35158" xr:uid="{00000000-0005-0000-0000-0000C2890000}"/>
    <cellStyle name="Prosent 3 5 2 19" xfId="35159" xr:uid="{00000000-0005-0000-0000-0000C3890000}"/>
    <cellStyle name="Prosent 3 5 2 2" xfId="35160" xr:uid="{00000000-0005-0000-0000-0000C4890000}"/>
    <cellStyle name="Prosent 3 5 2 2 2" xfId="35161" xr:uid="{00000000-0005-0000-0000-0000C5890000}"/>
    <cellStyle name="Prosent 3 5 2 2_Ark1" xfId="35162" xr:uid="{00000000-0005-0000-0000-0000C6890000}"/>
    <cellStyle name="Prosent 3 5 2 20" xfId="35163" xr:uid="{00000000-0005-0000-0000-0000C7890000}"/>
    <cellStyle name="Prosent 3 5 2 21" xfId="35164" xr:uid="{00000000-0005-0000-0000-0000C8890000}"/>
    <cellStyle name="Prosent 3 5 2 22" xfId="35165" xr:uid="{00000000-0005-0000-0000-0000C9890000}"/>
    <cellStyle name="Prosent 3 5 2 3" xfId="35166" xr:uid="{00000000-0005-0000-0000-0000CA890000}"/>
    <cellStyle name="Prosent 3 5 2 3 10" xfId="35167" xr:uid="{00000000-0005-0000-0000-0000CB890000}"/>
    <cellStyle name="Prosent 3 5 2 3 11" xfId="35168" xr:uid="{00000000-0005-0000-0000-0000CC890000}"/>
    <cellStyle name="Prosent 3 5 2 3 12" xfId="35169" xr:uid="{00000000-0005-0000-0000-0000CD890000}"/>
    <cellStyle name="Prosent 3 5 2 3 13" xfId="35170" xr:uid="{00000000-0005-0000-0000-0000CE890000}"/>
    <cellStyle name="Prosent 3 5 2 3 14" xfId="35171" xr:uid="{00000000-0005-0000-0000-0000CF890000}"/>
    <cellStyle name="Prosent 3 5 2 3 2" xfId="35172" xr:uid="{00000000-0005-0000-0000-0000D0890000}"/>
    <cellStyle name="Prosent 3 5 2 3 2 10" xfId="35173" xr:uid="{00000000-0005-0000-0000-0000D1890000}"/>
    <cellStyle name="Prosent 3 5 2 3 2 11" xfId="35174" xr:uid="{00000000-0005-0000-0000-0000D2890000}"/>
    <cellStyle name="Prosent 3 5 2 3 2 12" xfId="35175" xr:uid="{00000000-0005-0000-0000-0000D3890000}"/>
    <cellStyle name="Prosent 3 5 2 3 2 13" xfId="35176" xr:uid="{00000000-0005-0000-0000-0000D4890000}"/>
    <cellStyle name="Prosent 3 5 2 3 2 2" xfId="35177" xr:uid="{00000000-0005-0000-0000-0000D5890000}"/>
    <cellStyle name="Prosent 3 5 2 3 2 2 10" xfId="35178" xr:uid="{00000000-0005-0000-0000-0000D6890000}"/>
    <cellStyle name="Prosent 3 5 2 3 2 2 2" xfId="35179" xr:uid="{00000000-0005-0000-0000-0000D7890000}"/>
    <cellStyle name="Prosent 3 5 2 3 2 2 2 2" xfId="35180" xr:uid="{00000000-0005-0000-0000-0000D8890000}"/>
    <cellStyle name="Prosent 3 5 2 3 2 2 2 3" xfId="35181" xr:uid="{00000000-0005-0000-0000-0000D9890000}"/>
    <cellStyle name="Prosent 3 5 2 3 2 2 2 3 2" xfId="35182" xr:uid="{00000000-0005-0000-0000-0000DA890000}"/>
    <cellStyle name="Prosent 3 5 2 3 2 2 2 3 3" xfId="35183" xr:uid="{00000000-0005-0000-0000-0000DB890000}"/>
    <cellStyle name="Prosent 3 5 2 3 2 2 2 3_Ark1" xfId="35184" xr:uid="{00000000-0005-0000-0000-0000DC890000}"/>
    <cellStyle name="Prosent 3 5 2 3 2 2 2 4" xfId="35185" xr:uid="{00000000-0005-0000-0000-0000DD890000}"/>
    <cellStyle name="Prosent 3 5 2 3 2 2 2 4 2" xfId="35186" xr:uid="{00000000-0005-0000-0000-0000DE890000}"/>
    <cellStyle name="Prosent 3 5 2 3 2 2 2 5" xfId="35187" xr:uid="{00000000-0005-0000-0000-0000DF890000}"/>
    <cellStyle name="Prosent 3 5 2 3 2 2 2 6" xfId="35188" xr:uid="{00000000-0005-0000-0000-0000E0890000}"/>
    <cellStyle name="Prosent 3 5 2 3 2 2 2 7" xfId="35189" xr:uid="{00000000-0005-0000-0000-0000E1890000}"/>
    <cellStyle name="Prosent 3 5 2 3 2 2 2_Ark1" xfId="35190" xr:uid="{00000000-0005-0000-0000-0000E2890000}"/>
    <cellStyle name="Prosent 3 5 2 3 2 2 3" xfId="35191" xr:uid="{00000000-0005-0000-0000-0000E3890000}"/>
    <cellStyle name="Prosent 3 5 2 3 2 2 3 2" xfId="35192" xr:uid="{00000000-0005-0000-0000-0000E4890000}"/>
    <cellStyle name="Prosent 3 5 2 3 2 2 3 3" xfId="35193" xr:uid="{00000000-0005-0000-0000-0000E5890000}"/>
    <cellStyle name="Prosent 3 5 2 3 2 2 3 4" xfId="35194" xr:uid="{00000000-0005-0000-0000-0000E6890000}"/>
    <cellStyle name="Prosent 3 5 2 3 2 2 3_Ark1" xfId="35195" xr:uid="{00000000-0005-0000-0000-0000E7890000}"/>
    <cellStyle name="Prosent 3 5 2 3 2 2 4" xfId="35196" xr:uid="{00000000-0005-0000-0000-0000E8890000}"/>
    <cellStyle name="Prosent 3 5 2 3 2 2 4 2" xfId="35197" xr:uid="{00000000-0005-0000-0000-0000E9890000}"/>
    <cellStyle name="Prosent 3 5 2 3 2 2 4 3" xfId="35198" xr:uid="{00000000-0005-0000-0000-0000EA890000}"/>
    <cellStyle name="Prosent 3 5 2 3 2 2 4_Ark1" xfId="35199" xr:uid="{00000000-0005-0000-0000-0000EB890000}"/>
    <cellStyle name="Prosent 3 5 2 3 2 2 5" xfId="35200" xr:uid="{00000000-0005-0000-0000-0000EC890000}"/>
    <cellStyle name="Prosent 3 5 2 3 2 2 5 2" xfId="35201" xr:uid="{00000000-0005-0000-0000-0000ED890000}"/>
    <cellStyle name="Prosent 3 5 2 3 2 2 6" xfId="35202" xr:uid="{00000000-0005-0000-0000-0000EE890000}"/>
    <cellStyle name="Prosent 3 5 2 3 2 2 7" xfId="35203" xr:uid="{00000000-0005-0000-0000-0000EF890000}"/>
    <cellStyle name="Prosent 3 5 2 3 2 2 8" xfId="35204" xr:uid="{00000000-0005-0000-0000-0000F0890000}"/>
    <cellStyle name="Prosent 3 5 2 3 2 2 9" xfId="35205" xr:uid="{00000000-0005-0000-0000-0000F1890000}"/>
    <cellStyle name="Prosent 3 5 2 3 2 2_Ark1" xfId="35206" xr:uid="{00000000-0005-0000-0000-0000F2890000}"/>
    <cellStyle name="Prosent 3 5 2 3 2 3" xfId="35207" xr:uid="{00000000-0005-0000-0000-0000F3890000}"/>
    <cellStyle name="Prosent 3 5 2 3 2 3 2" xfId="35208" xr:uid="{00000000-0005-0000-0000-0000F4890000}"/>
    <cellStyle name="Prosent 3 5 2 3 2 3 2 2" xfId="35209" xr:uid="{00000000-0005-0000-0000-0000F5890000}"/>
    <cellStyle name="Prosent 3 5 2 3 2 3 2 3" xfId="35210" xr:uid="{00000000-0005-0000-0000-0000F6890000}"/>
    <cellStyle name="Prosent 3 5 2 3 2 3 2 3 2" xfId="35211" xr:uid="{00000000-0005-0000-0000-0000F7890000}"/>
    <cellStyle name="Prosent 3 5 2 3 2 3 2 4" xfId="35212" xr:uid="{00000000-0005-0000-0000-0000F8890000}"/>
    <cellStyle name="Prosent 3 5 2 3 2 3 2 5" xfId="35213" xr:uid="{00000000-0005-0000-0000-0000F9890000}"/>
    <cellStyle name="Prosent 3 5 2 3 2 3 2_Ark1" xfId="35214" xr:uid="{00000000-0005-0000-0000-0000FA890000}"/>
    <cellStyle name="Prosent 3 5 2 3 2 3 3" xfId="35215" xr:uid="{00000000-0005-0000-0000-0000FB890000}"/>
    <cellStyle name="Prosent 3 5 2 3 2 3 3 2" xfId="35216" xr:uid="{00000000-0005-0000-0000-0000FC890000}"/>
    <cellStyle name="Prosent 3 5 2 3 2 3 3 3" xfId="35217" xr:uid="{00000000-0005-0000-0000-0000FD890000}"/>
    <cellStyle name="Prosent 3 5 2 3 2 3 3_Ark1" xfId="35218" xr:uid="{00000000-0005-0000-0000-0000FE890000}"/>
    <cellStyle name="Prosent 3 5 2 3 2 3 4" xfId="35219" xr:uid="{00000000-0005-0000-0000-0000FF890000}"/>
    <cellStyle name="Prosent 3 5 2 3 2 3 4 2" xfId="35220" xr:uid="{00000000-0005-0000-0000-0000008A0000}"/>
    <cellStyle name="Prosent 3 5 2 3 2 3 5" xfId="35221" xr:uid="{00000000-0005-0000-0000-0000018A0000}"/>
    <cellStyle name="Prosent 3 5 2 3 2 3 6" xfId="35222" xr:uid="{00000000-0005-0000-0000-0000028A0000}"/>
    <cellStyle name="Prosent 3 5 2 3 2 3 7" xfId="35223" xr:uid="{00000000-0005-0000-0000-0000038A0000}"/>
    <cellStyle name="Prosent 3 5 2 3 2 3_Ark1" xfId="35224" xr:uid="{00000000-0005-0000-0000-0000048A0000}"/>
    <cellStyle name="Prosent 3 5 2 3 2 4" xfId="35225" xr:uid="{00000000-0005-0000-0000-0000058A0000}"/>
    <cellStyle name="Prosent 3 5 2 3 2 4 2" xfId="35226" xr:uid="{00000000-0005-0000-0000-0000068A0000}"/>
    <cellStyle name="Prosent 3 5 2 3 2 4 3" xfId="35227" xr:uid="{00000000-0005-0000-0000-0000078A0000}"/>
    <cellStyle name="Prosent 3 5 2 3 2 4 3 2" xfId="35228" xr:uid="{00000000-0005-0000-0000-0000088A0000}"/>
    <cellStyle name="Prosent 3 5 2 3 2 4 4" xfId="35229" xr:uid="{00000000-0005-0000-0000-0000098A0000}"/>
    <cellStyle name="Prosent 3 5 2 3 2 4 5" xfId="35230" xr:uid="{00000000-0005-0000-0000-00000A8A0000}"/>
    <cellStyle name="Prosent 3 5 2 3 2 4_Ark1" xfId="35231" xr:uid="{00000000-0005-0000-0000-00000B8A0000}"/>
    <cellStyle name="Prosent 3 5 2 3 2 5" xfId="35232" xr:uid="{00000000-0005-0000-0000-00000C8A0000}"/>
    <cellStyle name="Prosent 3 5 2 3 2 5 2" xfId="35233" xr:uid="{00000000-0005-0000-0000-00000D8A0000}"/>
    <cellStyle name="Prosent 3 5 2 3 2 5 2 2" xfId="35234" xr:uid="{00000000-0005-0000-0000-00000E8A0000}"/>
    <cellStyle name="Prosent 3 5 2 3 2 5 2 3" xfId="35235" xr:uid="{00000000-0005-0000-0000-00000F8A0000}"/>
    <cellStyle name="Prosent 3 5 2 3 2 5 2_Ark1" xfId="35236" xr:uid="{00000000-0005-0000-0000-0000108A0000}"/>
    <cellStyle name="Prosent 3 5 2 3 2 5 3" xfId="35237" xr:uid="{00000000-0005-0000-0000-0000118A0000}"/>
    <cellStyle name="Prosent 3 5 2 3 2 5 4" xfId="35238" xr:uid="{00000000-0005-0000-0000-0000128A0000}"/>
    <cellStyle name="Prosent 3 5 2 3 2 5 5" xfId="35239" xr:uid="{00000000-0005-0000-0000-0000138A0000}"/>
    <cellStyle name="Prosent 3 5 2 3 2 5_Ark1" xfId="35240" xr:uid="{00000000-0005-0000-0000-0000148A0000}"/>
    <cellStyle name="Prosent 3 5 2 3 2 6" xfId="35241" xr:uid="{00000000-0005-0000-0000-0000158A0000}"/>
    <cellStyle name="Prosent 3 5 2 3 2 6 2" xfId="35242" xr:uid="{00000000-0005-0000-0000-0000168A0000}"/>
    <cellStyle name="Prosent 3 5 2 3 2 6 2 2" xfId="35243" xr:uid="{00000000-0005-0000-0000-0000178A0000}"/>
    <cellStyle name="Prosent 3 5 2 3 2 6 2_Ark1" xfId="35244" xr:uid="{00000000-0005-0000-0000-0000188A0000}"/>
    <cellStyle name="Prosent 3 5 2 3 2 6 3" xfId="35245" xr:uid="{00000000-0005-0000-0000-0000198A0000}"/>
    <cellStyle name="Prosent 3 5 2 3 2 6 4" xfId="35246" xr:uid="{00000000-0005-0000-0000-00001A8A0000}"/>
    <cellStyle name="Prosent 3 5 2 3 2 6_Ark1" xfId="35247" xr:uid="{00000000-0005-0000-0000-00001B8A0000}"/>
    <cellStyle name="Prosent 3 5 2 3 2 7" xfId="35248" xr:uid="{00000000-0005-0000-0000-00001C8A0000}"/>
    <cellStyle name="Prosent 3 5 2 3 2 7 2" xfId="35249" xr:uid="{00000000-0005-0000-0000-00001D8A0000}"/>
    <cellStyle name="Prosent 3 5 2 3 2 7 2 2" xfId="35250" xr:uid="{00000000-0005-0000-0000-00001E8A0000}"/>
    <cellStyle name="Prosent 3 5 2 3 2 7 2_Ark1" xfId="35251" xr:uid="{00000000-0005-0000-0000-00001F8A0000}"/>
    <cellStyle name="Prosent 3 5 2 3 2 7 3" xfId="35252" xr:uid="{00000000-0005-0000-0000-0000208A0000}"/>
    <cellStyle name="Prosent 3 5 2 3 2 7 4" xfId="35253" xr:uid="{00000000-0005-0000-0000-0000218A0000}"/>
    <cellStyle name="Prosent 3 5 2 3 2 7_Ark1" xfId="35254" xr:uid="{00000000-0005-0000-0000-0000228A0000}"/>
    <cellStyle name="Prosent 3 5 2 3 2 8" xfId="35255" xr:uid="{00000000-0005-0000-0000-0000238A0000}"/>
    <cellStyle name="Prosent 3 5 2 3 2 8 2" xfId="35256" xr:uid="{00000000-0005-0000-0000-0000248A0000}"/>
    <cellStyle name="Prosent 3 5 2 3 2 8_Ark1" xfId="35257" xr:uid="{00000000-0005-0000-0000-0000258A0000}"/>
    <cellStyle name="Prosent 3 5 2 3 2 9" xfId="35258" xr:uid="{00000000-0005-0000-0000-0000268A0000}"/>
    <cellStyle name="Prosent 3 5 2 3 2_Ark1" xfId="35259" xr:uid="{00000000-0005-0000-0000-0000278A0000}"/>
    <cellStyle name="Prosent 3 5 2 3 3" xfId="35260" xr:uid="{00000000-0005-0000-0000-0000288A0000}"/>
    <cellStyle name="Prosent 3 5 2 3 3 10" xfId="35261" xr:uid="{00000000-0005-0000-0000-0000298A0000}"/>
    <cellStyle name="Prosent 3 5 2 3 3 2" xfId="35262" xr:uid="{00000000-0005-0000-0000-00002A8A0000}"/>
    <cellStyle name="Prosent 3 5 2 3 3 2 2" xfId="35263" xr:uid="{00000000-0005-0000-0000-00002B8A0000}"/>
    <cellStyle name="Prosent 3 5 2 3 3 2 3" xfId="35264" xr:uid="{00000000-0005-0000-0000-00002C8A0000}"/>
    <cellStyle name="Prosent 3 5 2 3 3 2 3 2" xfId="35265" xr:uid="{00000000-0005-0000-0000-00002D8A0000}"/>
    <cellStyle name="Prosent 3 5 2 3 3 2 3 3" xfId="35266" xr:uid="{00000000-0005-0000-0000-00002E8A0000}"/>
    <cellStyle name="Prosent 3 5 2 3 3 2 3_Ark1" xfId="35267" xr:uid="{00000000-0005-0000-0000-00002F8A0000}"/>
    <cellStyle name="Prosent 3 5 2 3 3 2 4" xfId="35268" xr:uid="{00000000-0005-0000-0000-0000308A0000}"/>
    <cellStyle name="Prosent 3 5 2 3 3 2 4 2" xfId="35269" xr:uid="{00000000-0005-0000-0000-0000318A0000}"/>
    <cellStyle name="Prosent 3 5 2 3 3 2 5" xfId="35270" xr:uid="{00000000-0005-0000-0000-0000328A0000}"/>
    <cellStyle name="Prosent 3 5 2 3 3 2 6" xfId="35271" xr:uid="{00000000-0005-0000-0000-0000338A0000}"/>
    <cellStyle name="Prosent 3 5 2 3 3 2 7" xfId="35272" xr:uid="{00000000-0005-0000-0000-0000348A0000}"/>
    <cellStyle name="Prosent 3 5 2 3 3 2_Ark1" xfId="35273" xr:uid="{00000000-0005-0000-0000-0000358A0000}"/>
    <cellStyle name="Prosent 3 5 2 3 3 3" xfId="35274" xr:uid="{00000000-0005-0000-0000-0000368A0000}"/>
    <cellStyle name="Prosent 3 5 2 3 3 3 2" xfId="35275" xr:uid="{00000000-0005-0000-0000-0000378A0000}"/>
    <cellStyle name="Prosent 3 5 2 3 3 3 3" xfId="35276" xr:uid="{00000000-0005-0000-0000-0000388A0000}"/>
    <cellStyle name="Prosent 3 5 2 3 3 3 4" xfId="35277" xr:uid="{00000000-0005-0000-0000-0000398A0000}"/>
    <cellStyle name="Prosent 3 5 2 3 3 3_Ark1" xfId="35278" xr:uid="{00000000-0005-0000-0000-00003A8A0000}"/>
    <cellStyle name="Prosent 3 5 2 3 3 4" xfId="35279" xr:uid="{00000000-0005-0000-0000-00003B8A0000}"/>
    <cellStyle name="Prosent 3 5 2 3 3 4 2" xfId="35280" xr:uid="{00000000-0005-0000-0000-00003C8A0000}"/>
    <cellStyle name="Prosent 3 5 2 3 3 4 3" xfId="35281" xr:uid="{00000000-0005-0000-0000-00003D8A0000}"/>
    <cellStyle name="Prosent 3 5 2 3 3 4_Ark1" xfId="35282" xr:uid="{00000000-0005-0000-0000-00003E8A0000}"/>
    <cellStyle name="Prosent 3 5 2 3 3 5" xfId="35283" xr:uid="{00000000-0005-0000-0000-00003F8A0000}"/>
    <cellStyle name="Prosent 3 5 2 3 3 5 2" xfId="35284" xr:uid="{00000000-0005-0000-0000-0000408A0000}"/>
    <cellStyle name="Prosent 3 5 2 3 3 6" xfId="35285" xr:uid="{00000000-0005-0000-0000-0000418A0000}"/>
    <cellStyle name="Prosent 3 5 2 3 3 7" xfId="35286" xr:uid="{00000000-0005-0000-0000-0000428A0000}"/>
    <cellStyle name="Prosent 3 5 2 3 3 8" xfId="35287" xr:uid="{00000000-0005-0000-0000-0000438A0000}"/>
    <cellStyle name="Prosent 3 5 2 3 3 9" xfId="35288" xr:uid="{00000000-0005-0000-0000-0000448A0000}"/>
    <cellStyle name="Prosent 3 5 2 3 3_Ark1" xfId="35289" xr:uid="{00000000-0005-0000-0000-0000458A0000}"/>
    <cellStyle name="Prosent 3 5 2 3 4" xfId="35290" xr:uid="{00000000-0005-0000-0000-0000468A0000}"/>
    <cellStyle name="Prosent 3 5 2 3 4 2" xfId="35291" xr:uid="{00000000-0005-0000-0000-0000478A0000}"/>
    <cellStyle name="Prosent 3 5 2 3 4 2 2" xfId="35292" xr:uid="{00000000-0005-0000-0000-0000488A0000}"/>
    <cellStyle name="Prosent 3 5 2 3 4 2 3" xfId="35293" xr:uid="{00000000-0005-0000-0000-0000498A0000}"/>
    <cellStyle name="Prosent 3 5 2 3 4 2 3 2" xfId="35294" xr:uid="{00000000-0005-0000-0000-00004A8A0000}"/>
    <cellStyle name="Prosent 3 5 2 3 4 2 4" xfId="35295" xr:uid="{00000000-0005-0000-0000-00004B8A0000}"/>
    <cellStyle name="Prosent 3 5 2 3 4 2 5" xfId="35296" xr:uid="{00000000-0005-0000-0000-00004C8A0000}"/>
    <cellStyle name="Prosent 3 5 2 3 4 2_Ark1" xfId="35297" xr:uid="{00000000-0005-0000-0000-00004D8A0000}"/>
    <cellStyle name="Prosent 3 5 2 3 4 3" xfId="35298" xr:uid="{00000000-0005-0000-0000-00004E8A0000}"/>
    <cellStyle name="Prosent 3 5 2 3 4 3 2" xfId="35299" xr:uid="{00000000-0005-0000-0000-00004F8A0000}"/>
    <cellStyle name="Prosent 3 5 2 3 4 3 3" xfId="35300" xr:uid="{00000000-0005-0000-0000-0000508A0000}"/>
    <cellStyle name="Prosent 3 5 2 3 4 3_Ark1" xfId="35301" xr:uid="{00000000-0005-0000-0000-0000518A0000}"/>
    <cellStyle name="Prosent 3 5 2 3 4 4" xfId="35302" xr:uid="{00000000-0005-0000-0000-0000528A0000}"/>
    <cellStyle name="Prosent 3 5 2 3 4 4 2" xfId="35303" xr:uid="{00000000-0005-0000-0000-0000538A0000}"/>
    <cellStyle name="Prosent 3 5 2 3 4 5" xfId="35304" xr:uid="{00000000-0005-0000-0000-0000548A0000}"/>
    <cellStyle name="Prosent 3 5 2 3 4 6" xfId="35305" xr:uid="{00000000-0005-0000-0000-0000558A0000}"/>
    <cellStyle name="Prosent 3 5 2 3 4 7" xfId="35306" xr:uid="{00000000-0005-0000-0000-0000568A0000}"/>
    <cellStyle name="Prosent 3 5 2 3 4_Ark1" xfId="35307" xr:uid="{00000000-0005-0000-0000-0000578A0000}"/>
    <cellStyle name="Prosent 3 5 2 3 5" xfId="35308" xr:uid="{00000000-0005-0000-0000-0000588A0000}"/>
    <cellStyle name="Prosent 3 5 2 3 5 2" xfId="35309" xr:uid="{00000000-0005-0000-0000-0000598A0000}"/>
    <cellStyle name="Prosent 3 5 2 3 5 3" xfId="35310" xr:uid="{00000000-0005-0000-0000-00005A8A0000}"/>
    <cellStyle name="Prosent 3 5 2 3 5 3 2" xfId="35311" xr:uid="{00000000-0005-0000-0000-00005B8A0000}"/>
    <cellStyle name="Prosent 3 5 2 3 5 4" xfId="35312" xr:uid="{00000000-0005-0000-0000-00005C8A0000}"/>
    <cellStyle name="Prosent 3 5 2 3 5 5" xfId="35313" xr:uid="{00000000-0005-0000-0000-00005D8A0000}"/>
    <cellStyle name="Prosent 3 5 2 3 5_Ark1" xfId="35314" xr:uid="{00000000-0005-0000-0000-00005E8A0000}"/>
    <cellStyle name="Prosent 3 5 2 3 6" xfId="35315" xr:uid="{00000000-0005-0000-0000-00005F8A0000}"/>
    <cellStyle name="Prosent 3 5 2 3 6 2" xfId="35316" xr:uid="{00000000-0005-0000-0000-0000608A0000}"/>
    <cellStyle name="Prosent 3 5 2 3 6 2 2" xfId="35317" xr:uid="{00000000-0005-0000-0000-0000618A0000}"/>
    <cellStyle name="Prosent 3 5 2 3 6 2 3" xfId="35318" xr:uid="{00000000-0005-0000-0000-0000628A0000}"/>
    <cellStyle name="Prosent 3 5 2 3 6 2_Ark1" xfId="35319" xr:uid="{00000000-0005-0000-0000-0000638A0000}"/>
    <cellStyle name="Prosent 3 5 2 3 6 3" xfId="35320" xr:uid="{00000000-0005-0000-0000-0000648A0000}"/>
    <cellStyle name="Prosent 3 5 2 3 6 4" xfId="35321" xr:uid="{00000000-0005-0000-0000-0000658A0000}"/>
    <cellStyle name="Prosent 3 5 2 3 6 5" xfId="35322" xr:uid="{00000000-0005-0000-0000-0000668A0000}"/>
    <cellStyle name="Prosent 3 5 2 3 6_Ark1" xfId="35323" xr:uid="{00000000-0005-0000-0000-0000678A0000}"/>
    <cellStyle name="Prosent 3 5 2 3 7" xfId="35324" xr:uid="{00000000-0005-0000-0000-0000688A0000}"/>
    <cellStyle name="Prosent 3 5 2 3 7 2" xfId="35325" xr:uid="{00000000-0005-0000-0000-0000698A0000}"/>
    <cellStyle name="Prosent 3 5 2 3 7 2 2" xfId="35326" xr:uid="{00000000-0005-0000-0000-00006A8A0000}"/>
    <cellStyle name="Prosent 3 5 2 3 7 2_Ark1" xfId="35327" xr:uid="{00000000-0005-0000-0000-00006B8A0000}"/>
    <cellStyle name="Prosent 3 5 2 3 7 3" xfId="35328" xr:uid="{00000000-0005-0000-0000-00006C8A0000}"/>
    <cellStyle name="Prosent 3 5 2 3 7 4" xfId="35329" xr:uid="{00000000-0005-0000-0000-00006D8A0000}"/>
    <cellStyle name="Prosent 3 5 2 3 7_Ark1" xfId="35330" xr:uid="{00000000-0005-0000-0000-00006E8A0000}"/>
    <cellStyle name="Prosent 3 5 2 3 8" xfId="35331" xr:uid="{00000000-0005-0000-0000-00006F8A0000}"/>
    <cellStyle name="Prosent 3 5 2 3 8 2" xfId="35332" xr:uid="{00000000-0005-0000-0000-0000708A0000}"/>
    <cellStyle name="Prosent 3 5 2 3 8 2 2" xfId="35333" xr:uid="{00000000-0005-0000-0000-0000718A0000}"/>
    <cellStyle name="Prosent 3 5 2 3 8 2_Ark1" xfId="35334" xr:uid="{00000000-0005-0000-0000-0000728A0000}"/>
    <cellStyle name="Prosent 3 5 2 3 8 3" xfId="35335" xr:uid="{00000000-0005-0000-0000-0000738A0000}"/>
    <cellStyle name="Prosent 3 5 2 3 8 4" xfId="35336" xr:uid="{00000000-0005-0000-0000-0000748A0000}"/>
    <cellStyle name="Prosent 3 5 2 3 8_Ark1" xfId="35337" xr:uid="{00000000-0005-0000-0000-0000758A0000}"/>
    <cellStyle name="Prosent 3 5 2 3 9" xfId="35338" xr:uid="{00000000-0005-0000-0000-0000768A0000}"/>
    <cellStyle name="Prosent 3 5 2 3 9 2" xfId="35339" xr:uid="{00000000-0005-0000-0000-0000778A0000}"/>
    <cellStyle name="Prosent 3 5 2 3 9_Ark1" xfId="35340" xr:uid="{00000000-0005-0000-0000-0000788A0000}"/>
    <cellStyle name="Prosent 3 5 2 3_Ark1" xfId="35341" xr:uid="{00000000-0005-0000-0000-0000798A0000}"/>
    <cellStyle name="Prosent 3 5 2 4" xfId="35342" xr:uid="{00000000-0005-0000-0000-00007A8A0000}"/>
    <cellStyle name="Prosent 3 5 2 4 10" xfId="35343" xr:uid="{00000000-0005-0000-0000-00007B8A0000}"/>
    <cellStyle name="Prosent 3 5 2 4 11" xfId="35344" xr:uid="{00000000-0005-0000-0000-00007C8A0000}"/>
    <cellStyle name="Prosent 3 5 2 4 12" xfId="35345" xr:uid="{00000000-0005-0000-0000-00007D8A0000}"/>
    <cellStyle name="Prosent 3 5 2 4 13" xfId="35346" xr:uid="{00000000-0005-0000-0000-00007E8A0000}"/>
    <cellStyle name="Prosent 3 5 2 4 2" xfId="35347" xr:uid="{00000000-0005-0000-0000-00007F8A0000}"/>
    <cellStyle name="Prosent 3 5 2 4 2 10" xfId="35348" xr:uid="{00000000-0005-0000-0000-0000808A0000}"/>
    <cellStyle name="Prosent 3 5 2 4 2 2" xfId="35349" xr:uid="{00000000-0005-0000-0000-0000818A0000}"/>
    <cellStyle name="Prosent 3 5 2 4 2 2 2" xfId="35350" xr:uid="{00000000-0005-0000-0000-0000828A0000}"/>
    <cellStyle name="Prosent 3 5 2 4 2 2 3" xfId="35351" xr:uid="{00000000-0005-0000-0000-0000838A0000}"/>
    <cellStyle name="Prosent 3 5 2 4 2 2 3 2" xfId="35352" xr:uid="{00000000-0005-0000-0000-0000848A0000}"/>
    <cellStyle name="Prosent 3 5 2 4 2 2 3 3" xfId="35353" xr:uid="{00000000-0005-0000-0000-0000858A0000}"/>
    <cellStyle name="Prosent 3 5 2 4 2 2 3_Ark1" xfId="35354" xr:uid="{00000000-0005-0000-0000-0000868A0000}"/>
    <cellStyle name="Prosent 3 5 2 4 2 2 4" xfId="35355" xr:uid="{00000000-0005-0000-0000-0000878A0000}"/>
    <cellStyle name="Prosent 3 5 2 4 2 2 4 2" xfId="35356" xr:uid="{00000000-0005-0000-0000-0000888A0000}"/>
    <cellStyle name="Prosent 3 5 2 4 2 2 5" xfId="35357" xr:uid="{00000000-0005-0000-0000-0000898A0000}"/>
    <cellStyle name="Prosent 3 5 2 4 2 2 6" xfId="35358" xr:uid="{00000000-0005-0000-0000-00008A8A0000}"/>
    <cellStyle name="Prosent 3 5 2 4 2 2 7" xfId="35359" xr:uid="{00000000-0005-0000-0000-00008B8A0000}"/>
    <cellStyle name="Prosent 3 5 2 4 2 2_Ark1" xfId="35360" xr:uid="{00000000-0005-0000-0000-00008C8A0000}"/>
    <cellStyle name="Prosent 3 5 2 4 2 3" xfId="35361" xr:uid="{00000000-0005-0000-0000-00008D8A0000}"/>
    <cellStyle name="Prosent 3 5 2 4 2 3 2" xfId="35362" xr:uid="{00000000-0005-0000-0000-00008E8A0000}"/>
    <cellStyle name="Prosent 3 5 2 4 2 3 3" xfId="35363" xr:uid="{00000000-0005-0000-0000-00008F8A0000}"/>
    <cellStyle name="Prosent 3 5 2 4 2 3 4" xfId="35364" xr:uid="{00000000-0005-0000-0000-0000908A0000}"/>
    <cellStyle name="Prosent 3 5 2 4 2 3_Ark1" xfId="35365" xr:uid="{00000000-0005-0000-0000-0000918A0000}"/>
    <cellStyle name="Prosent 3 5 2 4 2 4" xfId="35366" xr:uid="{00000000-0005-0000-0000-0000928A0000}"/>
    <cellStyle name="Prosent 3 5 2 4 2 4 2" xfId="35367" xr:uid="{00000000-0005-0000-0000-0000938A0000}"/>
    <cellStyle name="Prosent 3 5 2 4 2 4 3" xfId="35368" xr:uid="{00000000-0005-0000-0000-0000948A0000}"/>
    <cellStyle name="Prosent 3 5 2 4 2 4_Ark1" xfId="35369" xr:uid="{00000000-0005-0000-0000-0000958A0000}"/>
    <cellStyle name="Prosent 3 5 2 4 2 5" xfId="35370" xr:uid="{00000000-0005-0000-0000-0000968A0000}"/>
    <cellStyle name="Prosent 3 5 2 4 2 5 2" xfId="35371" xr:uid="{00000000-0005-0000-0000-0000978A0000}"/>
    <cellStyle name="Prosent 3 5 2 4 2 6" xfId="35372" xr:uid="{00000000-0005-0000-0000-0000988A0000}"/>
    <cellStyle name="Prosent 3 5 2 4 2 7" xfId="35373" xr:uid="{00000000-0005-0000-0000-0000998A0000}"/>
    <cellStyle name="Prosent 3 5 2 4 2 8" xfId="35374" xr:uid="{00000000-0005-0000-0000-00009A8A0000}"/>
    <cellStyle name="Prosent 3 5 2 4 2 9" xfId="35375" xr:uid="{00000000-0005-0000-0000-00009B8A0000}"/>
    <cellStyle name="Prosent 3 5 2 4 2_Ark1" xfId="35376" xr:uid="{00000000-0005-0000-0000-00009C8A0000}"/>
    <cellStyle name="Prosent 3 5 2 4 3" xfId="35377" xr:uid="{00000000-0005-0000-0000-00009D8A0000}"/>
    <cellStyle name="Prosent 3 5 2 4 3 2" xfId="35378" xr:uid="{00000000-0005-0000-0000-00009E8A0000}"/>
    <cellStyle name="Prosent 3 5 2 4 3 2 2" xfId="35379" xr:uid="{00000000-0005-0000-0000-00009F8A0000}"/>
    <cellStyle name="Prosent 3 5 2 4 3 2 3" xfId="35380" xr:uid="{00000000-0005-0000-0000-0000A08A0000}"/>
    <cellStyle name="Prosent 3 5 2 4 3 2 3 2" xfId="35381" xr:uid="{00000000-0005-0000-0000-0000A18A0000}"/>
    <cellStyle name="Prosent 3 5 2 4 3 2 4" xfId="35382" xr:uid="{00000000-0005-0000-0000-0000A28A0000}"/>
    <cellStyle name="Prosent 3 5 2 4 3 2 5" xfId="35383" xr:uid="{00000000-0005-0000-0000-0000A38A0000}"/>
    <cellStyle name="Prosent 3 5 2 4 3 2_Ark1" xfId="35384" xr:uid="{00000000-0005-0000-0000-0000A48A0000}"/>
    <cellStyle name="Prosent 3 5 2 4 3 3" xfId="35385" xr:uid="{00000000-0005-0000-0000-0000A58A0000}"/>
    <cellStyle name="Prosent 3 5 2 4 3 3 2" xfId="35386" xr:uid="{00000000-0005-0000-0000-0000A68A0000}"/>
    <cellStyle name="Prosent 3 5 2 4 3 3 3" xfId="35387" xr:uid="{00000000-0005-0000-0000-0000A78A0000}"/>
    <cellStyle name="Prosent 3 5 2 4 3 3_Ark1" xfId="35388" xr:uid="{00000000-0005-0000-0000-0000A88A0000}"/>
    <cellStyle name="Prosent 3 5 2 4 3 4" xfId="35389" xr:uid="{00000000-0005-0000-0000-0000A98A0000}"/>
    <cellStyle name="Prosent 3 5 2 4 3 4 2" xfId="35390" xr:uid="{00000000-0005-0000-0000-0000AA8A0000}"/>
    <cellStyle name="Prosent 3 5 2 4 3 5" xfId="35391" xr:uid="{00000000-0005-0000-0000-0000AB8A0000}"/>
    <cellStyle name="Prosent 3 5 2 4 3 6" xfId="35392" xr:uid="{00000000-0005-0000-0000-0000AC8A0000}"/>
    <cellStyle name="Prosent 3 5 2 4 3 7" xfId="35393" xr:uid="{00000000-0005-0000-0000-0000AD8A0000}"/>
    <cellStyle name="Prosent 3 5 2 4 3_Ark1" xfId="35394" xr:uid="{00000000-0005-0000-0000-0000AE8A0000}"/>
    <cellStyle name="Prosent 3 5 2 4 4" xfId="35395" xr:uid="{00000000-0005-0000-0000-0000AF8A0000}"/>
    <cellStyle name="Prosent 3 5 2 4 4 2" xfId="35396" xr:uid="{00000000-0005-0000-0000-0000B08A0000}"/>
    <cellStyle name="Prosent 3 5 2 4 4 3" xfId="35397" xr:uid="{00000000-0005-0000-0000-0000B18A0000}"/>
    <cellStyle name="Prosent 3 5 2 4 4 3 2" xfId="35398" xr:uid="{00000000-0005-0000-0000-0000B28A0000}"/>
    <cellStyle name="Prosent 3 5 2 4 4 4" xfId="35399" xr:uid="{00000000-0005-0000-0000-0000B38A0000}"/>
    <cellStyle name="Prosent 3 5 2 4 4 5" xfId="35400" xr:uid="{00000000-0005-0000-0000-0000B48A0000}"/>
    <cellStyle name="Prosent 3 5 2 4 4_Ark1" xfId="35401" xr:uid="{00000000-0005-0000-0000-0000B58A0000}"/>
    <cellStyle name="Prosent 3 5 2 4 5" xfId="35402" xr:uid="{00000000-0005-0000-0000-0000B68A0000}"/>
    <cellStyle name="Prosent 3 5 2 4 5 2" xfId="35403" xr:uid="{00000000-0005-0000-0000-0000B78A0000}"/>
    <cellStyle name="Prosent 3 5 2 4 5 2 2" xfId="35404" xr:uid="{00000000-0005-0000-0000-0000B88A0000}"/>
    <cellStyle name="Prosent 3 5 2 4 5 2 3" xfId="35405" xr:uid="{00000000-0005-0000-0000-0000B98A0000}"/>
    <cellStyle name="Prosent 3 5 2 4 5 2_Ark1" xfId="35406" xr:uid="{00000000-0005-0000-0000-0000BA8A0000}"/>
    <cellStyle name="Prosent 3 5 2 4 5 3" xfId="35407" xr:uid="{00000000-0005-0000-0000-0000BB8A0000}"/>
    <cellStyle name="Prosent 3 5 2 4 5 4" xfId="35408" xr:uid="{00000000-0005-0000-0000-0000BC8A0000}"/>
    <cellStyle name="Prosent 3 5 2 4 5 5" xfId="35409" xr:uid="{00000000-0005-0000-0000-0000BD8A0000}"/>
    <cellStyle name="Prosent 3 5 2 4 5_Ark1" xfId="35410" xr:uid="{00000000-0005-0000-0000-0000BE8A0000}"/>
    <cellStyle name="Prosent 3 5 2 4 6" xfId="35411" xr:uid="{00000000-0005-0000-0000-0000BF8A0000}"/>
    <cellStyle name="Prosent 3 5 2 4 6 2" xfId="35412" xr:uid="{00000000-0005-0000-0000-0000C08A0000}"/>
    <cellStyle name="Prosent 3 5 2 4 6 2 2" xfId="35413" xr:uid="{00000000-0005-0000-0000-0000C18A0000}"/>
    <cellStyle name="Prosent 3 5 2 4 6 2_Ark1" xfId="35414" xr:uid="{00000000-0005-0000-0000-0000C28A0000}"/>
    <cellStyle name="Prosent 3 5 2 4 6 3" xfId="35415" xr:uid="{00000000-0005-0000-0000-0000C38A0000}"/>
    <cellStyle name="Prosent 3 5 2 4 6 4" xfId="35416" xr:uid="{00000000-0005-0000-0000-0000C48A0000}"/>
    <cellStyle name="Prosent 3 5 2 4 6_Ark1" xfId="35417" xr:uid="{00000000-0005-0000-0000-0000C58A0000}"/>
    <cellStyle name="Prosent 3 5 2 4 7" xfId="35418" xr:uid="{00000000-0005-0000-0000-0000C68A0000}"/>
    <cellStyle name="Prosent 3 5 2 4 7 2" xfId="35419" xr:uid="{00000000-0005-0000-0000-0000C78A0000}"/>
    <cellStyle name="Prosent 3 5 2 4 7 2 2" xfId="35420" xr:uid="{00000000-0005-0000-0000-0000C88A0000}"/>
    <cellStyle name="Prosent 3 5 2 4 7 2_Ark1" xfId="35421" xr:uid="{00000000-0005-0000-0000-0000C98A0000}"/>
    <cellStyle name="Prosent 3 5 2 4 7 3" xfId="35422" xr:uid="{00000000-0005-0000-0000-0000CA8A0000}"/>
    <cellStyle name="Prosent 3 5 2 4 7 4" xfId="35423" xr:uid="{00000000-0005-0000-0000-0000CB8A0000}"/>
    <cellStyle name="Prosent 3 5 2 4 7_Ark1" xfId="35424" xr:uid="{00000000-0005-0000-0000-0000CC8A0000}"/>
    <cellStyle name="Prosent 3 5 2 4 8" xfId="35425" xr:uid="{00000000-0005-0000-0000-0000CD8A0000}"/>
    <cellStyle name="Prosent 3 5 2 4 8 2" xfId="35426" xr:uid="{00000000-0005-0000-0000-0000CE8A0000}"/>
    <cellStyle name="Prosent 3 5 2 4 8_Ark1" xfId="35427" xr:uid="{00000000-0005-0000-0000-0000CF8A0000}"/>
    <cellStyle name="Prosent 3 5 2 4 9" xfId="35428" xr:uid="{00000000-0005-0000-0000-0000D08A0000}"/>
    <cellStyle name="Prosent 3 5 2 4_Ark1" xfId="35429" xr:uid="{00000000-0005-0000-0000-0000D18A0000}"/>
    <cellStyle name="Prosent 3 5 2 5" xfId="35430" xr:uid="{00000000-0005-0000-0000-0000D28A0000}"/>
    <cellStyle name="Prosent 3 5 2 5 10" xfId="35431" xr:uid="{00000000-0005-0000-0000-0000D38A0000}"/>
    <cellStyle name="Prosent 3 5 2 5 2" xfId="35432" xr:uid="{00000000-0005-0000-0000-0000D48A0000}"/>
    <cellStyle name="Prosent 3 5 2 5 2 2" xfId="35433" xr:uid="{00000000-0005-0000-0000-0000D58A0000}"/>
    <cellStyle name="Prosent 3 5 2 5 2 3" xfId="35434" xr:uid="{00000000-0005-0000-0000-0000D68A0000}"/>
    <cellStyle name="Prosent 3 5 2 5 2 3 2" xfId="35435" xr:uid="{00000000-0005-0000-0000-0000D78A0000}"/>
    <cellStyle name="Prosent 3 5 2 5 2 3 3" xfId="35436" xr:uid="{00000000-0005-0000-0000-0000D88A0000}"/>
    <cellStyle name="Prosent 3 5 2 5 2 3_Ark1" xfId="35437" xr:uid="{00000000-0005-0000-0000-0000D98A0000}"/>
    <cellStyle name="Prosent 3 5 2 5 2 4" xfId="35438" xr:uid="{00000000-0005-0000-0000-0000DA8A0000}"/>
    <cellStyle name="Prosent 3 5 2 5 2 4 2" xfId="35439" xr:uid="{00000000-0005-0000-0000-0000DB8A0000}"/>
    <cellStyle name="Prosent 3 5 2 5 2 5" xfId="35440" xr:uid="{00000000-0005-0000-0000-0000DC8A0000}"/>
    <cellStyle name="Prosent 3 5 2 5 2 6" xfId="35441" xr:uid="{00000000-0005-0000-0000-0000DD8A0000}"/>
    <cellStyle name="Prosent 3 5 2 5 2 7" xfId="35442" xr:uid="{00000000-0005-0000-0000-0000DE8A0000}"/>
    <cellStyle name="Prosent 3 5 2 5 2_Ark1" xfId="35443" xr:uid="{00000000-0005-0000-0000-0000DF8A0000}"/>
    <cellStyle name="Prosent 3 5 2 5 3" xfId="35444" xr:uid="{00000000-0005-0000-0000-0000E08A0000}"/>
    <cellStyle name="Prosent 3 5 2 5 3 2" xfId="35445" xr:uid="{00000000-0005-0000-0000-0000E18A0000}"/>
    <cellStyle name="Prosent 3 5 2 5 3 3" xfId="35446" xr:uid="{00000000-0005-0000-0000-0000E28A0000}"/>
    <cellStyle name="Prosent 3 5 2 5 3 4" xfId="35447" xr:uid="{00000000-0005-0000-0000-0000E38A0000}"/>
    <cellStyle name="Prosent 3 5 2 5 3_Ark1" xfId="35448" xr:uid="{00000000-0005-0000-0000-0000E48A0000}"/>
    <cellStyle name="Prosent 3 5 2 5 4" xfId="35449" xr:uid="{00000000-0005-0000-0000-0000E58A0000}"/>
    <cellStyle name="Prosent 3 5 2 5 4 2" xfId="35450" xr:uid="{00000000-0005-0000-0000-0000E68A0000}"/>
    <cellStyle name="Prosent 3 5 2 5 4 3" xfId="35451" xr:uid="{00000000-0005-0000-0000-0000E78A0000}"/>
    <cellStyle name="Prosent 3 5 2 5 4_Ark1" xfId="35452" xr:uid="{00000000-0005-0000-0000-0000E88A0000}"/>
    <cellStyle name="Prosent 3 5 2 5 5" xfId="35453" xr:uid="{00000000-0005-0000-0000-0000E98A0000}"/>
    <cellStyle name="Prosent 3 5 2 5 5 2" xfId="35454" xr:uid="{00000000-0005-0000-0000-0000EA8A0000}"/>
    <cellStyle name="Prosent 3 5 2 5 6" xfId="35455" xr:uid="{00000000-0005-0000-0000-0000EB8A0000}"/>
    <cellStyle name="Prosent 3 5 2 5 7" xfId="35456" xr:uid="{00000000-0005-0000-0000-0000EC8A0000}"/>
    <cellStyle name="Prosent 3 5 2 5 8" xfId="35457" xr:uid="{00000000-0005-0000-0000-0000ED8A0000}"/>
    <cellStyle name="Prosent 3 5 2 5 9" xfId="35458" xr:uid="{00000000-0005-0000-0000-0000EE8A0000}"/>
    <cellStyle name="Prosent 3 5 2 5_Ark1" xfId="35459" xr:uid="{00000000-0005-0000-0000-0000EF8A0000}"/>
    <cellStyle name="Prosent 3 5 2 6" xfId="35460" xr:uid="{00000000-0005-0000-0000-0000F08A0000}"/>
    <cellStyle name="Prosent 3 5 2 6 2" xfId="35461" xr:uid="{00000000-0005-0000-0000-0000F18A0000}"/>
    <cellStyle name="Prosent 3 5 2 6 2 2" xfId="35462" xr:uid="{00000000-0005-0000-0000-0000F28A0000}"/>
    <cellStyle name="Prosent 3 5 2 6 2 3" xfId="35463" xr:uid="{00000000-0005-0000-0000-0000F38A0000}"/>
    <cellStyle name="Prosent 3 5 2 6 2 3 2" xfId="35464" xr:uid="{00000000-0005-0000-0000-0000F48A0000}"/>
    <cellStyle name="Prosent 3 5 2 6 2 4" xfId="35465" xr:uid="{00000000-0005-0000-0000-0000F58A0000}"/>
    <cellStyle name="Prosent 3 5 2 6 2 5" xfId="35466" xr:uid="{00000000-0005-0000-0000-0000F68A0000}"/>
    <cellStyle name="Prosent 3 5 2 6 2_Ark1" xfId="35467" xr:uid="{00000000-0005-0000-0000-0000F78A0000}"/>
    <cellStyle name="Prosent 3 5 2 6 3" xfId="35468" xr:uid="{00000000-0005-0000-0000-0000F88A0000}"/>
    <cellStyle name="Prosent 3 5 2 6 3 2" xfId="35469" xr:uid="{00000000-0005-0000-0000-0000F98A0000}"/>
    <cellStyle name="Prosent 3 5 2 6 3 3" xfId="35470" xr:uid="{00000000-0005-0000-0000-0000FA8A0000}"/>
    <cellStyle name="Prosent 3 5 2 6 3_Ark1" xfId="35471" xr:uid="{00000000-0005-0000-0000-0000FB8A0000}"/>
    <cellStyle name="Prosent 3 5 2 6 4" xfId="35472" xr:uid="{00000000-0005-0000-0000-0000FC8A0000}"/>
    <cellStyle name="Prosent 3 5 2 6 4 2" xfId="35473" xr:uid="{00000000-0005-0000-0000-0000FD8A0000}"/>
    <cellStyle name="Prosent 3 5 2 6 5" xfId="35474" xr:uid="{00000000-0005-0000-0000-0000FE8A0000}"/>
    <cellStyle name="Prosent 3 5 2 6 6" xfId="35475" xr:uid="{00000000-0005-0000-0000-0000FF8A0000}"/>
    <cellStyle name="Prosent 3 5 2 6 7" xfId="35476" xr:uid="{00000000-0005-0000-0000-0000008B0000}"/>
    <cellStyle name="Prosent 3 5 2 6_Ark1" xfId="35477" xr:uid="{00000000-0005-0000-0000-0000018B0000}"/>
    <cellStyle name="Prosent 3 5 2 7" xfId="35478" xr:uid="{00000000-0005-0000-0000-0000028B0000}"/>
    <cellStyle name="Prosent 3 5 2 7 2" xfId="35479" xr:uid="{00000000-0005-0000-0000-0000038B0000}"/>
    <cellStyle name="Prosent 3 5 2 7 3" xfId="35480" xr:uid="{00000000-0005-0000-0000-0000048B0000}"/>
    <cellStyle name="Prosent 3 5 2 7 3 2" xfId="35481" xr:uid="{00000000-0005-0000-0000-0000058B0000}"/>
    <cellStyle name="Prosent 3 5 2 7 4" xfId="35482" xr:uid="{00000000-0005-0000-0000-0000068B0000}"/>
    <cellStyle name="Prosent 3 5 2 7 5" xfId="35483" xr:uid="{00000000-0005-0000-0000-0000078B0000}"/>
    <cellStyle name="Prosent 3 5 2 7_Ark1" xfId="35484" xr:uid="{00000000-0005-0000-0000-0000088B0000}"/>
    <cellStyle name="Prosent 3 5 2 8" xfId="35485" xr:uid="{00000000-0005-0000-0000-0000098B0000}"/>
    <cellStyle name="Prosent 3 5 2 8 2" xfId="35486" xr:uid="{00000000-0005-0000-0000-00000A8B0000}"/>
    <cellStyle name="Prosent 3 5 2 8 2 2" xfId="35487" xr:uid="{00000000-0005-0000-0000-00000B8B0000}"/>
    <cellStyle name="Prosent 3 5 2 8 2 3" xfId="35488" xr:uid="{00000000-0005-0000-0000-00000C8B0000}"/>
    <cellStyle name="Prosent 3 5 2 8 2_Ark1" xfId="35489" xr:uid="{00000000-0005-0000-0000-00000D8B0000}"/>
    <cellStyle name="Prosent 3 5 2 8 3" xfId="35490" xr:uid="{00000000-0005-0000-0000-00000E8B0000}"/>
    <cellStyle name="Prosent 3 5 2 8 4" xfId="35491" xr:uid="{00000000-0005-0000-0000-00000F8B0000}"/>
    <cellStyle name="Prosent 3 5 2 8 5" xfId="35492" xr:uid="{00000000-0005-0000-0000-0000108B0000}"/>
    <cellStyle name="Prosent 3 5 2 8_Ark1" xfId="35493" xr:uid="{00000000-0005-0000-0000-0000118B0000}"/>
    <cellStyle name="Prosent 3 5 2 9" xfId="35494" xr:uid="{00000000-0005-0000-0000-0000128B0000}"/>
    <cellStyle name="Prosent 3 5 2 9 2" xfId="35495" xr:uid="{00000000-0005-0000-0000-0000138B0000}"/>
    <cellStyle name="Prosent 3 5 2 9 2 2" xfId="35496" xr:uid="{00000000-0005-0000-0000-0000148B0000}"/>
    <cellStyle name="Prosent 3 5 2 9 2_Ark1" xfId="35497" xr:uid="{00000000-0005-0000-0000-0000158B0000}"/>
    <cellStyle name="Prosent 3 5 2 9 3" xfId="35498" xr:uid="{00000000-0005-0000-0000-0000168B0000}"/>
    <cellStyle name="Prosent 3 5 2 9 4" xfId="35499" xr:uid="{00000000-0005-0000-0000-0000178B0000}"/>
    <cellStyle name="Prosent 3 5 2 9_Ark1" xfId="35500" xr:uid="{00000000-0005-0000-0000-0000188B0000}"/>
    <cellStyle name="Prosent 3 5 2_Ark1" xfId="35501" xr:uid="{00000000-0005-0000-0000-0000198B0000}"/>
    <cellStyle name="Prosent 3 5 20" xfId="35502" xr:uid="{00000000-0005-0000-0000-00001A8B0000}"/>
    <cellStyle name="Prosent 3 5 21" xfId="35503" xr:uid="{00000000-0005-0000-0000-00001B8B0000}"/>
    <cellStyle name="Prosent 3 5 22" xfId="35504" xr:uid="{00000000-0005-0000-0000-00001C8B0000}"/>
    <cellStyle name="Prosent 3 5 23" xfId="35505" xr:uid="{00000000-0005-0000-0000-00001D8B0000}"/>
    <cellStyle name="Prosent 3 5 3" xfId="35506" xr:uid="{00000000-0005-0000-0000-00001E8B0000}"/>
    <cellStyle name="Prosent 3 5 3 2" xfId="35507" xr:uid="{00000000-0005-0000-0000-00001F8B0000}"/>
    <cellStyle name="Prosent 3 5 3_Ark1" xfId="35508" xr:uid="{00000000-0005-0000-0000-0000208B0000}"/>
    <cellStyle name="Prosent 3 5 4" xfId="35509" xr:uid="{00000000-0005-0000-0000-0000218B0000}"/>
    <cellStyle name="Prosent 3 5 4 10" xfId="35510" xr:uid="{00000000-0005-0000-0000-0000228B0000}"/>
    <cellStyle name="Prosent 3 5 4 11" xfId="35511" xr:uid="{00000000-0005-0000-0000-0000238B0000}"/>
    <cellStyle name="Prosent 3 5 4 12" xfId="35512" xr:uid="{00000000-0005-0000-0000-0000248B0000}"/>
    <cellStyle name="Prosent 3 5 4 13" xfId="35513" xr:uid="{00000000-0005-0000-0000-0000258B0000}"/>
    <cellStyle name="Prosent 3 5 4 14" xfId="35514" xr:uid="{00000000-0005-0000-0000-0000268B0000}"/>
    <cellStyle name="Prosent 3 5 4 2" xfId="35515" xr:uid="{00000000-0005-0000-0000-0000278B0000}"/>
    <cellStyle name="Prosent 3 5 4 2 10" xfId="35516" xr:uid="{00000000-0005-0000-0000-0000288B0000}"/>
    <cellStyle name="Prosent 3 5 4 2 11" xfId="35517" xr:uid="{00000000-0005-0000-0000-0000298B0000}"/>
    <cellStyle name="Prosent 3 5 4 2 12" xfId="35518" xr:uid="{00000000-0005-0000-0000-00002A8B0000}"/>
    <cellStyle name="Prosent 3 5 4 2 13" xfId="35519" xr:uid="{00000000-0005-0000-0000-00002B8B0000}"/>
    <cellStyle name="Prosent 3 5 4 2 2" xfId="35520" xr:uid="{00000000-0005-0000-0000-00002C8B0000}"/>
    <cellStyle name="Prosent 3 5 4 2 2 10" xfId="35521" xr:uid="{00000000-0005-0000-0000-00002D8B0000}"/>
    <cellStyle name="Prosent 3 5 4 2 2 2" xfId="35522" xr:uid="{00000000-0005-0000-0000-00002E8B0000}"/>
    <cellStyle name="Prosent 3 5 4 2 2 2 2" xfId="35523" xr:uid="{00000000-0005-0000-0000-00002F8B0000}"/>
    <cellStyle name="Prosent 3 5 4 2 2 2 3" xfId="35524" xr:uid="{00000000-0005-0000-0000-0000308B0000}"/>
    <cellStyle name="Prosent 3 5 4 2 2 2 3 2" xfId="35525" xr:uid="{00000000-0005-0000-0000-0000318B0000}"/>
    <cellStyle name="Prosent 3 5 4 2 2 2 3 3" xfId="35526" xr:uid="{00000000-0005-0000-0000-0000328B0000}"/>
    <cellStyle name="Prosent 3 5 4 2 2 2 3_Ark1" xfId="35527" xr:uid="{00000000-0005-0000-0000-0000338B0000}"/>
    <cellStyle name="Prosent 3 5 4 2 2 2 4" xfId="35528" xr:uid="{00000000-0005-0000-0000-0000348B0000}"/>
    <cellStyle name="Prosent 3 5 4 2 2 2 4 2" xfId="35529" xr:uid="{00000000-0005-0000-0000-0000358B0000}"/>
    <cellStyle name="Prosent 3 5 4 2 2 2 5" xfId="35530" xr:uid="{00000000-0005-0000-0000-0000368B0000}"/>
    <cellStyle name="Prosent 3 5 4 2 2 2 6" xfId="35531" xr:uid="{00000000-0005-0000-0000-0000378B0000}"/>
    <cellStyle name="Prosent 3 5 4 2 2 2 7" xfId="35532" xr:uid="{00000000-0005-0000-0000-0000388B0000}"/>
    <cellStyle name="Prosent 3 5 4 2 2 2_Ark1" xfId="35533" xr:uid="{00000000-0005-0000-0000-0000398B0000}"/>
    <cellStyle name="Prosent 3 5 4 2 2 3" xfId="35534" xr:uid="{00000000-0005-0000-0000-00003A8B0000}"/>
    <cellStyle name="Prosent 3 5 4 2 2 3 2" xfId="35535" xr:uid="{00000000-0005-0000-0000-00003B8B0000}"/>
    <cellStyle name="Prosent 3 5 4 2 2 3 3" xfId="35536" xr:uid="{00000000-0005-0000-0000-00003C8B0000}"/>
    <cellStyle name="Prosent 3 5 4 2 2 3 4" xfId="35537" xr:uid="{00000000-0005-0000-0000-00003D8B0000}"/>
    <cellStyle name="Prosent 3 5 4 2 2 3_Ark1" xfId="35538" xr:uid="{00000000-0005-0000-0000-00003E8B0000}"/>
    <cellStyle name="Prosent 3 5 4 2 2 4" xfId="35539" xr:uid="{00000000-0005-0000-0000-00003F8B0000}"/>
    <cellStyle name="Prosent 3 5 4 2 2 4 2" xfId="35540" xr:uid="{00000000-0005-0000-0000-0000408B0000}"/>
    <cellStyle name="Prosent 3 5 4 2 2 4 3" xfId="35541" xr:uid="{00000000-0005-0000-0000-0000418B0000}"/>
    <cellStyle name="Prosent 3 5 4 2 2 4_Ark1" xfId="35542" xr:uid="{00000000-0005-0000-0000-0000428B0000}"/>
    <cellStyle name="Prosent 3 5 4 2 2 5" xfId="35543" xr:uid="{00000000-0005-0000-0000-0000438B0000}"/>
    <cellStyle name="Prosent 3 5 4 2 2 5 2" xfId="35544" xr:uid="{00000000-0005-0000-0000-0000448B0000}"/>
    <cellStyle name="Prosent 3 5 4 2 2 6" xfId="35545" xr:uid="{00000000-0005-0000-0000-0000458B0000}"/>
    <cellStyle name="Prosent 3 5 4 2 2 7" xfId="35546" xr:uid="{00000000-0005-0000-0000-0000468B0000}"/>
    <cellStyle name="Prosent 3 5 4 2 2 8" xfId="35547" xr:uid="{00000000-0005-0000-0000-0000478B0000}"/>
    <cellStyle name="Prosent 3 5 4 2 2 9" xfId="35548" xr:uid="{00000000-0005-0000-0000-0000488B0000}"/>
    <cellStyle name="Prosent 3 5 4 2 2_Ark1" xfId="35549" xr:uid="{00000000-0005-0000-0000-0000498B0000}"/>
    <cellStyle name="Prosent 3 5 4 2 3" xfId="35550" xr:uid="{00000000-0005-0000-0000-00004A8B0000}"/>
    <cellStyle name="Prosent 3 5 4 2 3 2" xfId="35551" xr:uid="{00000000-0005-0000-0000-00004B8B0000}"/>
    <cellStyle name="Prosent 3 5 4 2 3 2 2" xfId="35552" xr:uid="{00000000-0005-0000-0000-00004C8B0000}"/>
    <cellStyle name="Prosent 3 5 4 2 3 2 3" xfId="35553" xr:uid="{00000000-0005-0000-0000-00004D8B0000}"/>
    <cellStyle name="Prosent 3 5 4 2 3 2 3 2" xfId="35554" xr:uid="{00000000-0005-0000-0000-00004E8B0000}"/>
    <cellStyle name="Prosent 3 5 4 2 3 2 4" xfId="35555" xr:uid="{00000000-0005-0000-0000-00004F8B0000}"/>
    <cellStyle name="Prosent 3 5 4 2 3 2 5" xfId="35556" xr:uid="{00000000-0005-0000-0000-0000508B0000}"/>
    <cellStyle name="Prosent 3 5 4 2 3 2_Ark1" xfId="35557" xr:uid="{00000000-0005-0000-0000-0000518B0000}"/>
    <cellStyle name="Prosent 3 5 4 2 3 3" xfId="35558" xr:uid="{00000000-0005-0000-0000-0000528B0000}"/>
    <cellStyle name="Prosent 3 5 4 2 3 3 2" xfId="35559" xr:uid="{00000000-0005-0000-0000-0000538B0000}"/>
    <cellStyle name="Prosent 3 5 4 2 3 3 3" xfId="35560" xr:uid="{00000000-0005-0000-0000-0000548B0000}"/>
    <cellStyle name="Prosent 3 5 4 2 3 3_Ark1" xfId="35561" xr:uid="{00000000-0005-0000-0000-0000558B0000}"/>
    <cellStyle name="Prosent 3 5 4 2 3 4" xfId="35562" xr:uid="{00000000-0005-0000-0000-0000568B0000}"/>
    <cellStyle name="Prosent 3 5 4 2 3 4 2" xfId="35563" xr:uid="{00000000-0005-0000-0000-0000578B0000}"/>
    <cellStyle name="Prosent 3 5 4 2 3 5" xfId="35564" xr:uid="{00000000-0005-0000-0000-0000588B0000}"/>
    <cellStyle name="Prosent 3 5 4 2 3 6" xfId="35565" xr:uid="{00000000-0005-0000-0000-0000598B0000}"/>
    <cellStyle name="Prosent 3 5 4 2 3 7" xfId="35566" xr:uid="{00000000-0005-0000-0000-00005A8B0000}"/>
    <cellStyle name="Prosent 3 5 4 2 3_Ark1" xfId="35567" xr:uid="{00000000-0005-0000-0000-00005B8B0000}"/>
    <cellStyle name="Prosent 3 5 4 2 4" xfId="35568" xr:uid="{00000000-0005-0000-0000-00005C8B0000}"/>
    <cellStyle name="Prosent 3 5 4 2 4 2" xfId="35569" xr:uid="{00000000-0005-0000-0000-00005D8B0000}"/>
    <cellStyle name="Prosent 3 5 4 2 4 3" xfId="35570" xr:uid="{00000000-0005-0000-0000-00005E8B0000}"/>
    <cellStyle name="Prosent 3 5 4 2 4 3 2" xfId="35571" xr:uid="{00000000-0005-0000-0000-00005F8B0000}"/>
    <cellStyle name="Prosent 3 5 4 2 4 4" xfId="35572" xr:uid="{00000000-0005-0000-0000-0000608B0000}"/>
    <cellStyle name="Prosent 3 5 4 2 4 5" xfId="35573" xr:uid="{00000000-0005-0000-0000-0000618B0000}"/>
    <cellStyle name="Prosent 3 5 4 2 4_Ark1" xfId="35574" xr:uid="{00000000-0005-0000-0000-0000628B0000}"/>
    <cellStyle name="Prosent 3 5 4 2 5" xfId="35575" xr:uid="{00000000-0005-0000-0000-0000638B0000}"/>
    <cellStyle name="Prosent 3 5 4 2 5 2" xfId="35576" xr:uid="{00000000-0005-0000-0000-0000648B0000}"/>
    <cellStyle name="Prosent 3 5 4 2 5 2 2" xfId="35577" xr:uid="{00000000-0005-0000-0000-0000658B0000}"/>
    <cellStyle name="Prosent 3 5 4 2 5 2 3" xfId="35578" xr:uid="{00000000-0005-0000-0000-0000668B0000}"/>
    <cellStyle name="Prosent 3 5 4 2 5 2_Ark1" xfId="35579" xr:uid="{00000000-0005-0000-0000-0000678B0000}"/>
    <cellStyle name="Prosent 3 5 4 2 5 3" xfId="35580" xr:uid="{00000000-0005-0000-0000-0000688B0000}"/>
    <cellStyle name="Prosent 3 5 4 2 5 4" xfId="35581" xr:uid="{00000000-0005-0000-0000-0000698B0000}"/>
    <cellStyle name="Prosent 3 5 4 2 5 5" xfId="35582" xr:uid="{00000000-0005-0000-0000-00006A8B0000}"/>
    <cellStyle name="Prosent 3 5 4 2 5_Ark1" xfId="35583" xr:uid="{00000000-0005-0000-0000-00006B8B0000}"/>
    <cellStyle name="Prosent 3 5 4 2 6" xfId="35584" xr:uid="{00000000-0005-0000-0000-00006C8B0000}"/>
    <cellStyle name="Prosent 3 5 4 2 6 2" xfId="35585" xr:uid="{00000000-0005-0000-0000-00006D8B0000}"/>
    <cellStyle name="Prosent 3 5 4 2 6 2 2" xfId="35586" xr:uid="{00000000-0005-0000-0000-00006E8B0000}"/>
    <cellStyle name="Prosent 3 5 4 2 6 2_Ark1" xfId="35587" xr:uid="{00000000-0005-0000-0000-00006F8B0000}"/>
    <cellStyle name="Prosent 3 5 4 2 6 3" xfId="35588" xr:uid="{00000000-0005-0000-0000-0000708B0000}"/>
    <cellStyle name="Prosent 3 5 4 2 6 4" xfId="35589" xr:uid="{00000000-0005-0000-0000-0000718B0000}"/>
    <cellStyle name="Prosent 3 5 4 2 6_Ark1" xfId="35590" xr:uid="{00000000-0005-0000-0000-0000728B0000}"/>
    <cellStyle name="Prosent 3 5 4 2 7" xfId="35591" xr:uid="{00000000-0005-0000-0000-0000738B0000}"/>
    <cellStyle name="Prosent 3 5 4 2 7 2" xfId="35592" xr:uid="{00000000-0005-0000-0000-0000748B0000}"/>
    <cellStyle name="Prosent 3 5 4 2 7 2 2" xfId="35593" xr:uid="{00000000-0005-0000-0000-0000758B0000}"/>
    <cellStyle name="Prosent 3 5 4 2 7 2_Ark1" xfId="35594" xr:uid="{00000000-0005-0000-0000-0000768B0000}"/>
    <cellStyle name="Prosent 3 5 4 2 7 3" xfId="35595" xr:uid="{00000000-0005-0000-0000-0000778B0000}"/>
    <cellStyle name="Prosent 3 5 4 2 7 4" xfId="35596" xr:uid="{00000000-0005-0000-0000-0000788B0000}"/>
    <cellStyle name="Prosent 3 5 4 2 7_Ark1" xfId="35597" xr:uid="{00000000-0005-0000-0000-0000798B0000}"/>
    <cellStyle name="Prosent 3 5 4 2 8" xfId="35598" xr:uid="{00000000-0005-0000-0000-00007A8B0000}"/>
    <cellStyle name="Prosent 3 5 4 2 8 2" xfId="35599" xr:uid="{00000000-0005-0000-0000-00007B8B0000}"/>
    <cellStyle name="Prosent 3 5 4 2 8_Ark1" xfId="35600" xr:uid="{00000000-0005-0000-0000-00007C8B0000}"/>
    <cellStyle name="Prosent 3 5 4 2 9" xfId="35601" xr:uid="{00000000-0005-0000-0000-00007D8B0000}"/>
    <cellStyle name="Prosent 3 5 4 2_Ark1" xfId="35602" xr:uid="{00000000-0005-0000-0000-00007E8B0000}"/>
    <cellStyle name="Prosent 3 5 4 3" xfId="35603" xr:uid="{00000000-0005-0000-0000-00007F8B0000}"/>
    <cellStyle name="Prosent 3 5 4 3 10" xfId="35604" xr:uid="{00000000-0005-0000-0000-0000808B0000}"/>
    <cellStyle name="Prosent 3 5 4 3 2" xfId="35605" xr:uid="{00000000-0005-0000-0000-0000818B0000}"/>
    <cellStyle name="Prosent 3 5 4 3 2 2" xfId="35606" xr:uid="{00000000-0005-0000-0000-0000828B0000}"/>
    <cellStyle name="Prosent 3 5 4 3 2 3" xfId="35607" xr:uid="{00000000-0005-0000-0000-0000838B0000}"/>
    <cellStyle name="Prosent 3 5 4 3 2 3 2" xfId="35608" xr:uid="{00000000-0005-0000-0000-0000848B0000}"/>
    <cellStyle name="Prosent 3 5 4 3 2 3 3" xfId="35609" xr:uid="{00000000-0005-0000-0000-0000858B0000}"/>
    <cellStyle name="Prosent 3 5 4 3 2 3_Ark1" xfId="35610" xr:uid="{00000000-0005-0000-0000-0000868B0000}"/>
    <cellStyle name="Prosent 3 5 4 3 2 4" xfId="35611" xr:uid="{00000000-0005-0000-0000-0000878B0000}"/>
    <cellStyle name="Prosent 3 5 4 3 2 4 2" xfId="35612" xr:uid="{00000000-0005-0000-0000-0000888B0000}"/>
    <cellStyle name="Prosent 3 5 4 3 2 5" xfId="35613" xr:uid="{00000000-0005-0000-0000-0000898B0000}"/>
    <cellStyle name="Prosent 3 5 4 3 2 6" xfId="35614" xr:uid="{00000000-0005-0000-0000-00008A8B0000}"/>
    <cellStyle name="Prosent 3 5 4 3 2 7" xfId="35615" xr:uid="{00000000-0005-0000-0000-00008B8B0000}"/>
    <cellStyle name="Prosent 3 5 4 3 2_Ark1" xfId="35616" xr:uid="{00000000-0005-0000-0000-00008C8B0000}"/>
    <cellStyle name="Prosent 3 5 4 3 3" xfId="35617" xr:uid="{00000000-0005-0000-0000-00008D8B0000}"/>
    <cellStyle name="Prosent 3 5 4 3 3 2" xfId="35618" xr:uid="{00000000-0005-0000-0000-00008E8B0000}"/>
    <cellStyle name="Prosent 3 5 4 3 3 3" xfId="35619" xr:uid="{00000000-0005-0000-0000-00008F8B0000}"/>
    <cellStyle name="Prosent 3 5 4 3 3 4" xfId="35620" xr:uid="{00000000-0005-0000-0000-0000908B0000}"/>
    <cellStyle name="Prosent 3 5 4 3 3_Ark1" xfId="35621" xr:uid="{00000000-0005-0000-0000-0000918B0000}"/>
    <cellStyle name="Prosent 3 5 4 3 4" xfId="35622" xr:uid="{00000000-0005-0000-0000-0000928B0000}"/>
    <cellStyle name="Prosent 3 5 4 3 4 2" xfId="35623" xr:uid="{00000000-0005-0000-0000-0000938B0000}"/>
    <cellStyle name="Prosent 3 5 4 3 4 3" xfId="35624" xr:uid="{00000000-0005-0000-0000-0000948B0000}"/>
    <cellStyle name="Prosent 3 5 4 3 4_Ark1" xfId="35625" xr:uid="{00000000-0005-0000-0000-0000958B0000}"/>
    <cellStyle name="Prosent 3 5 4 3 5" xfId="35626" xr:uid="{00000000-0005-0000-0000-0000968B0000}"/>
    <cellStyle name="Prosent 3 5 4 3 5 2" xfId="35627" xr:uid="{00000000-0005-0000-0000-0000978B0000}"/>
    <cellStyle name="Prosent 3 5 4 3 6" xfId="35628" xr:uid="{00000000-0005-0000-0000-0000988B0000}"/>
    <cellStyle name="Prosent 3 5 4 3 7" xfId="35629" xr:uid="{00000000-0005-0000-0000-0000998B0000}"/>
    <cellStyle name="Prosent 3 5 4 3 8" xfId="35630" xr:uid="{00000000-0005-0000-0000-00009A8B0000}"/>
    <cellStyle name="Prosent 3 5 4 3 9" xfId="35631" xr:uid="{00000000-0005-0000-0000-00009B8B0000}"/>
    <cellStyle name="Prosent 3 5 4 3_Ark1" xfId="35632" xr:uid="{00000000-0005-0000-0000-00009C8B0000}"/>
    <cellStyle name="Prosent 3 5 4 4" xfId="35633" xr:uid="{00000000-0005-0000-0000-00009D8B0000}"/>
    <cellStyle name="Prosent 3 5 4 4 2" xfId="35634" xr:uid="{00000000-0005-0000-0000-00009E8B0000}"/>
    <cellStyle name="Prosent 3 5 4 4 2 2" xfId="35635" xr:uid="{00000000-0005-0000-0000-00009F8B0000}"/>
    <cellStyle name="Prosent 3 5 4 4 2 3" xfId="35636" xr:uid="{00000000-0005-0000-0000-0000A08B0000}"/>
    <cellStyle name="Prosent 3 5 4 4 2 3 2" xfId="35637" xr:uid="{00000000-0005-0000-0000-0000A18B0000}"/>
    <cellStyle name="Prosent 3 5 4 4 2 4" xfId="35638" xr:uid="{00000000-0005-0000-0000-0000A28B0000}"/>
    <cellStyle name="Prosent 3 5 4 4 2 5" xfId="35639" xr:uid="{00000000-0005-0000-0000-0000A38B0000}"/>
    <cellStyle name="Prosent 3 5 4 4 2_Ark1" xfId="35640" xr:uid="{00000000-0005-0000-0000-0000A48B0000}"/>
    <cellStyle name="Prosent 3 5 4 4 3" xfId="35641" xr:uid="{00000000-0005-0000-0000-0000A58B0000}"/>
    <cellStyle name="Prosent 3 5 4 4 3 2" xfId="35642" xr:uid="{00000000-0005-0000-0000-0000A68B0000}"/>
    <cellStyle name="Prosent 3 5 4 4 3 3" xfId="35643" xr:uid="{00000000-0005-0000-0000-0000A78B0000}"/>
    <cellStyle name="Prosent 3 5 4 4 3_Ark1" xfId="35644" xr:uid="{00000000-0005-0000-0000-0000A88B0000}"/>
    <cellStyle name="Prosent 3 5 4 4 4" xfId="35645" xr:uid="{00000000-0005-0000-0000-0000A98B0000}"/>
    <cellStyle name="Prosent 3 5 4 4 4 2" xfId="35646" xr:uid="{00000000-0005-0000-0000-0000AA8B0000}"/>
    <cellStyle name="Prosent 3 5 4 4 5" xfId="35647" xr:uid="{00000000-0005-0000-0000-0000AB8B0000}"/>
    <cellStyle name="Prosent 3 5 4 4 6" xfId="35648" xr:uid="{00000000-0005-0000-0000-0000AC8B0000}"/>
    <cellStyle name="Prosent 3 5 4 4 7" xfId="35649" xr:uid="{00000000-0005-0000-0000-0000AD8B0000}"/>
    <cellStyle name="Prosent 3 5 4 4_Ark1" xfId="35650" xr:uid="{00000000-0005-0000-0000-0000AE8B0000}"/>
    <cellStyle name="Prosent 3 5 4 5" xfId="35651" xr:uid="{00000000-0005-0000-0000-0000AF8B0000}"/>
    <cellStyle name="Prosent 3 5 4 5 2" xfId="35652" xr:uid="{00000000-0005-0000-0000-0000B08B0000}"/>
    <cellStyle name="Prosent 3 5 4 5 3" xfId="35653" xr:uid="{00000000-0005-0000-0000-0000B18B0000}"/>
    <cellStyle name="Prosent 3 5 4 5 3 2" xfId="35654" xr:uid="{00000000-0005-0000-0000-0000B28B0000}"/>
    <cellStyle name="Prosent 3 5 4 5 4" xfId="35655" xr:uid="{00000000-0005-0000-0000-0000B38B0000}"/>
    <cellStyle name="Prosent 3 5 4 5 5" xfId="35656" xr:uid="{00000000-0005-0000-0000-0000B48B0000}"/>
    <cellStyle name="Prosent 3 5 4 5_Ark1" xfId="35657" xr:uid="{00000000-0005-0000-0000-0000B58B0000}"/>
    <cellStyle name="Prosent 3 5 4 6" xfId="35658" xr:uid="{00000000-0005-0000-0000-0000B68B0000}"/>
    <cellStyle name="Prosent 3 5 4 6 2" xfId="35659" xr:uid="{00000000-0005-0000-0000-0000B78B0000}"/>
    <cellStyle name="Prosent 3 5 4 6 2 2" xfId="35660" xr:uid="{00000000-0005-0000-0000-0000B88B0000}"/>
    <cellStyle name="Prosent 3 5 4 6 2 3" xfId="35661" xr:uid="{00000000-0005-0000-0000-0000B98B0000}"/>
    <cellStyle name="Prosent 3 5 4 6 2_Ark1" xfId="35662" xr:uid="{00000000-0005-0000-0000-0000BA8B0000}"/>
    <cellStyle name="Prosent 3 5 4 6 3" xfId="35663" xr:uid="{00000000-0005-0000-0000-0000BB8B0000}"/>
    <cellStyle name="Prosent 3 5 4 6 4" xfId="35664" xr:uid="{00000000-0005-0000-0000-0000BC8B0000}"/>
    <cellStyle name="Prosent 3 5 4 6 5" xfId="35665" xr:uid="{00000000-0005-0000-0000-0000BD8B0000}"/>
    <cellStyle name="Prosent 3 5 4 6_Ark1" xfId="35666" xr:uid="{00000000-0005-0000-0000-0000BE8B0000}"/>
    <cellStyle name="Prosent 3 5 4 7" xfId="35667" xr:uid="{00000000-0005-0000-0000-0000BF8B0000}"/>
    <cellStyle name="Prosent 3 5 4 7 2" xfId="35668" xr:uid="{00000000-0005-0000-0000-0000C08B0000}"/>
    <cellStyle name="Prosent 3 5 4 7 2 2" xfId="35669" xr:uid="{00000000-0005-0000-0000-0000C18B0000}"/>
    <cellStyle name="Prosent 3 5 4 7 2_Ark1" xfId="35670" xr:uid="{00000000-0005-0000-0000-0000C28B0000}"/>
    <cellStyle name="Prosent 3 5 4 7 3" xfId="35671" xr:uid="{00000000-0005-0000-0000-0000C38B0000}"/>
    <cellStyle name="Prosent 3 5 4 7 4" xfId="35672" xr:uid="{00000000-0005-0000-0000-0000C48B0000}"/>
    <cellStyle name="Prosent 3 5 4 7_Ark1" xfId="35673" xr:uid="{00000000-0005-0000-0000-0000C58B0000}"/>
    <cellStyle name="Prosent 3 5 4 8" xfId="35674" xr:uid="{00000000-0005-0000-0000-0000C68B0000}"/>
    <cellStyle name="Prosent 3 5 4 8 2" xfId="35675" xr:uid="{00000000-0005-0000-0000-0000C78B0000}"/>
    <cellStyle name="Prosent 3 5 4 8 2 2" xfId="35676" xr:uid="{00000000-0005-0000-0000-0000C88B0000}"/>
    <cellStyle name="Prosent 3 5 4 8 2_Ark1" xfId="35677" xr:uid="{00000000-0005-0000-0000-0000C98B0000}"/>
    <cellStyle name="Prosent 3 5 4 8 3" xfId="35678" xr:uid="{00000000-0005-0000-0000-0000CA8B0000}"/>
    <cellStyle name="Prosent 3 5 4 8 4" xfId="35679" xr:uid="{00000000-0005-0000-0000-0000CB8B0000}"/>
    <cellStyle name="Prosent 3 5 4 8_Ark1" xfId="35680" xr:uid="{00000000-0005-0000-0000-0000CC8B0000}"/>
    <cellStyle name="Prosent 3 5 4 9" xfId="35681" xr:uid="{00000000-0005-0000-0000-0000CD8B0000}"/>
    <cellStyle name="Prosent 3 5 4 9 2" xfId="35682" xr:uid="{00000000-0005-0000-0000-0000CE8B0000}"/>
    <cellStyle name="Prosent 3 5 4 9_Ark1" xfId="35683" xr:uid="{00000000-0005-0000-0000-0000CF8B0000}"/>
    <cellStyle name="Prosent 3 5 4_Ark1" xfId="35684" xr:uid="{00000000-0005-0000-0000-0000D08B0000}"/>
    <cellStyle name="Prosent 3 5 5" xfId="35685" xr:uid="{00000000-0005-0000-0000-0000D18B0000}"/>
    <cellStyle name="Prosent 3 5 5 10" xfId="35686" xr:uid="{00000000-0005-0000-0000-0000D28B0000}"/>
    <cellStyle name="Prosent 3 5 5 11" xfId="35687" xr:uid="{00000000-0005-0000-0000-0000D38B0000}"/>
    <cellStyle name="Prosent 3 5 5 12" xfId="35688" xr:uid="{00000000-0005-0000-0000-0000D48B0000}"/>
    <cellStyle name="Prosent 3 5 5 13" xfId="35689" xr:uid="{00000000-0005-0000-0000-0000D58B0000}"/>
    <cellStyle name="Prosent 3 5 5 2" xfId="35690" xr:uid="{00000000-0005-0000-0000-0000D68B0000}"/>
    <cellStyle name="Prosent 3 5 5 2 10" xfId="35691" xr:uid="{00000000-0005-0000-0000-0000D78B0000}"/>
    <cellStyle name="Prosent 3 5 5 2 2" xfId="35692" xr:uid="{00000000-0005-0000-0000-0000D88B0000}"/>
    <cellStyle name="Prosent 3 5 5 2 2 2" xfId="35693" xr:uid="{00000000-0005-0000-0000-0000D98B0000}"/>
    <cellStyle name="Prosent 3 5 5 2 2 3" xfId="35694" xr:uid="{00000000-0005-0000-0000-0000DA8B0000}"/>
    <cellStyle name="Prosent 3 5 5 2 2 3 2" xfId="35695" xr:uid="{00000000-0005-0000-0000-0000DB8B0000}"/>
    <cellStyle name="Prosent 3 5 5 2 2 3 3" xfId="35696" xr:uid="{00000000-0005-0000-0000-0000DC8B0000}"/>
    <cellStyle name="Prosent 3 5 5 2 2 3_Ark1" xfId="35697" xr:uid="{00000000-0005-0000-0000-0000DD8B0000}"/>
    <cellStyle name="Prosent 3 5 5 2 2 4" xfId="35698" xr:uid="{00000000-0005-0000-0000-0000DE8B0000}"/>
    <cellStyle name="Prosent 3 5 5 2 2 4 2" xfId="35699" xr:uid="{00000000-0005-0000-0000-0000DF8B0000}"/>
    <cellStyle name="Prosent 3 5 5 2 2 5" xfId="35700" xr:uid="{00000000-0005-0000-0000-0000E08B0000}"/>
    <cellStyle name="Prosent 3 5 5 2 2 6" xfId="35701" xr:uid="{00000000-0005-0000-0000-0000E18B0000}"/>
    <cellStyle name="Prosent 3 5 5 2 2 7" xfId="35702" xr:uid="{00000000-0005-0000-0000-0000E28B0000}"/>
    <cellStyle name="Prosent 3 5 5 2 2_Ark1" xfId="35703" xr:uid="{00000000-0005-0000-0000-0000E38B0000}"/>
    <cellStyle name="Prosent 3 5 5 2 3" xfId="35704" xr:uid="{00000000-0005-0000-0000-0000E48B0000}"/>
    <cellStyle name="Prosent 3 5 5 2 3 2" xfId="35705" xr:uid="{00000000-0005-0000-0000-0000E58B0000}"/>
    <cellStyle name="Prosent 3 5 5 2 3 3" xfId="35706" xr:uid="{00000000-0005-0000-0000-0000E68B0000}"/>
    <cellStyle name="Prosent 3 5 5 2 3 4" xfId="35707" xr:uid="{00000000-0005-0000-0000-0000E78B0000}"/>
    <cellStyle name="Prosent 3 5 5 2 3_Ark1" xfId="35708" xr:uid="{00000000-0005-0000-0000-0000E88B0000}"/>
    <cellStyle name="Prosent 3 5 5 2 4" xfId="35709" xr:uid="{00000000-0005-0000-0000-0000E98B0000}"/>
    <cellStyle name="Prosent 3 5 5 2 4 2" xfId="35710" xr:uid="{00000000-0005-0000-0000-0000EA8B0000}"/>
    <cellStyle name="Prosent 3 5 5 2 4 3" xfId="35711" xr:uid="{00000000-0005-0000-0000-0000EB8B0000}"/>
    <cellStyle name="Prosent 3 5 5 2 4_Ark1" xfId="35712" xr:uid="{00000000-0005-0000-0000-0000EC8B0000}"/>
    <cellStyle name="Prosent 3 5 5 2 5" xfId="35713" xr:uid="{00000000-0005-0000-0000-0000ED8B0000}"/>
    <cellStyle name="Prosent 3 5 5 2 5 2" xfId="35714" xr:uid="{00000000-0005-0000-0000-0000EE8B0000}"/>
    <cellStyle name="Prosent 3 5 5 2 6" xfId="35715" xr:uid="{00000000-0005-0000-0000-0000EF8B0000}"/>
    <cellStyle name="Prosent 3 5 5 2 7" xfId="35716" xr:uid="{00000000-0005-0000-0000-0000F08B0000}"/>
    <cellStyle name="Prosent 3 5 5 2 8" xfId="35717" xr:uid="{00000000-0005-0000-0000-0000F18B0000}"/>
    <cellStyle name="Prosent 3 5 5 2 9" xfId="35718" xr:uid="{00000000-0005-0000-0000-0000F28B0000}"/>
    <cellStyle name="Prosent 3 5 5 2_Ark1" xfId="35719" xr:uid="{00000000-0005-0000-0000-0000F38B0000}"/>
    <cellStyle name="Prosent 3 5 5 3" xfId="35720" xr:uid="{00000000-0005-0000-0000-0000F48B0000}"/>
    <cellStyle name="Prosent 3 5 5 3 2" xfId="35721" xr:uid="{00000000-0005-0000-0000-0000F58B0000}"/>
    <cellStyle name="Prosent 3 5 5 3 2 2" xfId="35722" xr:uid="{00000000-0005-0000-0000-0000F68B0000}"/>
    <cellStyle name="Prosent 3 5 5 3 2 3" xfId="35723" xr:uid="{00000000-0005-0000-0000-0000F78B0000}"/>
    <cellStyle name="Prosent 3 5 5 3 2 3 2" xfId="35724" xr:uid="{00000000-0005-0000-0000-0000F88B0000}"/>
    <cellStyle name="Prosent 3 5 5 3 2 4" xfId="35725" xr:uid="{00000000-0005-0000-0000-0000F98B0000}"/>
    <cellStyle name="Prosent 3 5 5 3 2 5" xfId="35726" xr:uid="{00000000-0005-0000-0000-0000FA8B0000}"/>
    <cellStyle name="Prosent 3 5 5 3 2_Ark1" xfId="35727" xr:uid="{00000000-0005-0000-0000-0000FB8B0000}"/>
    <cellStyle name="Prosent 3 5 5 3 3" xfId="35728" xr:uid="{00000000-0005-0000-0000-0000FC8B0000}"/>
    <cellStyle name="Prosent 3 5 5 3 3 2" xfId="35729" xr:uid="{00000000-0005-0000-0000-0000FD8B0000}"/>
    <cellStyle name="Prosent 3 5 5 3 3 3" xfId="35730" xr:uid="{00000000-0005-0000-0000-0000FE8B0000}"/>
    <cellStyle name="Prosent 3 5 5 3 3_Ark1" xfId="35731" xr:uid="{00000000-0005-0000-0000-0000FF8B0000}"/>
    <cellStyle name="Prosent 3 5 5 3 4" xfId="35732" xr:uid="{00000000-0005-0000-0000-0000008C0000}"/>
    <cellStyle name="Prosent 3 5 5 3 4 2" xfId="35733" xr:uid="{00000000-0005-0000-0000-0000018C0000}"/>
    <cellStyle name="Prosent 3 5 5 3 5" xfId="35734" xr:uid="{00000000-0005-0000-0000-0000028C0000}"/>
    <cellStyle name="Prosent 3 5 5 3 6" xfId="35735" xr:uid="{00000000-0005-0000-0000-0000038C0000}"/>
    <cellStyle name="Prosent 3 5 5 3 7" xfId="35736" xr:uid="{00000000-0005-0000-0000-0000048C0000}"/>
    <cellStyle name="Prosent 3 5 5 3_Ark1" xfId="35737" xr:uid="{00000000-0005-0000-0000-0000058C0000}"/>
    <cellStyle name="Prosent 3 5 5 4" xfId="35738" xr:uid="{00000000-0005-0000-0000-0000068C0000}"/>
    <cellStyle name="Prosent 3 5 5 4 2" xfId="35739" xr:uid="{00000000-0005-0000-0000-0000078C0000}"/>
    <cellStyle name="Prosent 3 5 5 4 3" xfId="35740" xr:uid="{00000000-0005-0000-0000-0000088C0000}"/>
    <cellStyle name="Prosent 3 5 5 4 3 2" xfId="35741" xr:uid="{00000000-0005-0000-0000-0000098C0000}"/>
    <cellStyle name="Prosent 3 5 5 4 4" xfId="35742" xr:uid="{00000000-0005-0000-0000-00000A8C0000}"/>
    <cellStyle name="Prosent 3 5 5 4 5" xfId="35743" xr:uid="{00000000-0005-0000-0000-00000B8C0000}"/>
    <cellStyle name="Prosent 3 5 5 4_Ark1" xfId="35744" xr:uid="{00000000-0005-0000-0000-00000C8C0000}"/>
    <cellStyle name="Prosent 3 5 5 5" xfId="35745" xr:uid="{00000000-0005-0000-0000-00000D8C0000}"/>
    <cellStyle name="Prosent 3 5 5 5 2" xfId="35746" xr:uid="{00000000-0005-0000-0000-00000E8C0000}"/>
    <cellStyle name="Prosent 3 5 5 5 2 2" xfId="35747" xr:uid="{00000000-0005-0000-0000-00000F8C0000}"/>
    <cellStyle name="Prosent 3 5 5 5 2 3" xfId="35748" xr:uid="{00000000-0005-0000-0000-0000108C0000}"/>
    <cellStyle name="Prosent 3 5 5 5 2_Ark1" xfId="35749" xr:uid="{00000000-0005-0000-0000-0000118C0000}"/>
    <cellStyle name="Prosent 3 5 5 5 3" xfId="35750" xr:uid="{00000000-0005-0000-0000-0000128C0000}"/>
    <cellStyle name="Prosent 3 5 5 5 4" xfId="35751" xr:uid="{00000000-0005-0000-0000-0000138C0000}"/>
    <cellStyle name="Prosent 3 5 5 5 5" xfId="35752" xr:uid="{00000000-0005-0000-0000-0000148C0000}"/>
    <cellStyle name="Prosent 3 5 5 5_Ark1" xfId="35753" xr:uid="{00000000-0005-0000-0000-0000158C0000}"/>
    <cellStyle name="Prosent 3 5 5 6" xfId="35754" xr:uid="{00000000-0005-0000-0000-0000168C0000}"/>
    <cellStyle name="Prosent 3 5 5 6 2" xfId="35755" xr:uid="{00000000-0005-0000-0000-0000178C0000}"/>
    <cellStyle name="Prosent 3 5 5 6 2 2" xfId="35756" xr:uid="{00000000-0005-0000-0000-0000188C0000}"/>
    <cellStyle name="Prosent 3 5 5 6 2_Ark1" xfId="35757" xr:uid="{00000000-0005-0000-0000-0000198C0000}"/>
    <cellStyle name="Prosent 3 5 5 6 3" xfId="35758" xr:uid="{00000000-0005-0000-0000-00001A8C0000}"/>
    <cellStyle name="Prosent 3 5 5 6 4" xfId="35759" xr:uid="{00000000-0005-0000-0000-00001B8C0000}"/>
    <cellStyle name="Prosent 3 5 5 6_Ark1" xfId="35760" xr:uid="{00000000-0005-0000-0000-00001C8C0000}"/>
    <cellStyle name="Prosent 3 5 5 7" xfId="35761" xr:uid="{00000000-0005-0000-0000-00001D8C0000}"/>
    <cellStyle name="Prosent 3 5 5 7 2" xfId="35762" xr:uid="{00000000-0005-0000-0000-00001E8C0000}"/>
    <cellStyle name="Prosent 3 5 5 7 2 2" xfId="35763" xr:uid="{00000000-0005-0000-0000-00001F8C0000}"/>
    <cellStyle name="Prosent 3 5 5 7 2_Ark1" xfId="35764" xr:uid="{00000000-0005-0000-0000-0000208C0000}"/>
    <cellStyle name="Prosent 3 5 5 7 3" xfId="35765" xr:uid="{00000000-0005-0000-0000-0000218C0000}"/>
    <cellStyle name="Prosent 3 5 5 7 4" xfId="35766" xr:uid="{00000000-0005-0000-0000-0000228C0000}"/>
    <cellStyle name="Prosent 3 5 5 7_Ark1" xfId="35767" xr:uid="{00000000-0005-0000-0000-0000238C0000}"/>
    <cellStyle name="Prosent 3 5 5 8" xfId="35768" xr:uid="{00000000-0005-0000-0000-0000248C0000}"/>
    <cellStyle name="Prosent 3 5 5 8 2" xfId="35769" xr:uid="{00000000-0005-0000-0000-0000258C0000}"/>
    <cellStyle name="Prosent 3 5 5 8_Ark1" xfId="35770" xr:uid="{00000000-0005-0000-0000-0000268C0000}"/>
    <cellStyle name="Prosent 3 5 5 9" xfId="35771" xr:uid="{00000000-0005-0000-0000-0000278C0000}"/>
    <cellStyle name="Prosent 3 5 5_Ark1" xfId="35772" xr:uid="{00000000-0005-0000-0000-0000288C0000}"/>
    <cellStyle name="Prosent 3 5 6" xfId="35773" xr:uid="{00000000-0005-0000-0000-0000298C0000}"/>
    <cellStyle name="Prosent 3 5 6 10" xfId="35774" xr:uid="{00000000-0005-0000-0000-00002A8C0000}"/>
    <cellStyle name="Prosent 3 5 6 2" xfId="35775" xr:uid="{00000000-0005-0000-0000-00002B8C0000}"/>
    <cellStyle name="Prosent 3 5 6 2 2" xfId="35776" xr:uid="{00000000-0005-0000-0000-00002C8C0000}"/>
    <cellStyle name="Prosent 3 5 6 2 3" xfId="35777" xr:uid="{00000000-0005-0000-0000-00002D8C0000}"/>
    <cellStyle name="Prosent 3 5 6 2 3 2" xfId="35778" xr:uid="{00000000-0005-0000-0000-00002E8C0000}"/>
    <cellStyle name="Prosent 3 5 6 2 3 3" xfId="35779" xr:uid="{00000000-0005-0000-0000-00002F8C0000}"/>
    <cellStyle name="Prosent 3 5 6 2 3_Ark1" xfId="35780" xr:uid="{00000000-0005-0000-0000-0000308C0000}"/>
    <cellStyle name="Prosent 3 5 6 2 4" xfId="35781" xr:uid="{00000000-0005-0000-0000-0000318C0000}"/>
    <cellStyle name="Prosent 3 5 6 2 4 2" xfId="35782" xr:uid="{00000000-0005-0000-0000-0000328C0000}"/>
    <cellStyle name="Prosent 3 5 6 2 5" xfId="35783" xr:uid="{00000000-0005-0000-0000-0000338C0000}"/>
    <cellStyle name="Prosent 3 5 6 2 6" xfId="35784" xr:uid="{00000000-0005-0000-0000-0000348C0000}"/>
    <cellStyle name="Prosent 3 5 6 2 7" xfId="35785" xr:uid="{00000000-0005-0000-0000-0000358C0000}"/>
    <cellStyle name="Prosent 3 5 6 2_Ark1" xfId="35786" xr:uid="{00000000-0005-0000-0000-0000368C0000}"/>
    <cellStyle name="Prosent 3 5 6 3" xfId="35787" xr:uid="{00000000-0005-0000-0000-0000378C0000}"/>
    <cellStyle name="Prosent 3 5 6 3 2" xfId="35788" xr:uid="{00000000-0005-0000-0000-0000388C0000}"/>
    <cellStyle name="Prosent 3 5 6 3 3" xfId="35789" xr:uid="{00000000-0005-0000-0000-0000398C0000}"/>
    <cellStyle name="Prosent 3 5 6 3 4" xfId="35790" xr:uid="{00000000-0005-0000-0000-00003A8C0000}"/>
    <cellStyle name="Prosent 3 5 6 3_Ark1" xfId="35791" xr:uid="{00000000-0005-0000-0000-00003B8C0000}"/>
    <cellStyle name="Prosent 3 5 6 4" xfId="35792" xr:uid="{00000000-0005-0000-0000-00003C8C0000}"/>
    <cellStyle name="Prosent 3 5 6 4 2" xfId="35793" xr:uid="{00000000-0005-0000-0000-00003D8C0000}"/>
    <cellStyle name="Prosent 3 5 6 4 3" xfId="35794" xr:uid="{00000000-0005-0000-0000-00003E8C0000}"/>
    <cellStyle name="Prosent 3 5 6 4_Ark1" xfId="35795" xr:uid="{00000000-0005-0000-0000-00003F8C0000}"/>
    <cellStyle name="Prosent 3 5 6 5" xfId="35796" xr:uid="{00000000-0005-0000-0000-0000408C0000}"/>
    <cellStyle name="Prosent 3 5 6 5 2" xfId="35797" xr:uid="{00000000-0005-0000-0000-0000418C0000}"/>
    <cellStyle name="Prosent 3 5 6 6" xfId="35798" xr:uid="{00000000-0005-0000-0000-0000428C0000}"/>
    <cellStyle name="Prosent 3 5 6 7" xfId="35799" xr:uid="{00000000-0005-0000-0000-0000438C0000}"/>
    <cellStyle name="Prosent 3 5 6 8" xfId="35800" xr:uid="{00000000-0005-0000-0000-0000448C0000}"/>
    <cellStyle name="Prosent 3 5 6 9" xfId="35801" xr:uid="{00000000-0005-0000-0000-0000458C0000}"/>
    <cellStyle name="Prosent 3 5 6_Ark1" xfId="35802" xr:uid="{00000000-0005-0000-0000-0000468C0000}"/>
    <cellStyle name="Prosent 3 5 7" xfId="35803" xr:uid="{00000000-0005-0000-0000-0000478C0000}"/>
    <cellStyle name="Prosent 3 5 7 2" xfId="35804" xr:uid="{00000000-0005-0000-0000-0000488C0000}"/>
    <cellStyle name="Prosent 3 5 7 2 2" xfId="35805" xr:uid="{00000000-0005-0000-0000-0000498C0000}"/>
    <cellStyle name="Prosent 3 5 7 2 3" xfId="35806" xr:uid="{00000000-0005-0000-0000-00004A8C0000}"/>
    <cellStyle name="Prosent 3 5 7 2 3 2" xfId="35807" xr:uid="{00000000-0005-0000-0000-00004B8C0000}"/>
    <cellStyle name="Prosent 3 5 7 2 4" xfId="35808" xr:uid="{00000000-0005-0000-0000-00004C8C0000}"/>
    <cellStyle name="Prosent 3 5 7 2 5" xfId="35809" xr:uid="{00000000-0005-0000-0000-00004D8C0000}"/>
    <cellStyle name="Prosent 3 5 7 2_Ark1" xfId="35810" xr:uid="{00000000-0005-0000-0000-00004E8C0000}"/>
    <cellStyle name="Prosent 3 5 7 3" xfId="35811" xr:uid="{00000000-0005-0000-0000-00004F8C0000}"/>
    <cellStyle name="Prosent 3 5 7 3 2" xfId="35812" xr:uid="{00000000-0005-0000-0000-0000508C0000}"/>
    <cellStyle name="Prosent 3 5 7 3 3" xfId="35813" xr:uid="{00000000-0005-0000-0000-0000518C0000}"/>
    <cellStyle name="Prosent 3 5 7 3_Ark1" xfId="35814" xr:uid="{00000000-0005-0000-0000-0000528C0000}"/>
    <cellStyle name="Prosent 3 5 7 4" xfId="35815" xr:uid="{00000000-0005-0000-0000-0000538C0000}"/>
    <cellStyle name="Prosent 3 5 7 4 2" xfId="35816" xr:uid="{00000000-0005-0000-0000-0000548C0000}"/>
    <cellStyle name="Prosent 3 5 7 5" xfId="35817" xr:uid="{00000000-0005-0000-0000-0000558C0000}"/>
    <cellStyle name="Prosent 3 5 7 6" xfId="35818" xr:uid="{00000000-0005-0000-0000-0000568C0000}"/>
    <cellStyle name="Prosent 3 5 7 7" xfId="35819" xr:uid="{00000000-0005-0000-0000-0000578C0000}"/>
    <cellStyle name="Prosent 3 5 7_Ark1" xfId="35820" xr:uid="{00000000-0005-0000-0000-0000588C0000}"/>
    <cellStyle name="Prosent 3 5 8" xfId="35821" xr:uid="{00000000-0005-0000-0000-0000598C0000}"/>
    <cellStyle name="Prosent 3 5 8 2" xfId="35822" xr:uid="{00000000-0005-0000-0000-00005A8C0000}"/>
    <cellStyle name="Prosent 3 5 8 3" xfId="35823" xr:uid="{00000000-0005-0000-0000-00005B8C0000}"/>
    <cellStyle name="Prosent 3 5 8 3 2" xfId="35824" xr:uid="{00000000-0005-0000-0000-00005C8C0000}"/>
    <cellStyle name="Prosent 3 5 8 4" xfId="35825" xr:uid="{00000000-0005-0000-0000-00005D8C0000}"/>
    <cellStyle name="Prosent 3 5 8 5" xfId="35826" xr:uid="{00000000-0005-0000-0000-00005E8C0000}"/>
    <cellStyle name="Prosent 3 5 8_Ark1" xfId="35827" xr:uid="{00000000-0005-0000-0000-00005F8C0000}"/>
    <cellStyle name="Prosent 3 5 9" xfId="35828" xr:uid="{00000000-0005-0000-0000-0000608C0000}"/>
    <cellStyle name="Prosent 3 5 9 2" xfId="35829" xr:uid="{00000000-0005-0000-0000-0000618C0000}"/>
    <cellStyle name="Prosent 3 5 9 2 2" xfId="35830" xr:uid="{00000000-0005-0000-0000-0000628C0000}"/>
    <cellStyle name="Prosent 3 5 9 2 3" xfId="35831" xr:uid="{00000000-0005-0000-0000-0000638C0000}"/>
    <cellStyle name="Prosent 3 5 9 2_Ark1" xfId="35832" xr:uid="{00000000-0005-0000-0000-0000648C0000}"/>
    <cellStyle name="Prosent 3 5 9 3" xfId="35833" xr:uid="{00000000-0005-0000-0000-0000658C0000}"/>
    <cellStyle name="Prosent 3 5 9 4" xfId="35834" xr:uid="{00000000-0005-0000-0000-0000668C0000}"/>
    <cellStyle name="Prosent 3 5 9 5" xfId="35835" xr:uid="{00000000-0005-0000-0000-0000678C0000}"/>
    <cellStyle name="Prosent 3 5 9_Ark1" xfId="35836" xr:uid="{00000000-0005-0000-0000-0000688C0000}"/>
    <cellStyle name="Prosent 3 5_Ark1" xfId="35837" xr:uid="{00000000-0005-0000-0000-0000698C0000}"/>
    <cellStyle name="Prosent 3 6" xfId="35838" xr:uid="{00000000-0005-0000-0000-00006A8C0000}"/>
    <cellStyle name="Prosent 3 6 10" xfId="35839" xr:uid="{00000000-0005-0000-0000-00006B8C0000}"/>
    <cellStyle name="Prosent 3 6 10 2" xfId="35840" xr:uid="{00000000-0005-0000-0000-00006C8C0000}"/>
    <cellStyle name="Prosent 3 6 10 2 2" xfId="35841" xr:uid="{00000000-0005-0000-0000-00006D8C0000}"/>
    <cellStyle name="Prosent 3 6 10 2_Ark1" xfId="35842" xr:uid="{00000000-0005-0000-0000-00006E8C0000}"/>
    <cellStyle name="Prosent 3 6 10 3" xfId="35843" xr:uid="{00000000-0005-0000-0000-00006F8C0000}"/>
    <cellStyle name="Prosent 3 6 10 4" xfId="35844" xr:uid="{00000000-0005-0000-0000-0000708C0000}"/>
    <cellStyle name="Prosent 3 6 10_Ark1" xfId="35845" xr:uid="{00000000-0005-0000-0000-0000718C0000}"/>
    <cellStyle name="Prosent 3 6 11" xfId="35846" xr:uid="{00000000-0005-0000-0000-0000728C0000}"/>
    <cellStyle name="Prosent 3 6 11 2" xfId="35847" xr:uid="{00000000-0005-0000-0000-0000738C0000}"/>
    <cellStyle name="Prosent 3 6 11_Ark1" xfId="35848" xr:uid="{00000000-0005-0000-0000-0000748C0000}"/>
    <cellStyle name="Prosent 3 6 12" xfId="35849" xr:uid="{00000000-0005-0000-0000-0000758C0000}"/>
    <cellStyle name="Prosent 3 6 13" xfId="35850" xr:uid="{00000000-0005-0000-0000-0000768C0000}"/>
    <cellStyle name="Prosent 3 6 14" xfId="35851" xr:uid="{00000000-0005-0000-0000-0000778C0000}"/>
    <cellStyle name="Prosent 3 6 15" xfId="35852" xr:uid="{00000000-0005-0000-0000-0000788C0000}"/>
    <cellStyle name="Prosent 3 6 16" xfId="35853" xr:uid="{00000000-0005-0000-0000-0000798C0000}"/>
    <cellStyle name="Prosent 3 6 17" xfId="35854" xr:uid="{00000000-0005-0000-0000-00007A8C0000}"/>
    <cellStyle name="Prosent 3 6 18" xfId="35855" xr:uid="{00000000-0005-0000-0000-00007B8C0000}"/>
    <cellStyle name="Prosent 3 6 19" xfId="35856" xr:uid="{00000000-0005-0000-0000-00007C8C0000}"/>
    <cellStyle name="Prosent 3 6 2" xfId="35857" xr:uid="{00000000-0005-0000-0000-00007D8C0000}"/>
    <cellStyle name="Prosent 3 6 2 2" xfId="35858" xr:uid="{00000000-0005-0000-0000-00007E8C0000}"/>
    <cellStyle name="Prosent 3 6 2_Ark1" xfId="35859" xr:uid="{00000000-0005-0000-0000-00007F8C0000}"/>
    <cellStyle name="Prosent 3 6 20" xfId="35860" xr:uid="{00000000-0005-0000-0000-0000808C0000}"/>
    <cellStyle name="Prosent 3 6 21" xfId="35861" xr:uid="{00000000-0005-0000-0000-0000818C0000}"/>
    <cellStyle name="Prosent 3 6 22" xfId="35862" xr:uid="{00000000-0005-0000-0000-0000828C0000}"/>
    <cellStyle name="Prosent 3 6 3" xfId="35863" xr:uid="{00000000-0005-0000-0000-0000838C0000}"/>
    <cellStyle name="Prosent 3 6 3 10" xfId="35864" xr:uid="{00000000-0005-0000-0000-0000848C0000}"/>
    <cellStyle name="Prosent 3 6 3 11" xfId="35865" xr:uid="{00000000-0005-0000-0000-0000858C0000}"/>
    <cellStyle name="Prosent 3 6 3 12" xfId="35866" xr:uid="{00000000-0005-0000-0000-0000868C0000}"/>
    <cellStyle name="Prosent 3 6 3 13" xfId="35867" xr:uid="{00000000-0005-0000-0000-0000878C0000}"/>
    <cellStyle name="Prosent 3 6 3 14" xfId="35868" xr:uid="{00000000-0005-0000-0000-0000888C0000}"/>
    <cellStyle name="Prosent 3 6 3 2" xfId="35869" xr:uid="{00000000-0005-0000-0000-0000898C0000}"/>
    <cellStyle name="Prosent 3 6 3 2 10" xfId="35870" xr:uid="{00000000-0005-0000-0000-00008A8C0000}"/>
    <cellStyle name="Prosent 3 6 3 2 11" xfId="35871" xr:uid="{00000000-0005-0000-0000-00008B8C0000}"/>
    <cellStyle name="Prosent 3 6 3 2 12" xfId="35872" xr:uid="{00000000-0005-0000-0000-00008C8C0000}"/>
    <cellStyle name="Prosent 3 6 3 2 13" xfId="35873" xr:uid="{00000000-0005-0000-0000-00008D8C0000}"/>
    <cellStyle name="Prosent 3 6 3 2 2" xfId="35874" xr:uid="{00000000-0005-0000-0000-00008E8C0000}"/>
    <cellStyle name="Prosent 3 6 3 2 2 10" xfId="35875" xr:uid="{00000000-0005-0000-0000-00008F8C0000}"/>
    <cellStyle name="Prosent 3 6 3 2 2 2" xfId="35876" xr:uid="{00000000-0005-0000-0000-0000908C0000}"/>
    <cellStyle name="Prosent 3 6 3 2 2 2 2" xfId="35877" xr:uid="{00000000-0005-0000-0000-0000918C0000}"/>
    <cellStyle name="Prosent 3 6 3 2 2 2 3" xfId="35878" xr:uid="{00000000-0005-0000-0000-0000928C0000}"/>
    <cellStyle name="Prosent 3 6 3 2 2 2 3 2" xfId="35879" xr:uid="{00000000-0005-0000-0000-0000938C0000}"/>
    <cellStyle name="Prosent 3 6 3 2 2 2 3 3" xfId="35880" xr:uid="{00000000-0005-0000-0000-0000948C0000}"/>
    <cellStyle name="Prosent 3 6 3 2 2 2 3_Ark1" xfId="35881" xr:uid="{00000000-0005-0000-0000-0000958C0000}"/>
    <cellStyle name="Prosent 3 6 3 2 2 2 4" xfId="35882" xr:uid="{00000000-0005-0000-0000-0000968C0000}"/>
    <cellStyle name="Prosent 3 6 3 2 2 2 4 2" xfId="35883" xr:uid="{00000000-0005-0000-0000-0000978C0000}"/>
    <cellStyle name="Prosent 3 6 3 2 2 2 5" xfId="35884" xr:uid="{00000000-0005-0000-0000-0000988C0000}"/>
    <cellStyle name="Prosent 3 6 3 2 2 2 6" xfId="35885" xr:uid="{00000000-0005-0000-0000-0000998C0000}"/>
    <cellStyle name="Prosent 3 6 3 2 2 2 7" xfId="35886" xr:uid="{00000000-0005-0000-0000-00009A8C0000}"/>
    <cellStyle name="Prosent 3 6 3 2 2 2_Ark1" xfId="35887" xr:uid="{00000000-0005-0000-0000-00009B8C0000}"/>
    <cellStyle name="Prosent 3 6 3 2 2 3" xfId="35888" xr:uid="{00000000-0005-0000-0000-00009C8C0000}"/>
    <cellStyle name="Prosent 3 6 3 2 2 3 2" xfId="35889" xr:uid="{00000000-0005-0000-0000-00009D8C0000}"/>
    <cellStyle name="Prosent 3 6 3 2 2 3 3" xfId="35890" xr:uid="{00000000-0005-0000-0000-00009E8C0000}"/>
    <cellStyle name="Prosent 3 6 3 2 2 3 4" xfId="35891" xr:uid="{00000000-0005-0000-0000-00009F8C0000}"/>
    <cellStyle name="Prosent 3 6 3 2 2 3_Ark1" xfId="35892" xr:uid="{00000000-0005-0000-0000-0000A08C0000}"/>
    <cellStyle name="Prosent 3 6 3 2 2 4" xfId="35893" xr:uid="{00000000-0005-0000-0000-0000A18C0000}"/>
    <cellStyle name="Prosent 3 6 3 2 2 4 2" xfId="35894" xr:uid="{00000000-0005-0000-0000-0000A28C0000}"/>
    <cellStyle name="Prosent 3 6 3 2 2 4 3" xfId="35895" xr:uid="{00000000-0005-0000-0000-0000A38C0000}"/>
    <cellStyle name="Prosent 3 6 3 2 2 4_Ark1" xfId="35896" xr:uid="{00000000-0005-0000-0000-0000A48C0000}"/>
    <cellStyle name="Prosent 3 6 3 2 2 5" xfId="35897" xr:uid="{00000000-0005-0000-0000-0000A58C0000}"/>
    <cellStyle name="Prosent 3 6 3 2 2 5 2" xfId="35898" xr:uid="{00000000-0005-0000-0000-0000A68C0000}"/>
    <cellStyle name="Prosent 3 6 3 2 2 6" xfId="35899" xr:uid="{00000000-0005-0000-0000-0000A78C0000}"/>
    <cellStyle name="Prosent 3 6 3 2 2 7" xfId="35900" xr:uid="{00000000-0005-0000-0000-0000A88C0000}"/>
    <cellStyle name="Prosent 3 6 3 2 2 8" xfId="35901" xr:uid="{00000000-0005-0000-0000-0000A98C0000}"/>
    <cellStyle name="Prosent 3 6 3 2 2 9" xfId="35902" xr:uid="{00000000-0005-0000-0000-0000AA8C0000}"/>
    <cellStyle name="Prosent 3 6 3 2 2_Ark1" xfId="35903" xr:uid="{00000000-0005-0000-0000-0000AB8C0000}"/>
    <cellStyle name="Prosent 3 6 3 2 3" xfId="35904" xr:uid="{00000000-0005-0000-0000-0000AC8C0000}"/>
    <cellStyle name="Prosent 3 6 3 2 3 2" xfId="35905" xr:uid="{00000000-0005-0000-0000-0000AD8C0000}"/>
    <cellStyle name="Prosent 3 6 3 2 3 2 2" xfId="35906" xr:uid="{00000000-0005-0000-0000-0000AE8C0000}"/>
    <cellStyle name="Prosent 3 6 3 2 3 2 3" xfId="35907" xr:uid="{00000000-0005-0000-0000-0000AF8C0000}"/>
    <cellStyle name="Prosent 3 6 3 2 3 2 3 2" xfId="35908" xr:uid="{00000000-0005-0000-0000-0000B08C0000}"/>
    <cellStyle name="Prosent 3 6 3 2 3 2 4" xfId="35909" xr:uid="{00000000-0005-0000-0000-0000B18C0000}"/>
    <cellStyle name="Prosent 3 6 3 2 3 2 5" xfId="35910" xr:uid="{00000000-0005-0000-0000-0000B28C0000}"/>
    <cellStyle name="Prosent 3 6 3 2 3 2_Ark1" xfId="35911" xr:uid="{00000000-0005-0000-0000-0000B38C0000}"/>
    <cellStyle name="Prosent 3 6 3 2 3 3" xfId="35912" xr:uid="{00000000-0005-0000-0000-0000B48C0000}"/>
    <cellStyle name="Prosent 3 6 3 2 3 3 2" xfId="35913" xr:uid="{00000000-0005-0000-0000-0000B58C0000}"/>
    <cellStyle name="Prosent 3 6 3 2 3 3 3" xfId="35914" xr:uid="{00000000-0005-0000-0000-0000B68C0000}"/>
    <cellStyle name="Prosent 3 6 3 2 3 3_Ark1" xfId="35915" xr:uid="{00000000-0005-0000-0000-0000B78C0000}"/>
    <cellStyle name="Prosent 3 6 3 2 3 4" xfId="35916" xr:uid="{00000000-0005-0000-0000-0000B88C0000}"/>
    <cellStyle name="Prosent 3 6 3 2 3 4 2" xfId="35917" xr:uid="{00000000-0005-0000-0000-0000B98C0000}"/>
    <cellStyle name="Prosent 3 6 3 2 3 5" xfId="35918" xr:uid="{00000000-0005-0000-0000-0000BA8C0000}"/>
    <cellStyle name="Prosent 3 6 3 2 3 6" xfId="35919" xr:uid="{00000000-0005-0000-0000-0000BB8C0000}"/>
    <cellStyle name="Prosent 3 6 3 2 3 7" xfId="35920" xr:uid="{00000000-0005-0000-0000-0000BC8C0000}"/>
    <cellStyle name="Prosent 3 6 3 2 3_Ark1" xfId="35921" xr:uid="{00000000-0005-0000-0000-0000BD8C0000}"/>
    <cellStyle name="Prosent 3 6 3 2 4" xfId="35922" xr:uid="{00000000-0005-0000-0000-0000BE8C0000}"/>
    <cellStyle name="Prosent 3 6 3 2 4 2" xfId="35923" xr:uid="{00000000-0005-0000-0000-0000BF8C0000}"/>
    <cellStyle name="Prosent 3 6 3 2 4 3" xfId="35924" xr:uid="{00000000-0005-0000-0000-0000C08C0000}"/>
    <cellStyle name="Prosent 3 6 3 2 4 3 2" xfId="35925" xr:uid="{00000000-0005-0000-0000-0000C18C0000}"/>
    <cellStyle name="Prosent 3 6 3 2 4 4" xfId="35926" xr:uid="{00000000-0005-0000-0000-0000C28C0000}"/>
    <cellStyle name="Prosent 3 6 3 2 4 5" xfId="35927" xr:uid="{00000000-0005-0000-0000-0000C38C0000}"/>
    <cellStyle name="Prosent 3 6 3 2 4_Ark1" xfId="35928" xr:uid="{00000000-0005-0000-0000-0000C48C0000}"/>
    <cellStyle name="Prosent 3 6 3 2 5" xfId="35929" xr:uid="{00000000-0005-0000-0000-0000C58C0000}"/>
    <cellStyle name="Prosent 3 6 3 2 5 2" xfId="35930" xr:uid="{00000000-0005-0000-0000-0000C68C0000}"/>
    <cellStyle name="Prosent 3 6 3 2 5 2 2" xfId="35931" xr:uid="{00000000-0005-0000-0000-0000C78C0000}"/>
    <cellStyle name="Prosent 3 6 3 2 5 2 3" xfId="35932" xr:uid="{00000000-0005-0000-0000-0000C88C0000}"/>
    <cellStyle name="Prosent 3 6 3 2 5 2_Ark1" xfId="35933" xr:uid="{00000000-0005-0000-0000-0000C98C0000}"/>
    <cellStyle name="Prosent 3 6 3 2 5 3" xfId="35934" xr:uid="{00000000-0005-0000-0000-0000CA8C0000}"/>
    <cellStyle name="Prosent 3 6 3 2 5 4" xfId="35935" xr:uid="{00000000-0005-0000-0000-0000CB8C0000}"/>
    <cellStyle name="Prosent 3 6 3 2 5 5" xfId="35936" xr:uid="{00000000-0005-0000-0000-0000CC8C0000}"/>
    <cellStyle name="Prosent 3 6 3 2 5_Ark1" xfId="35937" xr:uid="{00000000-0005-0000-0000-0000CD8C0000}"/>
    <cellStyle name="Prosent 3 6 3 2 6" xfId="35938" xr:uid="{00000000-0005-0000-0000-0000CE8C0000}"/>
    <cellStyle name="Prosent 3 6 3 2 6 2" xfId="35939" xr:uid="{00000000-0005-0000-0000-0000CF8C0000}"/>
    <cellStyle name="Prosent 3 6 3 2 6 2 2" xfId="35940" xr:uid="{00000000-0005-0000-0000-0000D08C0000}"/>
    <cellStyle name="Prosent 3 6 3 2 6 2_Ark1" xfId="35941" xr:uid="{00000000-0005-0000-0000-0000D18C0000}"/>
    <cellStyle name="Prosent 3 6 3 2 6 3" xfId="35942" xr:uid="{00000000-0005-0000-0000-0000D28C0000}"/>
    <cellStyle name="Prosent 3 6 3 2 6 4" xfId="35943" xr:uid="{00000000-0005-0000-0000-0000D38C0000}"/>
    <cellStyle name="Prosent 3 6 3 2 6_Ark1" xfId="35944" xr:uid="{00000000-0005-0000-0000-0000D48C0000}"/>
    <cellStyle name="Prosent 3 6 3 2 7" xfId="35945" xr:uid="{00000000-0005-0000-0000-0000D58C0000}"/>
    <cellStyle name="Prosent 3 6 3 2 7 2" xfId="35946" xr:uid="{00000000-0005-0000-0000-0000D68C0000}"/>
    <cellStyle name="Prosent 3 6 3 2 7 2 2" xfId="35947" xr:uid="{00000000-0005-0000-0000-0000D78C0000}"/>
    <cellStyle name="Prosent 3 6 3 2 7 2_Ark1" xfId="35948" xr:uid="{00000000-0005-0000-0000-0000D88C0000}"/>
    <cellStyle name="Prosent 3 6 3 2 7 3" xfId="35949" xr:uid="{00000000-0005-0000-0000-0000D98C0000}"/>
    <cellStyle name="Prosent 3 6 3 2 7 4" xfId="35950" xr:uid="{00000000-0005-0000-0000-0000DA8C0000}"/>
    <cellStyle name="Prosent 3 6 3 2 7_Ark1" xfId="35951" xr:uid="{00000000-0005-0000-0000-0000DB8C0000}"/>
    <cellStyle name="Prosent 3 6 3 2 8" xfId="35952" xr:uid="{00000000-0005-0000-0000-0000DC8C0000}"/>
    <cellStyle name="Prosent 3 6 3 2 8 2" xfId="35953" xr:uid="{00000000-0005-0000-0000-0000DD8C0000}"/>
    <cellStyle name="Prosent 3 6 3 2 8_Ark1" xfId="35954" xr:uid="{00000000-0005-0000-0000-0000DE8C0000}"/>
    <cellStyle name="Prosent 3 6 3 2 9" xfId="35955" xr:uid="{00000000-0005-0000-0000-0000DF8C0000}"/>
    <cellStyle name="Prosent 3 6 3 2_Ark1" xfId="35956" xr:uid="{00000000-0005-0000-0000-0000E08C0000}"/>
    <cellStyle name="Prosent 3 6 3 3" xfId="35957" xr:uid="{00000000-0005-0000-0000-0000E18C0000}"/>
    <cellStyle name="Prosent 3 6 3 3 10" xfId="35958" xr:uid="{00000000-0005-0000-0000-0000E28C0000}"/>
    <cellStyle name="Prosent 3 6 3 3 2" xfId="35959" xr:uid="{00000000-0005-0000-0000-0000E38C0000}"/>
    <cellStyle name="Prosent 3 6 3 3 2 2" xfId="35960" xr:uid="{00000000-0005-0000-0000-0000E48C0000}"/>
    <cellStyle name="Prosent 3 6 3 3 2 3" xfId="35961" xr:uid="{00000000-0005-0000-0000-0000E58C0000}"/>
    <cellStyle name="Prosent 3 6 3 3 2 3 2" xfId="35962" xr:uid="{00000000-0005-0000-0000-0000E68C0000}"/>
    <cellStyle name="Prosent 3 6 3 3 2 3 3" xfId="35963" xr:uid="{00000000-0005-0000-0000-0000E78C0000}"/>
    <cellStyle name="Prosent 3 6 3 3 2 3_Ark1" xfId="35964" xr:uid="{00000000-0005-0000-0000-0000E88C0000}"/>
    <cellStyle name="Prosent 3 6 3 3 2 4" xfId="35965" xr:uid="{00000000-0005-0000-0000-0000E98C0000}"/>
    <cellStyle name="Prosent 3 6 3 3 2 4 2" xfId="35966" xr:uid="{00000000-0005-0000-0000-0000EA8C0000}"/>
    <cellStyle name="Prosent 3 6 3 3 2 5" xfId="35967" xr:uid="{00000000-0005-0000-0000-0000EB8C0000}"/>
    <cellStyle name="Prosent 3 6 3 3 2 6" xfId="35968" xr:uid="{00000000-0005-0000-0000-0000EC8C0000}"/>
    <cellStyle name="Prosent 3 6 3 3 2 7" xfId="35969" xr:uid="{00000000-0005-0000-0000-0000ED8C0000}"/>
    <cellStyle name="Prosent 3 6 3 3 2_Ark1" xfId="35970" xr:uid="{00000000-0005-0000-0000-0000EE8C0000}"/>
    <cellStyle name="Prosent 3 6 3 3 3" xfId="35971" xr:uid="{00000000-0005-0000-0000-0000EF8C0000}"/>
    <cellStyle name="Prosent 3 6 3 3 3 2" xfId="35972" xr:uid="{00000000-0005-0000-0000-0000F08C0000}"/>
    <cellStyle name="Prosent 3 6 3 3 3 3" xfId="35973" xr:uid="{00000000-0005-0000-0000-0000F18C0000}"/>
    <cellStyle name="Prosent 3 6 3 3 3 4" xfId="35974" xr:uid="{00000000-0005-0000-0000-0000F28C0000}"/>
    <cellStyle name="Prosent 3 6 3 3 3_Ark1" xfId="35975" xr:uid="{00000000-0005-0000-0000-0000F38C0000}"/>
    <cellStyle name="Prosent 3 6 3 3 4" xfId="35976" xr:uid="{00000000-0005-0000-0000-0000F48C0000}"/>
    <cellStyle name="Prosent 3 6 3 3 4 2" xfId="35977" xr:uid="{00000000-0005-0000-0000-0000F58C0000}"/>
    <cellStyle name="Prosent 3 6 3 3 4 3" xfId="35978" xr:uid="{00000000-0005-0000-0000-0000F68C0000}"/>
    <cellStyle name="Prosent 3 6 3 3 4_Ark1" xfId="35979" xr:uid="{00000000-0005-0000-0000-0000F78C0000}"/>
    <cellStyle name="Prosent 3 6 3 3 5" xfId="35980" xr:uid="{00000000-0005-0000-0000-0000F88C0000}"/>
    <cellStyle name="Prosent 3 6 3 3 5 2" xfId="35981" xr:uid="{00000000-0005-0000-0000-0000F98C0000}"/>
    <cellStyle name="Prosent 3 6 3 3 6" xfId="35982" xr:uid="{00000000-0005-0000-0000-0000FA8C0000}"/>
    <cellStyle name="Prosent 3 6 3 3 7" xfId="35983" xr:uid="{00000000-0005-0000-0000-0000FB8C0000}"/>
    <cellStyle name="Prosent 3 6 3 3 8" xfId="35984" xr:uid="{00000000-0005-0000-0000-0000FC8C0000}"/>
    <cellStyle name="Prosent 3 6 3 3 9" xfId="35985" xr:uid="{00000000-0005-0000-0000-0000FD8C0000}"/>
    <cellStyle name="Prosent 3 6 3 3_Ark1" xfId="35986" xr:uid="{00000000-0005-0000-0000-0000FE8C0000}"/>
    <cellStyle name="Prosent 3 6 3 4" xfId="35987" xr:uid="{00000000-0005-0000-0000-0000FF8C0000}"/>
    <cellStyle name="Prosent 3 6 3 4 2" xfId="35988" xr:uid="{00000000-0005-0000-0000-0000008D0000}"/>
    <cellStyle name="Prosent 3 6 3 4 2 2" xfId="35989" xr:uid="{00000000-0005-0000-0000-0000018D0000}"/>
    <cellStyle name="Prosent 3 6 3 4 2 3" xfId="35990" xr:uid="{00000000-0005-0000-0000-0000028D0000}"/>
    <cellStyle name="Prosent 3 6 3 4 2 3 2" xfId="35991" xr:uid="{00000000-0005-0000-0000-0000038D0000}"/>
    <cellStyle name="Prosent 3 6 3 4 2 4" xfId="35992" xr:uid="{00000000-0005-0000-0000-0000048D0000}"/>
    <cellStyle name="Prosent 3 6 3 4 2 5" xfId="35993" xr:uid="{00000000-0005-0000-0000-0000058D0000}"/>
    <cellStyle name="Prosent 3 6 3 4 2_Ark1" xfId="35994" xr:uid="{00000000-0005-0000-0000-0000068D0000}"/>
    <cellStyle name="Prosent 3 6 3 4 3" xfId="35995" xr:uid="{00000000-0005-0000-0000-0000078D0000}"/>
    <cellStyle name="Prosent 3 6 3 4 3 2" xfId="35996" xr:uid="{00000000-0005-0000-0000-0000088D0000}"/>
    <cellStyle name="Prosent 3 6 3 4 3 3" xfId="35997" xr:uid="{00000000-0005-0000-0000-0000098D0000}"/>
    <cellStyle name="Prosent 3 6 3 4 3_Ark1" xfId="35998" xr:uid="{00000000-0005-0000-0000-00000A8D0000}"/>
    <cellStyle name="Prosent 3 6 3 4 4" xfId="35999" xr:uid="{00000000-0005-0000-0000-00000B8D0000}"/>
    <cellStyle name="Prosent 3 6 3 4 4 2" xfId="36000" xr:uid="{00000000-0005-0000-0000-00000C8D0000}"/>
    <cellStyle name="Prosent 3 6 3 4 5" xfId="36001" xr:uid="{00000000-0005-0000-0000-00000D8D0000}"/>
    <cellStyle name="Prosent 3 6 3 4 6" xfId="36002" xr:uid="{00000000-0005-0000-0000-00000E8D0000}"/>
    <cellStyle name="Prosent 3 6 3 4 7" xfId="36003" xr:uid="{00000000-0005-0000-0000-00000F8D0000}"/>
    <cellStyle name="Prosent 3 6 3 4_Ark1" xfId="36004" xr:uid="{00000000-0005-0000-0000-0000108D0000}"/>
    <cellStyle name="Prosent 3 6 3 5" xfId="36005" xr:uid="{00000000-0005-0000-0000-0000118D0000}"/>
    <cellStyle name="Prosent 3 6 3 5 2" xfId="36006" xr:uid="{00000000-0005-0000-0000-0000128D0000}"/>
    <cellStyle name="Prosent 3 6 3 5 3" xfId="36007" xr:uid="{00000000-0005-0000-0000-0000138D0000}"/>
    <cellStyle name="Prosent 3 6 3 5 3 2" xfId="36008" xr:uid="{00000000-0005-0000-0000-0000148D0000}"/>
    <cellStyle name="Prosent 3 6 3 5 4" xfId="36009" xr:uid="{00000000-0005-0000-0000-0000158D0000}"/>
    <cellStyle name="Prosent 3 6 3 5 5" xfId="36010" xr:uid="{00000000-0005-0000-0000-0000168D0000}"/>
    <cellStyle name="Prosent 3 6 3 5_Ark1" xfId="36011" xr:uid="{00000000-0005-0000-0000-0000178D0000}"/>
    <cellStyle name="Prosent 3 6 3 6" xfId="36012" xr:uid="{00000000-0005-0000-0000-0000188D0000}"/>
    <cellStyle name="Prosent 3 6 3 6 2" xfId="36013" xr:uid="{00000000-0005-0000-0000-0000198D0000}"/>
    <cellStyle name="Prosent 3 6 3 6 2 2" xfId="36014" xr:uid="{00000000-0005-0000-0000-00001A8D0000}"/>
    <cellStyle name="Prosent 3 6 3 6 2 3" xfId="36015" xr:uid="{00000000-0005-0000-0000-00001B8D0000}"/>
    <cellStyle name="Prosent 3 6 3 6 2_Ark1" xfId="36016" xr:uid="{00000000-0005-0000-0000-00001C8D0000}"/>
    <cellStyle name="Prosent 3 6 3 6 3" xfId="36017" xr:uid="{00000000-0005-0000-0000-00001D8D0000}"/>
    <cellStyle name="Prosent 3 6 3 6 4" xfId="36018" xr:uid="{00000000-0005-0000-0000-00001E8D0000}"/>
    <cellStyle name="Prosent 3 6 3 6 5" xfId="36019" xr:uid="{00000000-0005-0000-0000-00001F8D0000}"/>
    <cellStyle name="Prosent 3 6 3 6_Ark1" xfId="36020" xr:uid="{00000000-0005-0000-0000-0000208D0000}"/>
    <cellStyle name="Prosent 3 6 3 7" xfId="36021" xr:uid="{00000000-0005-0000-0000-0000218D0000}"/>
    <cellStyle name="Prosent 3 6 3 7 2" xfId="36022" xr:uid="{00000000-0005-0000-0000-0000228D0000}"/>
    <cellStyle name="Prosent 3 6 3 7 2 2" xfId="36023" xr:uid="{00000000-0005-0000-0000-0000238D0000}"/>
    <cellStyle name="Prosent 3 6 3 7 2_Ark1" xfId="36024" xr:uid="{00000000-0005-0000-0000-0000248D0000}"/>
    <cellStyle name="Prosent 3 6 3 7 3" xfId="36025" xr:uid="{00000000-0005-0000-0000-0000258D0000}"/>
    <cellStyle name="Prosent 3 6 3 7 4" xfId="36026" xr:uid="{00000000-0005-0000-0000-0000268D0000}"/>
    <cellStyle name="Prosent 3 6 3 7_Ark1" xfId="36027" xr:uid="{00000000-0005-0000-0000-0000278D0000}"/>
    <cellStyle name="Prosent 3 6 3 8" xfId="36028" xr:uid="{00000000-0005-0000-0000-0000288D0000}"/>
    <cellStyle name="Prosent 3 6 3 8 2" xfId="36029" xr:uid="{00000000-0005-0000-0000-0000298D0000}"/>
    <cellStyle name="Prosent 3 6 3 8 2 2" xfId="36030" xr:uid="{00000000-0005-0000-0000-00002A8D0000}"/>
    <cellStyle name="Prosent 3 6 3 8 2_Ark1" xfId="36031" xr:uid="{00000000-0005-0000-0000-00002B8D0000}"/>
    <cellStyle name="Prosent 3 6 3 8 3" xfId="36032" xr:uid="{00000000-0005-0000-0000-00002C8D0000}"/>
    <cellStyle name="Prosent 3 6 3 8 4" xfId="36033" xr:uid="{00000000-0005-0000-0000-00002D8D0000}"/>
    <cellStyle name="Prosent 3 6 3 8_Ark1" xfId="36034" xr:uid="{00000000-0005-0000-0000-00002E8D0000}"/>
    <cellStyle name="Prosent 3 6 3 9" xfId="36035" xr:uid="{00000000-0005-0000-0000-00002F8D0000}"/>
    <cellStyle name="Prosent 3 6 3 9 2" xfId="36036" xr:uid="{00000000-0005-0000-0000-0000308D0000}"/>
    <cellStyle name="Prosent 3 6 3 9_Ark1" xfId="36037" xr:uid="{00000000-0005-0000-0000-0000318D0000}"/>
    <cellStyle name="Prosent 3 6 3_Ark1" xfId="36038" xr:uid="{00000000-0005-0000-0000-0000328D0000}"/>
    <cellStyle name="Prosent 3 6 4" xfId="36039" xr:uid="{00000000-0005-0000-0000-0000338D0000}"/>
    <cellStyle name="Prosent 3 6 4 10" xfId="36040" xr:uid="{00000000-0005-0000-0000-0000348D0000}"/>
    <cellStyle name="Prosent 3 6 4 11" xfId="36041" xr:uid="{00000000-0005-0000-0000-0000358D0000}"/>
    <cellStyle name="Prosent 3 6 4 12" xfId="36042" xr:uid="{00000000-0005-0000-0000-0000368D0000}"/>
    <cellStyle name="Prosent 3 6 4 13" xfId="36043" xr:uid="{00000000-0005-0000-0000-0000378D0000}"/>
    <cellStyle name="Prosent 3 6 4 2" xfId="36044" xr:uid="{00000000-0005-0000-0000-0000388D0000}"/>
    <cellStyle name="Prosent 3 6 4 2 10" xfId="36045" xr:uid="{00000000-0005-0000-0000-0000398D0000}"/>
    <cellStyle name="Prosent 3 6 4 2 2" xfId="36046" xr:uid="{00000000-0005-0000-0000-00003A8D0000}"/>
    <cellStyle name="Prosent 3 6 4 2 2 2" xfId="36047" xr:uid="{00000000-0005-0000-0000-00003B8D0000}"/>
    <cellStyle name="Prosent 3 6 4 2 2 3" xfId="36048" xr:uid="{00000000-0005-0000-0000-00003C8D0000}"/>
    <cellStyle name="Prosent 3 6 4 2 2 3 2" xfId="36049" xr:uid="{00000000-0005-0000-0000-00003D8D0000}"/>
    <cellStyle name="Prosent 3 6 4 2 2 3 3" xfId="36050" xr:uid="{00000000-0005-0000-0000-00003E8D0000}"/>
    <cellStyle name="Prosent 3 6 4 2 2 3_Ark1" xfId="36051" xr:uid="{00000000-0005-0000-0000-00003F8D0000}"/>
    <cellStyle name="Prosent 3 6 4 2 2 4" xfId="36052" xr:uid="{00000000-0005-0000-0000-0000408D0000}"/>
    <cellStyle name="Prosent 3 6 4 2 2 4 2" xfId="36053" xr:uid="{00000000-0005-0000-0000-0000418D0000}"/>
    <cellStyle name="Prosent 3 6 4 2 2 5" xfId="36054" xr:uid="{00000000-0005-0000-0000-0000428D0000}"/>
    <cellStyle name="Prosent 3 6 4 2 2 6" xfId="36055" xr:uid="{00000000-0005-0000-0000-0000438D0000}"/>
    <cellStyle name="Prosent 3 6 4 2 2 7" xfId="36056" xr:uid="{00000000-0005-0000-0000-0000448D0000}"/>
    <cellStyle name="Prosent 3 6 4 2 2_Ark1" xfId="36057" xr:uid="{00000000-0005-0000-0000-0000458D0000}"/>
    <cellStyle name="Prosent 3 6 4 2 3" xfId="36058" xr:uid="{00000000-0005-0000-0000-0000468D0000}"/>
    <cellStyle name="Prosent 3 6 4 2 3 2" xfId="36059" xr:uid="{00000000-0005-0000-0000-0000478D0000}"/>
    <cellStyle name="Prosent 3 6 4 2 3 3" xfId="36060" xr:uid="{00000000-0005-0000-0000-0000488D0000}"/>
    <cellStyle name="Prosent 3 6 4 2 3 4" xfId="36061" xr:uid="{00000000-0005-0000-0000-0000498D0000}"/>
    <cellStyle name="Prosent 3 6 4 2 3_Ark1" xfId="36062" xr:uid="{00000000-0005-0000-0000-00004A8D0000}"/>
    <cellStyle name="Prosent 3 6 4 2 4" xfId="36063" xr:uid="{00000000-0005-0000-0000-00004B8D0000}"/>
    <cellStyle name="Prosent 3 6 4 2 4 2" xfId="36064" xr:uid="{00000000-0005-0000-0000-00004C8D0000}"/>
    <cellStyle name="Prosent 3 6 4 2 4 3" xfId="36065" xr:uid="{00000000-0005-0000-0000-00004D8D0000}"/>
    <cellStyle name="Prosent 3 6 4 2 4_Ark1" xfId="36066" xr:uid="{00000000-0005-0000-0000-00004E8D0000}"/>
    <cellStyle name="Prosent 3 6 4 2 5" xfId="36067" xr:uid="{00000000-0005-0000-0000-00004F8D0000}"/>
    <cellStyle name="Prosent 3 6 4 2 5 2" xfId="36068" xr:uid="{00000000-0005-0000-0000-0000508D0000}"/>
    <cellStyle name="Prosent 3 6 4 2 6" xfId="36069" xr:uid="{00000000-0005-0000-0000-0000518D0000}"/>
    <cellStyle name="Prosent 3 6 4 2 7" xfId="36070" xr:uid="{00000000-0005-0000-0000-0000528D0000}"/>
    <cellStyle name="Prosent 3 6 4 2 8" xfId="36071" xr:uid="{00000000-0005-0000-0000-0000538D0000}"/>
    <cellStyle name="Prosent 3 6 4 2 9" xfId="36072" xr:uid="{00000000-0005-0000-0000-0000548D0000}"/>
    <cellStyle name="Prosent 3 6 4 2_Ark1" xfId="36073" xr:uid="{00000000-0005-0000-0000-0000558D0000}"/>
    <cellStyle name="Prosent 3 6 4 3" xfId="36074" xr:uid="{00000000-0005-0000-0000-0000568D0000}"/>
    <cellStyle name="Prosent 3 6 4 3 2" xfId="36075" xr:uid="{00000000-0005-0000-0000-0000578D0000}"/>
    <cellStyle name="Prosent 3 6 4 3 2 2" xfId="36076" xr:uid="{00000000-0005-0000-0000-0000588D0000}"/>
    <cellStyle name="Prosent 3 6 4 3 2 3" xfId="36077" xr:uid="{00000000-0005-0000-0000-0000598D0000}"/>
    <cellStyle name="Prosent 3 6 4 3 2 3 2" xfId="36078" xr:uid="{00000000-0005-0000-0000-00005A8D0000}"/>
    <cellStyle name="Prosent 3 6 4 3 2 4" xfId="36079" xr:uid="{00000000-0005-0000-0000-00005B8D0000}"/>
    <cellStyle name="Prosent 3 6 4 3 2 5" xfId="36080" xr:uid="{00000000-0005-0000-0000-00005C8D0000}"/>
    <cellStyle name="Prosent 3 6 4 3 2_Ark1" xfId="36081" xr:uid="{00000000-0005-0000-0000-00005D8D0000}"/>
    <cellStyle name="Prosent 3 6 4 3 3" xfId="36082" xr:uid="{00000000-0005-0000-0000-00005E8D0000}"/>
    <cellStyle name="Prosent 3 6 4 3 3 2" xfId="36083" xr:uid="{00000000-0005-0000-0000-00005F8D0000}"/>
    <cellStyle name="Prosent 3 6 4 3 3 3" xfId="36084" xr:uid="{00000000-0005-0000-0000-0000608D0000}"/>
    <cellStyle name="Prosent 3 6 4 3 3_Ark1" xfId="36085" xr:uid="{00000000-0005-0000-0000-0000618D0000}"/>
    <cellStyle name="Prosent 3 6 4 3 4" xfId="36086" xr:uid="{00000000-0005-0000-0000-0000628D0000}"/>
    <cellStyle name="Prosent 3 6 4 3 4 2" xfId="36087" xr:uid="{00000000-0005-0000-0000-0000638D0000}"/>
    <cellStyle name="Prosent 3 6 4 3 5" xfId="36088" xr:uid="{00000000-0005-0000-0000-0000648D0000}"/>
    <cellStyle name="Prosent 3 6 4 3 6" xfId="36089" xr:uid="{00000000-0005-0000-0000-0000658D0000}"/>
    <cellStyle name="Prosent 3 6 4 3 7" xfId="36090" xr:uid="{00000000-0005-0000-0000-0000668D0000}"/>
    <cellStyle name="Prosent 3 6 4 3_Ark1" xfId="36091" xr:uid="{00000000-0005-0000-0000-0000678D0000}"/>
    <cellStyle name="Prosent 3 6 4 4" xfId="36092" xr:uid="{00000000-0005-0000-0000-0000688D0000}"/>
    <cellStyle name="Prosent 3 6 4 4 2" xfId="36093" xr:uid="{00000000-0005-0000-0000-0000698D0000}"/>
    <cellStyle name="Prosent 3 6 4 4 3" xfId="36094" xr:uid="{00000000-0005-0000-0000-00006A8D0000}"/>
    <cellStyle name="Prosent 3 6 4 4 3 2" xfId="36095" xr:uid="{00000000-0005-0000-0000-00006B8D0000}"/>
    <cellStyle name="Prosent 3 6 4 4 4" xfId="36096" xr:uid="{00000000-0005-0000-0000-00006C8D0000}"/>
    <cellStyle name="Prosent 3 6 4 4 5" xfId="36097" xr:uid="{00000000-0005-0000-0000-00006D8D0000}"/>
    <cellStyle name="Prosent 3 6 4 4_Ark1" xfId="36098" xr:uid="{00000000-0005-0000-0000-00006E8D0000}"/>
    <cellStyle name="Prosent 3 6 4 5" xfId="36099" xr:uid="{00000000-0005-0000-0000-00006F8D0000}"/>
    <cellStyle name="Prosent 3 6 4 5 2" xfId="36100" xr:uid="{00000000-0005-0000-0000-0000708D0000}"/>
    <cellStyle name="Prosent 3 6 4 5 2 2" xfId="36101" xr:uid="{00000000-0005-0000-0000-0000718D0000}"/>
    <cellStyle name="Prosent 3 6 4 5 2 3" xfId="36102" xr:uid="{00000000-0005-0000-0000-0000728D0000}"/>
    <cellStyle name="Prosent 3 6 4 5 2_Ark1" xfId="36103" xr:uid="{00000000-0005-0000-0000-0000738D0000}"/>
    <cellStyle name="Prosent 3 6 4 5 3" xfId="36104" xr:uid="{00000000-0005-0000-0000-0000748D0000}"/>
    <cellStyle name="Prosent 3 6 4 5 4" xfId="36105" xr:uid="{00000000-0005-0000-0000-0000758D0000}"/>
    <cellStyle name="Prosent 3 6 4 5 5" xfId="36106" xr:uid="{00000000-0005-0000-0000-0000768D0000}"/>
    <cellStyle name="Prosent 3 6 4 5_Ark1" xfId="36107" xr:uid="{00000000-0005-0000-0000-0000778D0000}"/>
    <cellStyle name="Prosent 3 6 4 6" xfId="36108" xr:uid="{00000000-0005-0000-0000-0000788D0000}"/>
    <cellStyle name="Prosent 3 6 4 6 2" xfId="36109" xr:uid="{00000000-0005-0000-0000-0000798D0000}"/>
    <cellStyle name="Prosent 3 6 4 6 2 2" xfId="36110" xr:uid="{00000000-0005-0000-0000-00007A8D0000}"/>
    <cellStyle name="Prosent 3 6 4 6 2_Ark1" xfId="36111" xr:uid="{00000000-0005-0000-0000-00007B8D0000}"/>
    <cellStyle name="Prosent 3 6 4 6 3" xfId="36112" xr:uid="{00000000-0005-0000-0000-00007C8D0000}"/>
    <cellStyle name="Prosent 3 6 4 6 4" xfId="36113" xr:uid="{00000000-0005-0000-0000-00007D8D0000}"/>
    <cellStyle name="Prosent 3 6 4 6_Ark1" xfId="36114" xr:uid="{00000000-0005-0000-0000-00007E8D0000}"/>
    <cellStyle name="Prosent 3 6 4 7" xfId="36115" xr:uid="{00000000-0005-0000-0000-00007F8D0000}"/>
    <cellStyle name="Prosent 3 6 4 7 2" xfId="36116" xr:uid="{00000000-0005-0000-0000-0000808D0000}"/>
    <cellStyle name="Prosent 3 6 4 7 2 2" xfId="36117" xr:uid="{00000000-0005-0000-0000-0000818D0000}"/>
    <cellStyle name="Prosent 3 6 4 7 2_Ark1" xfId="36118" xr:uid="{00000000-0005-0000-0000-0000828D0000}"/>
    <cellStyle name="Prosent 3 6 4 7 3" xfId="36119" xr:uid="{00000000-0005-0000-0000-0000838D0000}"/>
    <cellStyle name="Prosent 3 6 4 7 4" xfId="36120" xr:uid="{00000000-0005-0000-0000-0000848D0000}"/>
    <cellStyle name="Prosent 3 6 4 7_Ark1" xfId="36121" xr:uid="{00000000-0005-0000-0000-0000858D0000}"/>
    <cellStyle name="Prosent 3 6 4 8" xfId="36122" xr:uid="{00000000-0005-0000-0000-0000868D0000}"/>
    <cellStyle name="Prosent 3 6 4 8 2" xfId="36123" xr:uid="{00000000-0005-0000-0000-0000878D0000}"/>
    <cellStyle name="Prosent 3 6 4 8_Ark1" xfId="36124" xr:uid="{00000000-0005-0000-0000-0000888D0000}"/>
    <cellStyle name="Prosent 3 6 4 9" xfId="36125" xr:uid="{00000000-0005-0000-0000-0000898D0000}"/>
    <cellStyle name="Prosent 3 6 4_Ark1" xfId="36126" xr:uid="{00000000-0005-0000-0000-00008A8D0000}"/>
    <cellStyle name="Prosent 3 6 5" xfId="36127" xr:uid="{00000000-0005-0000-0000-00008B8D0000}"/>
    <cellStyle name="Prosent 3 6 5 10" xfId="36128" xr:uid="{00000000-0005-0000-0000-00008C8D0000}"/>
    <cellStyle name="Prosent 3 6 5 2" xfId="36129" xr:uid="{00000000-0005-0000-0000-00008D8D0000}"/>
    <cellStyle name="Prosent 3 6 5 2 2" xfId="36130" xr:uid="{00000000-0005-0000-0000-00008E8D0000}"/>
    <cellStyle name="Prosent 3 6 5 2 3" xfId="36131" xr:uid="{00000000-0005-0000-0000-00008F8D0000}"/>
    <cellStyle name="Prosent 3 6 5 2 3 2" xfId="36132" xr:uid="{00000000-0005-0000-0000-0000908D0000}"/>
    <cellStyle name="Prosent 3 6 5 2 3 3" xfId="36133" xr:uid="{00000000-0005-0000-0000-0000918D0000}"/>
    <cellStyle name="Prosent 3 6 5 2 3_Ark1" xfId="36134" xr:uid="{00000000-0005-0000-0000-0000928D0000}"/>
    <cellStyle name="Prosent 3 6 5 2 4" xfId="36135" xr:uid="{00000000-0005-0000-0000-0000938D0000}"/>
    <cellStyle name="Prosent 3 6 5 2 4 2" xfId="36136" xr:uid="{00000000-0005-0000-0000-0000948D0000}"/>
    <cellStyle name="Prosent 3 6 5 2 5" xfId="36137" xr:uid="{00000000-0005-0000-0000-0000958D0000}"/>
    <cellStyle name="Prosent 3 6 5 2 6" xfId="36138" xr:uid="{00000000-0005-0000-0000-0000968D0000}"/>
    <cellStyle name="Prosent 3 6 5 2 7" xfId="36139" xr:uid="{00000000-0005-0000-0000-0000978D0000}"/>
    <cellStyle name="Prosent 3 6 5 2_Ark1" xfId="36140" xr:uid="{00000000-0005-0000-0000-0000988D0000}"/>
    <cellStyle name="Prosent 3 6 5 3" xfId="36141" xr:uid="{00000000-0005-0000-0000-0000998D0000}"/>
    <cellStyle name="Prosent 3 6 5 3 2" xfId="36142" xr:uid="{00000000-0005-0000-0000-00009A8D0000}"/>
    <cellStyle name="Prosent 3 6 5 3 3" xfId="36143" xr:uid="{00000000-0005-0000-0000-00009B8D0000}"/>
    <cellStyle name="Prosent 3 6 5 3 4" xfId="36144" xr:uid="{00000000-0005-0000-0000-00009C8D0000}"/>
    <cellStyle name="Prosent 3 6 5 3_Ark1" xfId="36145" xr:uid="{00000000-0005-0000-0000-00009D8D0000}"/>
    <cellStyle name="Prosent 3 6 5 4" xfId="36146" xr:uid="{00000000-0005-0000-0000-00009E8D0000}"/>
    <cellStyle name="Prosent 3 6 5 4 2" xfId="36147" xr:uid="{00000000-0005-0000-0000-00009F8D0000}"/>
    <cellStyle name="Prosent 3 6 5 4 3" xfId="36148" xr:uid="{00000000-0005-0000-0000-0000A08D0000}"/>
    <cellStyle name="Prosent 3 6 5 4_Ark1" xfId="36149" xr:uid="{00000000-0005-0000-0000-0000A18D0000}"/>
    <cellStyle name="Prosent 3 6 5 5" xfId="36150" xr:uid="{00000000-0005-0000-0000-0000A28D0000}"/>
    <cellStyle name="Prosent 3 6 5 5 2" xfId="36151" xr:uid="{00000000-0005-0000-0000-0000A38D0000}"/>
    <cellStyle name="Prosent 3 6 5 6" xfId="36152" xr:uid="{00000000-0005-0000-0000-0000A48D0000}"/>
    <cellStyle name="Prosent 3 6 5 7" xfId="36153" xr:uid="{00000000-0005-0000-0000-0000A58D0000}"/>
    <cellStyle name="Prosent 3 6 5 8" xfId="36154" xr:uid="{00000000-0005-0000-0000-0000A68D0000}"/>
    <cellStyle name="Prosent 3 6 5 9" xfId="36155" xr:uid="{00000000-0005-0000-0000-0000A78D0000}"/>
    <cellStyle name="Prosent 3 6 5_Ark1" xfId="36156" xr:uid="{00000000-0005-0000-0000-0000A88D0000}"/>
    <cellStyle name="Prosent 3 6 6" xfId="36157" xr:uid="{00000000-0005-0000-0000-0000A98D0000}"/>
    <cellStyle name="Prosent 3 6 6 2" xfId="36158" xr:uid="{00000000-0005-0000-0000-0000AA8D0000}"/>
    <cellStyle name="Prosent 3 6 6 2 2" xfId="36159" xr:uid="{00000000-0005-0000-0000-0000AB8D0000}"/>
    <cellStyle name="Prosent 3 6 6 2 3" xfId="36160" xr:uid="{00000000-0005-0000-0000-0000AC8D0000}"/>
    <cellStyle name="Prosent 3 6 6 2 3 2" xfId="36161" xr:uid="{00000000-0005-0000-0000-0000AD8D0000}"/>
    <cellStyle name="Prosent 3 6 6 2 4" xfId="36162" xr:uid="{00000000-0005-0000-0000-0000AE8D0000}"/>
    <cellStyle name="Prosent 3 6 6 2 5" xfId="36163" xr:uid="{00000000-0005-0000-0000-0000AF8D0000}"/>
    <cellStyle name="Prosent 3 6 6 2_Ark1" xfId="36164" xr:uid="{00000000-0005-0000-0000-0000B08D0000}"/>
    <cellStyle name="Prosent 3 6 6 3" xfId="36165" xr:uid="{00000000-0005-0000-0000-0000B18D0000}"/>
    <cellStyle name="Prosent 3 6 6 3 2" xfId="36166" xr:uid="{00000000-0005-0000-0000-0000B28D0000}"/>
    <cellStyle name="Prosent 3 6 6 3 3" xfId="36167" xr:uid="{00000000-0005-0000-0000-0000B38D0000}"/>
    <cellStyle name="Prosent 3 6 6 3_Ark1" xfId="36168" xr:uid="{00000000-0005-0000-0000-0000B48D0000}"/>
    <cellStyle name="Prosent 3 6 6 4" xfId="36169" xr:uid="{00000000-0005-0000-0000-0000B58D0000}"/>
    <cellStyle name="Prosent 3 6 6 4 2" xfId="36170" xr:uid="{00000000-0005-0000-0000-0000B68D0000}"/>
    <cellStyle name="Prosent 3 6 6 5" xfId="36171" xr:uid="{00000000-0005-0000-0000-0000B78D0000}"/>
    <cellStyle name="Prosent 3 6 6 6" xfId="36172" xr:uid="{00000000-0005-0000-0000-0000B88D0000}"/>
    <cellStyle name="Prosent 3 6 6 7" xfId="36173" xr:uid="{00000000-0005-0000-0000-0000B98D0000}"/>
    <cellStyle name="Prosent 3 6 6_Ark1" xfId="36174" xr:uid="{00000000-0005-0000-0000-0000BA8D0000}"/>
    <cellStyle name="Prosent 3 6 7" xfId="36175" xr:uid="{00000000-0005-0000-0000-0000BB8D0000}"/>
    <cellStyle name="Prosent 3 6 7 2" xfId="36176" xr:uid="{00000000-0005-0000-0000-0000BC8D0000}"/>
    <cellStyle name="Prosent 3 6 7 3" xfId="36177" xr:uid="{00000000-0005-0000-0000-0000BD8D0000}"/>
    <cellStyle name="Prosent 3 6 7 3 2" xfId="36178" xr:uid="{00000000-0005-0000-0000-0000BE8D0000}"/>
    <cellStyle name="Prosent 3 6 7 4" xfId="36179" xr:uid="{00000000-0005-0000-0000-0000BF8D0000}"/>
    <cellStyle name="Prosent 3 6 7 5" xfId="36180" xr:uid="{00000000-0005-0000-0000-0000C08D0000}"/>
    <cellStyle name="Prosent 3 6 7_Ark1" xfId="36181" xr:uid="{00000000-0005-0000-0000-0000C18D0000}"/>
    <cellStyle name="Prosent 3 6 8" xfId="36182" xr:uid="{00000000-0005-0000-0000-0000C28D0000}"/>
    <cellStyle name="Prosent 3 6 8 2" xfId="36183" xr:uid="{00000000-0005-0000-0000-0000C38D0000}"/>
    <cellStyle name="Prosent 3 6 8 2 2" xfId="36184" xr:uid="{00000000-0005-0000-0000-0000C48D0000}"/>
    <cellStyle name="Prosent 3 6 8 2 3" xfId="36185" xr:uid="{00000000-0005-0000-0000-0000C58D0000}"/>
    <cellStyle name="Prosent 3 6 8 2_Ark1" xfId="36186" xr:uid="{00000000-0005-0000-0000-0000C68D0000}"/>
    <cellStyle name="Prosent 3 6 8 3" xfId="36187" xr:uid="{00000000-0005-0000-0000-0000C78D0000}"/>
    <cellStyle name="Prosent 3 6 8 4" xfId="36188" xr:uid="{00000000-0005-0000-0000-0000C88D0000}"/>
    <cellStyle name="Prosent 3 6 8 5" xfId="36189" xr:uid="{00000000-0005-0000-0000-0000C98D0000}"/>
    <cellStyle name="Prosent 3 6 8_Ark1" xfId="36190" xr:uid="{00000000-0005-0000-0000-0000CA8D0000}"/>
    <cellStyle name="Prosent 3 6 9" xfId="36191" xr:uid="{00000000-0005-0000-0000-0000CB8D0000}"/>
    <cellStyle name="Prosent 3 6 9 2" xfId="36192" xr:uid="{00000000-0005-0000-0000-0000CC8D0000}"/>
    <cellStyle name="Prosent 3 6 9 2 2" xfId="36193" xr:uid="{00000000-0005-0000-0000-0000CD8D0000}"/>
    <cellStyle name="Prosent 3 6 9 2_Ark1" xfId="36194" xr:uid="{00000000-0005-0000-0000-0000CE8D0000}"/>
    <cellStyle name="Prosent 3 6 9 3" xfId="36195" xr:uid="{00000000-0005-0000-0000-0000CF8D0000}"/>
    <cellStyle name="Prosent 3 6 9 4" xfId="36196" xr:uid="{00000000-0005-0000-0000-0000D08D0000}"/>
    <cellStyle name="Prosent 3 6 9_Ark1" xfId="36197" xr:uid="{00000000-0005-0000-0000-0000D18D0000}"/>
    <cellStyle name="Prosent 3 6_Ark1" xfId="36198" xr:uid="{00000000-0005-0000-0000-0000D28D0000}"/>
    <cellStyle name="Prosent 3 7" xfId="36199" xr:uid="{00000000-0005-0000-0000-0000D38D0000}"/>
    <cellStyle name="Prosent 3 7 2" xfId="36200" xr:uid="{00000000-0005-0000-0000-0000D48D0000}"/>
    <cellStyle name="Prosent 3 7_Ark1" xfId="36201" xr:uid="{00000000-0005-0000-0000-0000D58D0000}"/>
    <cellStyle name="Prosent 3 8" xfId="36202" xr:uid="{00000000-0005-0000-0000-0000D68D0000}"/>
    <cellStyle name="Prosent 3 8 10" xfId="36203" xr:uid="{00000000-0005-0000-0000-0000D78D0000}"/>
    <cellStyle name="Prosent 3 8 11" xfId="36204" xr:uid="{00000000-0005-0000-0000-0000D88D0000}"/>
    <cellStyle name="Prosent 3 8 12" xfId="36205" xr:uid="{00000000-0005-0000-0000-0000D98D0000}"/>
    <cellStyle name="Prosent 3 8 13" xfId="36206" xr:uid="{00000000-0005-0000-0000-0000DA8D0000}"/>
    <cellStyle name="Prosent 3 8 14" xfId="36207" xr:uid="{00000000-0005-0000-0000-0000DB8D0000}"/>
    <cellStyle name="Prosent 3 8 2" xfId="36208" xr:uid="{00000000-0005-0000-0000-0000DC8D0000}"/>
    <cellStyle name="Prosent 3 8 2 10" xfId="36209" xr:uid="{00000000-0005-0000-0000-0000DD8D0000}"/>
    <cellStyle name="Prosent 3 8 2 11" xfId="36210" xr:uid="{00000000-0005-0000-0000-0000DE8D0000}"/>
    <cellStyle name="Prosent 3 8 2 12" xfId="36211" xr:uid="{00000000-0005-0000-0000-0000DF8D0000}"/>
    <cellStyle name="Prosent 3 8 2 13" xfId="36212" xr:uid="{00000000-0005-0000-0000-0000E08D0000}"/>
    <cellStyle name="Prosent 3 8 2 2" xfId="36213" xr:uid="{00000000-0005-0000-0000-0000E18D0000}"/>
    <cellStyle name="Prosent 3 8 2 2 10" xfId="36214" xr:uid="{00000000-0005-0000-0000-0000E28D0000}"/>
    <cellStyle name="Prosent 3 8 2 2 2" xfId="36215" xr:uid="{00000000-0005-0000-0000-0000E38D0000}"/>
    <cellStyle name="Prosent 3 8 2 2 2 2" xfId="36216" xr:uid="{00000000-0005-0000-0000-0000E48D0000}"/>
    <cellStyle name="Prosent 3 8 2 2 2 3" xfId="36217" xr:uid="{00000000-0005-0000-0000-0000E58D0000}"/>
    <cellStyle name="Prosent 3 8 2 2 2 3 2" xfId="36218" xr:uid="{00000000-0005-0000-0000-0000E68D0000}"/>
    <cellStyle name="Prosent 3 8 2 2 2 3 3" xfId="36219" xr:uid="{00000000-0005-0000-0000-0000E78D0000}"/>
    <cellStyle name="Prosent 3 8 2 2 2 3_Ark1" xfId="36220" xr:uid="{00000000-0005-0000-0000-0000E88D0000}"/>
    <cellStyle name="Prosent 3 8 2 2 2 4" xfId="36221" xr:uid="{00000000-0005-0000-0000-0000E98D0000}"/>
    <cellStyle name="Prosent 3 8 2 2 2 4 2" xfId="36222" xr:uid="{00000000-0005-0000-0000-0000EA8D0000}"/>
    <cellStyle name="Prosent 3 8 2 2 2 5" xfId="36223" xr:uid="{00000000-0005-0000-0000-0000EB8D0000}"/>
    <cellStyle name="Prosent 3 8 2 2 2 6" xfId="36224" xr:uid="{00000000-0005-0000-0000-0000EC8D0000}"/>
    <cellStyle name="Prosent 3 8 2 2 2 7" xfId="36225" xr:uid="{00000000-0005-0000-0000-0000ED8D0000}"/>
    <cellStyle name="Prosent 3 8 2 2 2_Ark1" xfId="36226" xr:uid="{00000000-0005-0000-0000-0000EE8D0000}"/>
    <cellStyle name="Prosent 3 8 2 2 3" xfId="36227" xr:uid="{00000000-0005-0000-0000-0000EF8D0000}"/>
    <cellStyle name="Prosent 3 8 2 2 3 2" xfId="36228" xr:uid="{00000000-0005-0000-0000-0000F08D0000}"/>
    <cellStyle name="Prosent 3 8 2 2 3 3" xfId="36229" xr:uid="{00000000-0005-0000-0000-0000F18D0000}"/>
    <cellStyle name="Prosent 3 8 2 2 3 4" xfId="36230" xr:uid="{00000000-0005-0000-0000-0000F28D0000}"/>
    <cellStyle name="Prosent 3 8 2 2 3_Ark1" xfId="36231" xr:uid="{00000000-0005-0000-0000-0000F38D0000}"/>
    <cellStyle name="Prosent 3 8 2 2 4" xfId="36232" xr:uid="{00000000-0005-0000-0000-0000F48D0000}"/>
    <cellStyle name="Prosent 3 8 2 2 4 2" xfId="36233" xr:uid="{00000000-0005-0000-0000-0000F58D0000}"/>
    <cellStyle name="Prosent 3 8 2 2 4 3" xfId="36234" xr:uid="{00000000-0005-0000-0000-0000F68D0000}"/>
    <cellStyle name="Prosent 3 8 2 2 4_Ark1" xfId="36235" xr:uid="{00000000-0005-0000-0000-0000F78D0000}"/>
    <cellStyle name="Prosent 3 8 2 2 5" xfId="36236" xr:uid="{00000000-0005-0000-0000-0000F88D0000}"/>
    <cellStyle name="Prosent 3 8 2 2 5 2" xfId="36237" xr:uid="{00000000-0005-0000-0000-0000F98D0000}"/>
    <cellStyle name="Prosent 3 8 2 2 6" xfId="36238" xr:uid="{00000000-0005-0000-0000-0000FA8D0000}"/>
    <cellStyle name="Prosent 3 8 2 2 7" xfId="36239" xr:uid="{00000000-0005-0000-0000-0000FB8D0000}"/>
    <cellStyle name="Prosent 3 8 2 2 8" xfId="36240" xr:uid="{00000000-0005-0000-0000-0000FC8D0000}"/>
    <cellStyle name="Prosent 3 8 2 2 9" xfId="36241" xr:uid="{00000000-0005-0000-0000-0000FD8D0000}"/>
    <cellStyle name="Prosent 3 8 2 2_Ark1" xfId="36242" xr:uid="{00000000-0005-0000-0000-0000FE8D0000}"/>
    <cellStyle name="Prosent 3 8 2 3" xfId="36243" xr:uid="{00000000-0005-0000-0000-0000FF8D0000}"/>
    <cellStyle name="Prosent 3 8 2 3 2" xfId="36244" xr:uid="{00000000-0005-0000-0000-0000008E0000}"/>
    <cellStyle name="Prosent 3 8 2 3 2 2" xfId="36245" xr:uid="{00000000-0005-0000-0000-0000018E0000}"/>
    <cellStyle name="Prosent 3 8 2 3 2 3" xfId="36246" xr:uid="{00000000-0005-0000-0000-0000028E0000}"/>
    <cellStyle name="Prosent 3 8 2 3 2 3 2" xfId="36247" xr:uid="{00000000-0005-0000-0000-0000038E0000}"/>
    <cellStyle name="Prosent 3 8 2 3 2 4" xfId="36248" xr:uid="{00000000-0005-0000-0000-0000048E0000}"/>
    <cellStyle name="Prosent 3 8 2 3 2 5" xfId="36249" xr:uid="{00000000-0005-0000-0000-0000058E0000}"/>
    <cellStyle name="Prosent 3 8 2 3 2_Ark1" xfId="36250" xr:uid="{00000000-0005-0000-0000-0000068E0000}"/>
    <cellStyle name="Prosent 3 8 2 3 3" xfId="36251" xr:uid="{00000000-0005-0000-0000-0000078E0000}"/>
    <cellStyle name="Prosent 3 8 2 3 3 2" xfId="36252" xr:uid="{00000000-0005-0000-0000-0000088E0000}"/>
    <cellStyle name="Prosent 3 8 2 3 3 3" xfId="36253" xr:uid="{00000000-0005-0000-0000-0000098E0000}"/>
    <cellStyle name="Prosent 3 8 2 3 3_Ark1" xfId="36254" xr:uid="{00000000-0005-0000-0000-00000A8E0000}"/>
    <cellStyle name="Prosent 3 8 2 3 4" xfId="36255" xr:uid="{00000000-0005-0000-0000-00000B8E0000}"/>
    <cellStyle name="Prosent 3 8 2 3 4 2" xfId="36256" xr:uid="{00000000-0005-0000-0000-00000C8E0000}"/>
    <cellStyle name="Prosent 3 8 2 3 5" xfId="36257" xr:uid="{00000000-0005-0000-0000-00000D8E0000}"/>
    <cellStyle name="Prosent 3 8 2 3 6" xfId="36258" xr:uid="{00000000-0005-0000-0000-00000E8E0000}"/>
    <cellStyle name="Prosent 3 8 2 3 7" xfId="36259" xr:uid="{00000000-0005-0000-0000-00000F8E0000}"/>
    <cellStyle name="Prosent 3 8 2 3_Ark1" xfId="36260" xr:uid="{00000000-0005-0000-0000-0000108E0000}"/>
    <cellStyle name="Prosent 3 8 2 4" xfId="36261" xr:uid="{00000000-0005-0000-0000-0000118E0000}"/>
    <cellStyle name="Prosent 3 8 2 4 2" xfId="36262" xr:uid="{00000000-0005-0000-0000-0000128E0000}"/>
    <cellStyle name="Prosent 3 8 2 4 3" xfId="36263" xr:uid="{00000000-0005-0000-0000-0000138E0000}"/>
    <cellStyle name="Prosent 3 8 2 4 3 2" xfId="36264" xr:uid="{00000000-0005-0000-0000-0000148E0000}"/>
    <cellStyle name="Prosent 3 8 2 4 4" xfId="36265" xr:uid="{00000000-0005-0000-0000-0000158E0000}"/>
    <cellStyle name="Prosent 3 8 2 4 5" xfId="36266" xr:uid="{00000000-0005-0000-0000-0000168E0000}"/>
    <cellStyle name="Prosent 3 8 2 4_Ark1" xfId="36267" xr:uid="{00000000-0005-0000-0000-0000178E0000}"/>
    <cellStyle name="Prosent 3 8 2 5" xfId="36268" xr:uid="{00000000-0005-0000-0000-0000188E0000}"/>
    <cellStyle name="Prosent 3 8 2 5 2" xfId="36269" xr:uid="{00000000-0005-0000-0000-0000198E0000}"/>
    <cellStyle name="Prosent 3 8 2 5 2 2" xfId="36270" xr:uid="{00000000-0005-0000-0000-00001A8E0000}"/>
    <cellStyle name="Prosent 3 8 2 5 2 3" xfId="36271" xr:uid="{00000000-0005-0000-0000-00001B8E0000}"/>
    <cellStyle name="Prosent 3 8 2 5 2_Ark1" xfId="36272" xr:uid="{00000000-0005-0000-0000-00001C8E0000}"/>
    <cellStyle name="Prosent 3 8 2 5 3" xfId="36273" xr:uid="{00000000-0005-0000-0000-00001D8E0000}"/>
    <cellStyle name="Prosent 3 8 2 5 4" xfId="36274" xr:uid="{00000000-0005-0000-0000-00001E8E0000}"/>
    <cellStyle name="Prosent 3 8 2 5 5" xfId="36275" xr:uid="{00000000-0005-0000-0000-00001F8E0000}"/>
    <cellStyle name="Prosent 3 8 2 5_Ark1" xfId="36276" xr:uid="{00000000-0005-0000-0000-0000208E0000}"/>
    <cellStyle name="Prosent 3 8 2 6" xfId="36277" xr:uid="{00000000-0005-0000-0000-0000218E0000}"/>
    <cellStyle name="Prosent 3 8 2 6 2" xfId="36278" xr:uid="{00000000-0005-0000-0000-0000228E0000}"/>
    <cellStyle name="Prosent 3 8 2 6 2 2" xfId="36279" xr:uid="{00000000-0005-0000-0000-0000238E0000}"/>
    <cellStyle name="Prosent 3 8 2 6 2_Ark1" xfId="36280" xr:uid="{00000000-0005-0000-0000-0000248E0000}"/>
    <cellStyle name="Prosent 3 8 2 6 3" xfId="36281" xr:uid="{00000000-0005-0000-0000-0000258E0000}"/>
    <cellStyle name="Prosent 3 8 2 6 4" xfId="36282" xr:uid="{00000000-0005-0000-0000-0000268E0000}"/>
    <cellStyle name="Prosent 3 8 2 6_Ark1" xfId="36283" xr:uid="{00000000-0005-0000-0000-0000278E0000}"/>
    <cellStyle name="Prosent 3 8 2 7" xfId="36284" xr:uid="{00000000-0005-0000-0000-0000288E0000}"/>
    <cellStyle name="Prosent 3 8 2 7 2" xfId="36285" xr:uid="{00000000-0005-0000-0000-0000298E0000}"/>
    <cellStyle name="Prosent 3 8 2 7 2 2" xfId="36286" xr:uid="{00000000-0005-0000-0000-00002A8E0000}"/>
    <cellStyle name="Prosent 3 8 2 7 2_Ark1" xfId="36287" xr:uid="{00000000-0005-0000-0000-00002B8E0000}"/>
    <cellStyle name="Prosent 3 8 2 7 3" xfId="36288" xr:uid="{00000000-0005-0000-0000-00002C8E0000}"/>
    <cellStyle name="Prosent 3 8 2 7 4" xfId="36289" xr:uid="{00000000-0005-0000-0000-00002D8E0000}"/>
    <cellStyle name="Prosent 3 8 2 7_Ark1" xfId="36290" xr:uid="{00000000-0005-0000-0000-00002E8E0000}"/>
    <cellStyle name="Prosent 3 8 2 8" xfId="36291" xr:uid="{00000000-0005-0000-0000-00002F8E0000}"/>
    <cellStyle name="Prosent 3 8 2 8 2" xfId="36292" xr:uid="{00000000-0005-0000-0000-0000308E0000}"/>
    <cellStyle name="Prosent 3 8 2 8_Ark1" xfId="36293" xr:uid="{00000000-0005-0000-0000-0000318E0000}"/>
    <cellStyle name="Prosent 3 8 2 9" xfId="36294" xr:uid="{00000000-0005-0000-0000-0000328E0000}"/>
    <cellStyle name="Prosent 3 8 2_Ark1" xfId="36295" xr:uid="{00000000-0005-0000-0000-0000338E0000}"/>
    <cellStyle name="Prosent 3 8 3" xfId="36296" xr:uid="{00000000-0005-0000-0000-0000348E0000}"/>
    <cellStyle name="Prosent 3 8 3 10" xfId="36297" xr:uid="{00000000-0005-0000-0000-0000358E0000}"/>
    <cellStyle name="Prosent 3 8 3 2" xfId="36298" xr:uid="{00000000-0005-0000-0000-0000368E0000}"/>
    <cellStyle name="Prosent 3 8 3 2 2" xfId="36299" xr:uid="{00000000-0005-0000-0000-0000378E0000}"/>
    <cellStyle name="Prosent 3 8 3 2 3" xfId="36300" xr:uid="{00000000-0005-0000-0000-0000388E0000}"/>
    <cellStyle name="Prosent 3 8 3 2 3 2" xfId="36301" xr:uid="{00000000-0005-0000-0000-0000398E0000}"/>
    <cellStyle name="Prosent 3 8 3 2 3 3" xfId="36302" xr:uid="{00000000-0005-0000-0000-00003A8E0000}"/>
    <cellStyle name="Prosent 3 8 3 2 3_Ark1" xfId="36303" xr:uid="{00000000-0005-0000-0000-00003B8E0000}"/>
    <cellStyle name="Prosent 3 8 3 2 4" xfId="36304" xr:uid="{00000000-0005-0000-0000-00003C8E0000}"/>
    <cellStyle name="Prosent 3 8 3 2 4 2" xfId="36305" xr:uid="{00000000-0005-0000-0000-00003D8E0000}"/>
    <cellStyle name="Prosent 3 8 3 2 5" xfId="36306" xr:uid="{00000000-0005-0000-0000-00003E8E0000}"/>
    <cellStyle name="Prosent 3 8 3 2 6" xfId="36307" xr:uid="{00000000-0005-0000-0000-00003F8E0000}"/>
    <cellStyle name="Prosent 3 8 3 2 7" xfId="36308" xr:uid="{00000000-0005-0000-0000-0000408E0000}"/>
    <cellStyle name="Prosent 3 8 3 2_Ark1" xfId="36309" xr:uid="{00000000-0005-0000-0000-0000418E0000}"/>
    <cellStyle name="Prosent 3 8 3 3" xfId="36310" xr:uid="{00000000-0005-0000-0000-0000428E0000}"/>
    <cellStyle name="Prosent 3 8 3 3 2" xfId="36311" xr:uid="{00000000-0005-0000-0000-0000438E0000}"/>
    <cellStyle name="Prosent 3 8 3 3 3" xfId="36312" xr:uid="{00000000-0005-0000-0000-0000448E0000}"/>
    <cellStyle name="Prosent 3 8 3 3 4" xfId="36313" xr:uid="{00000000-0005-0000-0000-0000458E0000}"/>
    <cellStyle name="Prosent 3 8 3 3_Ark1" xfId="36314" xr:uid="{00000000-0005-0000-0000-0000468E0000}"/>
    <cellStyle name="Prosent 3 8 3 4" xfId="36315" xr:uid="{00000000-0005-0000-0000-0000478E0000}"/>
    <cellStyle name="Prosent 3 8 3 4 2" xfId="36316" xr:uid="{00000000-0005-0000-0000-0000488E0000}"/>
    <cellStyle name="Prosent 3 8 3 4 3" xfId="36317" xr:uid="{00000000-0005-0000-0000-0000498E0000}"/>
    <cellStyle name="Prosent 3 8 3 4_Ark1" xfId="36318" xr:uid="{00000000-0005-0000-0000-00004A8E0000}"/>
    <cellStyle name="Prosent 3 8 3 5" xfId="36319" xr:uid="{00000000-0005-0000-0000-00004B8E0000}"/>
    <cellStyle name="Prosent 3 8 3 5 2" xfId="36320" xr:uid="{00000000-0005-0000-0000-00004C8E0000}"/>
    <cellStyle name="Prosent 3 8 3 6" xfId="36321" xr:uid="{00000000-0005-0000-0000-00004D8E0000}"/>
    <cellStyle name="Prosent 3 8 3 7" xfId="36322" xr:uid="{00000000-0005-0000-0000-00004E8E0000}"/>
    <cellStyle name="Prosent 3 8 3 8" xfId="36323" xr:uid="{00000000-0005-0000-0000-00004F8E0000}"/>
    <cellStyle name="Prosent 3 8 3 9" xfId="36324" xr:uid="{00000000-0005-0000-0000-0000508E0000}"/>
    <cellStyle name="Prosent 3 8 3_Ark1" xfId="36325" xr:uid="{00000000-0005-0000-0000-0000518E0000}"/>
    <cellStyle name="Prosent 3 8 4" xfId="36326" xr:uid="{00000000-0005-0000-0000-0000528E0000}"/>
    <cellStyle name="Prosent 3 8 4 2" xfId="36327" xr:uid="{00000000-0005-0000-0000-0000538E0000}"/>
    <cellStyle name="Prosent 3 8 4 2 2" xfId="36328" xr:uid="{00000000-0005-0000-0000-0000548E0000}"/>
    <cellStyle name="Prosent 3 8 4 2 3" xfId="36329" xr:uid="{00000000-0005-0000-0000-0000558E0000}"/>
    <cellStyle name="Prosent 3 8 4 2 3 2" xfId="36330" xr:uid="{00000000-0005-0000-0000-0000568E0000}"/>
    <cellStyle name="Prosent 3 8 4 2 4" xfId="36331" xr:uid="{00000000-0005-0000-0000-0000578E0000}"/>
    <cellStyle name="Prosent 3 8 4 2 5" xfId="36332" xr:uid="{00000000-0005-0000-0000-0000588E0000}"/>
    <cellStyle name="Prosent 3 8 4 2_Ark1" xfId="36333" xr:uid="{00000000-0005-0000-0000-0000598E0000}"/>
    <cellStyle name="Prosent 3 8 4 3" xfId="36334" xr:uid="{00000000-0005-0000-0000-00005A8E0000}"/>
    <cellStyle name="Prosent 3 8 4 3 2" xfId="36335" xr:uid="{00000000-0005-0000-0000-00005B8E0000}"/>
    <cellStyle name="Prosent 3 8 4 3 3" xfId="36336" xr:uid="{00000000-0005-0000-0000-00005C8E0000}"/>
    <cellStyle name="Prosent 3 8 4 3_Ark1" xfId="36337" xr:uid="{00000000-0005-0000-0000-00005D8E0000}"/>
    <cellStyle name="Prosent 3 8 4 4" xfId="36338" xr:uid="{00000000-0005-0000-0000-00005E8E0000}"/>
    <cellStyle name="Prosent 3 8 4 4 2" xfId="36339" xr:uid="{00000000-0005-0000-0000-00005F8E0000}"/>
    <cellStyle name="Prosent 3 8 4 5" xfId="36340" xr:uid="{00000000-0005-0000-0000-0000608E0000}"/>
    <cellStyle name="Prosent 3 8 4 6" xfId="36341" xr:uid="{00000000-0005-0000-0000-0000618E0000}"/>
    <cellStyle name="Prosent 3 8 4 7" xfId="36342" xr:uid="{00000000-0005-0000-0000-0000628E0000}"/>
    <cellStyle name="Prosent 3 8 4_Ark1" xfId="36343" xr:uid="{00000000-0005-0000-0000-0000638E0000}"/>
    <cellStyle name="Prosent 3 8 5" xfId="36344" xr:uid="{00000000-0005-0000-0000-0000648E0000}"/>
    <cellStyle name="Prosent 3 8 5 2" xfId="36345" xr:uid="{00000000-0005-0000-0000-0000658E0000}"/>
    <cellStyle name="Prosent 3 8 5 3" xfId="36346" xr:uid="{00000000-0005-0000-0000-0000668E0000}"/>
    <cellStyle name="Prosent 3 8 5 3 2" xfId="36347" xr:uid="{00000000-0005-0000-0000-0000678E0000}"/>
    <cellStyle name="Prosent 3 8 5 4" xfId="36348" xr:uid="{00000000-0005-0000-0000-0000688E0000}"/>
    <cellStyle name="Prosent 3 8 5 5" xfId="36349" xr:uid="{00000000-0005-0000-0000-0000698E0000}"/>
    <cellStyle name="Prosent 3 8 5_Ark1" xfId="36350" xr:uid="{00000000-0005-0000-0000-00006A8E0000}"/>
    <cellStyle name="Prosent 3 8 6" xfId="36351" xr:uid="{00000000-0005-0000-0000-00006B8E0000}"/>
    <cellStyle name="Prosent 3 8 6 2" xfId="36352" xr:uid="{00000000-0005-0000-0000-00006C8E0000}"/>
    <cellStyle name="Prosent 3 8 6 2 2" xfId="36353" xr:uid="{00000000-0005-0000-0000-00006D8E0000}"/>
    <cellStyle name="Prosent 3 8 6 2 3" xfId="36354" xr:uid="{00000000-0005-0000-0000-00006E8E0000}"/>
    <cellStyle name="Prosent 3 8 6 2_Ark1" xfId="36355" xr:uid="{00000000-0005-0000-0000-00006F8E0000}"/>
    <cellStyle name="Prosent 3 8 6 3" xfId="36356" xr:uid="{00000000-0005-0000-0000-0000708E0000}"/>
    <cellStyle name="Prosent 3 8 6 4" xfId="36357" xr:uid="{00000000-0005-0000-0000-0000718E0000}"/>
    <cellStyle name="Prosent 3 8 6 5" xfId="36358" xr:uid="{00000000-0005-0000-0000-0000728E0000}"/>
    <cellStyle name="Prosent 3 8 6_Ark1" xfId="36359" xr:uid="{00000000-0005-0000-0000-0000738E0000}"/>
    <cellStyle name="Prosent 3 8 7" xfId="36360" xr:uid="{00000000-0005-0000-0000-0000748E0000}"/>
    <cellStyle name="Prosent 3 8 7 2" xfId="36361" xr:uid="{00000000-0005-0000-0000-0000758E0000}"/>
    <cellStyle name="Prosent 3 8 7 2 2" xfId="36362" xr:uid="{00000000-0005-0000-0000-0000768E0000}"/>
    <cellStyle name="Prosent 3 8 7 2_Ark1" xfId="36363" xr:uid="{00000000-0005-0000-0000-0000778E0000}"/>
    <cellStyle name="Prosent 3 8 7 3" xfId="36364" xr:uid="{00000000-0005-0000-0000-0000788E0000}"/>
    <cellStyle name="Prosent 3 8 7 4" xfId="36365" xr:uid="{00000000-0005-0000-0000-0000798E0000}"/>
    <cellStyle name="Prosent 3 8 7_Ark1" xfId="36366" xr:uid="{00000000-0005-0000-0000-00007A8E0000}"/>
    <cellStyle name="Prosent 3 8 8" xfId="36367" xr:uid="{00000000-0005-0000-0000-00007B8E0000}"/>
    <cellStyle name="Prosent 3 8 8 2" xfId="36368" xr:uid="{00000000-0005-0000-0000-00007C8E0000}"/>
    <cellStyle name="Prosent 3 8 8 2 2" xfId="36369" xr:uid="{00000000-0005-0000-0000-00007D8E0000}"/>
    <cellStyle name="Prosent 3 8 8 2_Ark1" xfId="36370" xr:uid="{00000000-0005-0000-0000-00007E8E0000}"/>
    <cellStyle name="Prosent 3 8 8 3" xfId="36371" xr:uid="{00000000-0005-0000-0000-00007F8E0000}"/>
    <cellStyle name="Prosent 3 8 8 4" xfId="36372" xr:uid="{00000000-0005-0000-0000-0000808E0000}"/>
    <cellStyle name="Prosent 3 8 8_Ark1" xfId="36373" xr:uid="{00000000-0005-0000-0000-0000818E0000}"/>
    <cellStyle name="Prosent 3 8 9" xfId="36374" xr:uid="{00000000-0005-0000-0000-0000828E0000}"/>
    <cellStyle name="Prosent 3 8 9 2" xfId="36375" xr:uid="{00000000-0005-0000-0000-0000838E0000}"/>
    <cellStyle name="Prosent 3 8 9_Ark1" xfId="36376" xr:uid="{00000000-0005-0000-0000-0000848E0000}"/>
    <cellStyle name="Prosent 3 8_Ark1" xfId="36377" xr:uid="{00000000-0005-0000-0000-0000858E0000}"/>
    <cellStyle name="Prosent 3 9" xfId="36378" xr:uid="{00000000-0005-0000-0000-0000868E0000}"/>
    <cellStyle name="Prosent 3 9 10" xfId="36379" xr:uid="{00000000-0005-0000-0000-0000878E0000}"/>
    <cellStyle name="Prosent 3 9 11" xfId="36380" xr:uid="{00000000-0005-0000-0000-0000888E0000}"/>
    <cellStyle name="Prosent 3 9 12" xfId="36381" xr:uid="{00000000-0005-0000-0000-0000898E0000}"/>
    <cellStyle name="Prosent 3 9 13" xfId="36382" xr:uid="{00000000-0005-0000-0000-00008A8E0000}"/>
    <cellStyle name="Prosent 3 9 2" xfId="36383" xr:uid="{00000000-0005-0000-0000-00008B8E0000}"/>
    <cellStyle name="Prosent 3 9 2 10" xfId="36384" xr:uid="{00000000-0005-0000-0000-00008C8E0000}"/>
    <cellStyle name="Prosent 3 9 2 2" xfId="36385" xr:uid="{00000000-0005-0000-0000-00008D8E0000}"/>
    <cellStyle name="Prosent 3 9 2 2 2" xfId="36386" xr:uid="{00000000-0005-0000-0000-00008E8E0000}"/>
    <cellStyle name="Prosent 3 9 2 2 3" xfId="36387" xr:uid="{00000000-0005-0000-0000-00008F8E0000}"/>
    <cellStyle name="Prosent 3 9 2 2 3 2" xfId="36388" xr:uid="{00000000-0005-0000-0000-0000908E0000}"/>
    <cellStyle name="Prosent 3 9 2 2 3 3" xfId="36389" xr:uid="{00000000-0005-0000-0000-0000918E0000}"/>
    <cellStyle name="Prosent 3 9 2 2 3_Ark1" xfId="36390" xr:uid="{00000000-0005-0000-0000-0000928E0000}"/>
    <cellStyle name="Prosent 3 9 2 2 4" xfId="36391" xr:uid="{00000000-0005-0000-0000-0000938E0000}"/>
    <cellStyle name="Prosent 3 9 2 2 4 2" xfId="36392" xr:uid="{00000000-0005-0000-0000-0000948E0000}"/>
    <cellStyle name="Prosent 3 9 2 2 5" xfId="36393" xr:uid="{00000000-0005-0000-0000-0000958E0000}"/>
    <cellStyle name="Prosent 3 9 2 2 6" xfId="36394" xr:uid="{00000000-0005-0000-0000-0000968E0000}"/>
    <cellStyle name="Prosent 3 9 2 2 7" xfId="36395" xr:uid="{00000000-0005-0000-0000-0000978E0000}"/>
    <cellStyle name="Prosent 3 9 2 2_Ark1" xfId="36396" xr:uid="{00000000-0005-0000-0000-0000988E0000}"/>
    <cellStyle name="Prosent 3 9 2 3" xfId="36397" xr:uid="{00000000-0005-0000-0000-0000998E0000}"/>
    <cellStyle name="Prosent 3 9 2 3 2" xfId="36398" xr:uid="{00000000-0005-0000-0000-00009A8E0000}"/>
    <cellStyle name="Prosent 3 9 2 3 3" xfId="36399" xr:uid="{00000000-0005-0000-0000-00009B8E0000}"/>
    <cellStyle name="Prosent 3 9 2 3 4" xfId="36400" xr:uid="{00000000-0005-0000-0000-00009C8E0000}"/>
    <cellStyle name="Prosent 3 9 2 3_Ark1" xfId="36401" xr:uid="{00000000-0005-0000-0000-00009D8E0000}"/>
    <cellStyle name="Prosent 3 9 2 4" xfId="36402" xr:uid="{00000000-0005-0000-0000-00009E8E0000}"/>
    <cellStyle name="Prosent 3 9 2 4 2" xfId="36403" xr:uid="{00000000-0005-0000-0000-00009F8E0000}"/>
    <cellStyle name="Prosent 3 9 2 4 3" xfId="36404" xr:uid="{00000000-0005-0000-0000-0000A08E0000}"/>
    <cellStyle name="Prosent 3 9 2 4_Ark1" xfId="36405" xr:uid="{00000000-0005-0000-0000-0000A18E0000}"/>
    <cellStyle name="Prosent 3 9 2 5" xfId="36406" xr:uid="{00000000-0005-0000-0000-0000A28E0000}"/>
    <cellStyle name="Prosent 3 9 2 5 2" xfId="36407" xr:uid="{00000000-0005-0000-0000-0000A38E0000}"/>
    <cellStyle name="Prosent 3 9 2 6" xfId="36408" xr:uid="{00000000-0005-0000-0000-0000A48E0000}"/>
    <cellStyle name="Prosent 3 9 2 7" xfId="36409" xr:uid="{00000000-0005-0000-0000-0000A58E0000}"/>
    <cellStyle name="Prosent 3 9 2 8" xfId="36410" xr:uid="{00000000-0005-0000-0000-0000A68E0000}"/>
    <cellStyle name="Prosent 3 9 2 9" xfId="36411" xr:uid="{00000000-0005-0000-0000-0000A78E0000}"/>
    <cellStyle name="Prosent 3 9 2_Ark1" xfId="36412" xr:uid="{00000000-0005-0000-0000-0000A88E0000}"/>
    <cellStyle name="Prosent 3 9 3" xfId="36413" xr:uid="{00000000-0005-0000-0000-0000A98E0000}"/>
    <cellStyle name="Prosent 3 9 3 2" xfId="36414" xr:uid="{00000000-0005-0000-0000-0000AA8E0000}"/>
    <cellStyle name="Prosent 3 9 3 2 2" xfId="36415" xr:uid="{00000000-0005-0000-0000-0000AB8E0000}"/>
    <cellStyle name="Prosent 3 9 3 2 3" xfId="36416" xr:uid="{00000000-0005-0000-0000-0000AC8E0000}"/>
    <cellStyle name="Prosent 3 9 3 2 3 2" xfId="36417" xr:uid="{00000000-0005-0000-0000-0000AD8E0000}"/>
    <cellStyle name="Prosent 3 9 3 2 4" xfId="36418" xr:uid="{00000000-0005-0000-0000-0000AE8E0000}"/>
    <cellStyle name="Prosent 3 9 3 2 5" xfId="36419" xr:uid="{00000000-0005-0000-0000-0000AF8E0000}"/>
    <cellStyle name="Prosent 3 9 3 2_Ark1" xfId="36420" xr:uid="{00000000-0005-0000-0000-0000B08E0000}"/>
    <cellStyle name="Prosent 3 9 3 3" xfId="36421" xr:uid="{00000000-0005-0000-0000-0000B18E0000}"/>
    <cellStyle name="Prosent 3 9 3 3 2" xfId="36422" xr:uid="{00000000-0005-0000-0000-0000B28E0000}"/>
    <cellStyle name="Prosent 3 9 3 3 3" xfId="36423" xr:uid="{00000000-0005-0000-0000-0000B38E0000}"/>
    <cellStyle name="Prosent 3 9 3 3_Ark1" xfId="36424" xr:uid="{00000000-0005-0000-0000-0000B48E0000}"/>
    <cellStyle name="Prosent 3 9 3 4" xfId="36425" xr:uid="{00000000-0005-0000-0000-0000B58E0000}"/>
    <cellStyle name="Prosent 3 9 3 4 2" xfId="36426" xr:uid="{00000000-0005-0000-0000-0000B68E0000}"/>
    <cellStyle name="Prosent 3 9 3 5" xfId="36427" xr:uid="{00000000-0005-0000-0000-0000B78E0000}"/>
    <cellStyle name="Prosent 3 9 3 6" xfId="36428" xr:uid="{00000000-0005-0000-0000-0000B88E0000}"/>
    <cellStyle name="Prosent 3 9 3 7" xfId="36429" xr:uid="{00000000-0005-0000-0000-0000B98E0000}"/>
    <cellStyle name="Prosent 3 9 3_Ark1" xfId="36430" xr:uid="{00000000-0005-0000-0000-0000BA8E0000}"/>
    <cellStyle name="Prosent 3 9 4" xfId="36431" xr:uid="{00000000-0005-0000-0000-0000BB8E0000}"/>
    <cellStyle name="Prosent 3 9 4 2" xfId="36432" xr:uid="{00000000-0005-0000-0000-0000BC8E0000}"/>
    <cellStyle name="Prosent 3 9 4 3" xfId="36433" xr:uid="{00000000-0005-0000-0000-0000BD8E0000}"/>
    <cellStyle name="Prosent 3 9 4 3 2" xfId="36434" xr:uid="{00000000-0005-0000-0000-0000BE8E0000}"/>
    <cellStyle name="Prosent 3 9 4 4" xfId="36435" xr:uid="{00000000-0005-0000-0000-0000BF8E0000}"/>
    <cellStyle name="Prosent 3 9 4 5" xfId="36436" xr:uid="{00000000-0005-0000-0000-0000C08E0000}"/>
    <cellStyle name="Prosent 3 9 4_Ark1" xfId="36437" xr:uid="{00000000-0005-0000-0000-0000C18E0000}"/>
    <cellStyle name="Prosent 3 9 5" xfId="36438" xr:uid="{00000000-0005-0000-0000-0000C28E0000}"/>
    <cellStyle name="Prosent 3 9 5 2" xfId="36439" xr:uid="{00000000-0005-0000-0000-0000C38E0000}"/>
    <cellStyle name="Prosent 3 9 5 2 2" xfId="36440" xr:uid="{00000000-0005-0000-0000-0000C48E0000}"/>
    <cellStyle name="Prosent 3 9 5 2 3" xfId="36441" xr:uid="{00000000-0005-0000-0000-0000C58E0000}"/>
    <cellStyle name="Prosent 3 9 5 2_Ark1" xfId="36442" xr:uid="{00000000-0005-0000-0000-0000C68E0000}"/>
    <cellStyle name="Prosent 3 9 5 3" xfId="36443" xr:uid="{00000000-0005-0000-0000-0000C78E0000}"/>
    <cellStyle name="Prosent 3 9 5 4" xfId="36444" xr:uid="{00000000-0005-0000-0000-0000C88E0000}"/>
    <cellStyle name="Prosent 3 9 5 5" xfId="36445" xr:uid="{00000000-0005-0000-0000-0000C98E0000}"/>
    <cellStyle name="Prosent 3 9 5_Ark1" xfId="36446" xr:uid="{00000000-0005-0000-0000-0000CA8E0000}"/>
    <cellStyle name="Prosent 3 9 6" xfId="36447" xr:uid="{00000000-0005-0000-0000-0000CB8E0000}"/>
    <cellStyle name="Prosent 3 9 6 2" xfId="36448" xr:uid="{00000000-0005-0000-0000-0000CC8E0000}"/>
    <cellStyle name="Prosent 3 9 6 2 2" xfId="36449" xr:uid="{00000000-0005-0000-0000-0000CD8E0000}"/>
    <cellStyle name="Prosent 3 9 6 2_Ark1" xfId="36450" xr:uid="{00000000-0005-0000-0000-0000CE8E0000}"/>
    <cellStyle name="Prosent 3 9 6 3" xfId="36451" xr:uid="{00000000-0005-0000-0000-0000CF8E0000}"/>
    <cellStyle name="Prosent 3 9 6 4" xfId="36452" xr:uid="{00000000-0005-0000-0000-0000D08E0000}"/>
    <cellStyle name="Prosent 3 9 6_Ark1" xfId="36453" xr:uid="{00000000-0005-0000-0000-0000D18E0000}"/>
    <cellStyle name="Prosent 3 9 7" xfId="36454" xr:uid="{00000000-0005-0000-0000-0000D28E0000}"/>
    <cellStyle name="Prosent 3 9 7 2" xfId="36455" xr:uid="{00000000-0005-0000-0000-0000D38E0000}"/>
    <cellStyle name="Prosent 3 9 7 2 2" xfId="36456" xr:uid="{00000000-0005-0000-0000-0000D48E0000}"/>
    <cellStyle name="Prosent 3 9 7 2_Ark1" xfId="36457" xr:uid="{00000000-0005-0000-0000-0000D58E0000}"/>
    <cellStyle name="Prosent 3 9 7 3" xfId="36458" xr:uid="{00000000-0005-0000-0000-0000D68E0000}"/>
    <cellStyle name="Prosent 3 9 7 4" xfId="36459" xr:uid="{00000000-0005-0000-0000-0000D78E0000}"/>
    <cellStyle name="Prosent 3 9 7_Ark1" xfId="36460" xr:uid="{00000000-0005-0000-0000-0000D88E0000}"/>
    <cellStyle name="Prosent 3 9 8" xfId="36461" xr:uid="{00000000-0005-0000-0000-0000D98E0000}"/>
    <cellStyle name="Prosent 3 9 8 2" xfId="36462" xr:uid="{00000000-0005-0000-0000-0000DA8E0000}"/>
    <cellStyle name="Prosent 3 9 8_Ark1" xfId="36463" xr:uid="{00000000-0005-0000-0000-0000DB8E0000}"/>
    <cellStyle name="Prosent 3 9 9" xfId="36464" xr:uid="{00000000-0005-0000-0000-0000DC8E0000}"/>
    <cellStyle name="Prosent 3 9_Ark1" xfId="36465" xr:uid="{00000000-0005-0000-0000-0000DD8E0000}"/>
    <cellStyle name="Prosent 3_Ark1" xfId="36466" xr:uid="{00000000-0005-0000-0000-0000DE8E0000}"/>
    <cellStyle name="Prosent 4" xfId="36467" xr:uid="{00000000-0005-0000-0000-0000DF8E0000}"/>
    <cellStyle name="Prosent 4 2" xfId="36468" xr:uid="{00000000-0005-0000-0000-0000E08E0000}"/>
    <cellStyle name="Prosent 4 3" xfId="36469" xr:uid="{00000000-0005-0000-0000-0000E18E0000}"/>
    <cellStyle name="Prosent 4 3 2" xfId="36470" xr:uid="{00000000-0005-0000-0000-0000E28E0000}"/>
    <cellStyle name="Prosent 4 3 3" xfId="36471" xr:uid="{00000000-0005-0000-0000-0000E38E0000}"/>
    <cellStyle name="Prosent 4 3_Ark1" xfId="36472" xr:uid="{00000000-0005-0000-0000-0000E48E0000}"/>
    <cellStyle name="Prosent 4 4" xfId="36473" xr:uid="{00000000-0005-0000-0000-0000E58E0000}"/>
    <cellStyle name="Prosent 4_Ark1" xfId="36474" xr:uid="{00000000-0005-0000-0000-0000E68E0000}"/>
    <cellStyle name="Prosent 5" xfId="36475" xr:uid="{00000000-0005-0000-0000-0000E78E0000}"/>
    <cellStyle name="Prosent 6" xfId="36476" xr:uid="{00000000-0005-0000-0000-0000E88E0000}"/>
    <cellStyle name="Prosent 6 2" xfId="36477" xr:uid="{00000000-0005-0000-0000-0000E98E0000}"/>
    <cellStyle name="Prosent 6 3" xfId="36478" xr:uid="{00000000-0005-0000-0000-0000EA8E0000}"/>
    <cellStyle name="Prosent 6_Ark1" xfId="36479" xr:uid="{00000000-0005-0000-0000-0000EB8E0000}"/>
    <cellStyle name="Prosent 7" xfId="36480" xr:uid="{00000000-0005-0000-0000-0000EC8E0000}"/>
    <cellStyle name="Prosent 7 2" xfId="36481" xr:uid="{00000000-0005-0000-0000-0000ED8E0000}"/>
    <cellStyle name="Prosent 7 2 2" xfId="36482" xr:uid="{00000000-0005-0000-0000-0000EE8E0000}"/>
    <cellStyle name="Prosent 7 2 3" xfId="36483" xr:uid="{00000000-0005-0000-0000-0000EF8E0000}"/>
    <cellStyle name="Prosent 7 2_Ark1" xfId="36484" xr:uid="{00000000-0005-0000-0000-0000F08E0000}"/>
    <cellStyle name="Prosent 7 3" xfId="36485" xr:uid="{00000000-0005-0000-0000-0000F18E0000}"/>
    <cellStyle name="Prosent 7 4" xfId="36486" xr:uid="{00000000-0005-0000-0000-0000F28E0000}"/>
    <cellStyle name="Prosent 7_Ark1" xfId="36487" xr:uid="{00000000-0005-0000-0000-0000F38E0000}"/>
    <cellStyle name="Prosent 8" xfId="36488" xr:uid="{00000000-0005-0000-0000-0000F48E0000}"/>
    <cellStyle name="Prosent 8 2" xfId="36489" xr:uid="{00000000-0005-0000-0000-0000F58E0000}"/>
    <cellStyle name="Prosent 8 2 2" xfId="36490" xr:uid="{00000000-0005-0000-0000-0000F68E0000}"/>
    <cellStyle name="Prosent 8 2_Ark1" xfId="36491" xr:uid="{00000000-0005-0000-0000-0000F78E0000}"/>
    <cellStyle name="Prosent 8 3" xfId="36492" xr:uid="{00000000-0005-0000-0000-0000F88E0000}"/>
    <cellStyle name="Prosent 8 4" xfId="36493" xr:uid="{00000000-0005-0000-0000-0000F98E0000}"/>
    <cellStyle name="Prosent 8_Ark1" xfId="36494" xr:uid="{00000000-0005-0000-0000-0000FA8E0000}"/>
    <cellStyle name="Prosent 9" xfId="36495" xr:uid="{00000000-0005-0000-0000-0000FB8E0000}"/>
    <cellStyle name="Prosent 9 2" xfId="36496" xr:uid="{00000000-0005-0000-0000-0000FC8E0000}"/>
    <cellStyle name="Prosent 9 2 2" xfId="36497" xr:uid="{00000000-0005-0000-0000-0000FD8E0000}"/>
    <cellStyle name="Prosent 9 2_Ark1" xfId="36498" xr:uid="{00000000-0005-0000-0000-0000FE8E0000}"/>
    <cellStyle name="Prosent 9 3" xfId="36499" xr:uid="{00000000-0005-0000-0000-0000FF8E0000}"/>
    <cellStyle name="Prosent 9 4" xfId="36500" xr:uid="{00000000-0005-0000-0000-0000008F0000}"/>
    <cellStyle name="Prosent 9 5" xfId="36501" xr:uid="{00000000-0005-0000-0000-0000018F0000}"/>
    <cellStyle name="Prosent 9_Ark1" xfId="36502" xr:uid="{00000000-0005-0000-0000-0000028F0000}"/>
    <cellStyle name="Raised" xfId="183" xr:uid="{00000000-0005-0000-0000-0000038F0000}"/>
    <cellStyle name="Raised 2" xfId="184" xr:uid="{00000000-0005-0000-0000-0000048F0000}"/>
    <cellStyle name="Raised 2 2" xfId="36504" xr:uid="{00000000-0005-0000-0000-0000058F0000}"/>
    <cellStyle name="Raised 2 2 2" xfId="36505" xr:uid="{00000000-0005-0000-0000-0000068F0000}"/>
    <cellStyle name="Raised 2 2 3" xfId="36506" xr:uid="{00000000-0005-0000-0000-0000078F0000}"/>
    <cellStyle name="Raised 2 2_Ark1" xfId="36507" xr:uid="{00000000-0005-0000-0000-0000088F0000}"/>
    <cellStyle name="Raised 2 3" xfId="36508" xr:uid="{00000000-0005-0000-0000-0000098F0000}"/>
    <cellStyle name="Raised 2 4" xfId="36509" xr:uid="{00000000-0005-0000-0000-00000A8F0000}"/>
    <cellStyle name="Raised 2 5" xfId="37334" xr:uid="{00000000-0005-0000-0000-00000B8F0000}"/>
    <cellStyle name="Raised 2 6" xfId="37335" xr:uid="{00000000-0005-0000-0000-00000C8F0000}"/>
    <cellStyle name="Raised 2 7" xfId="36503" xr:uid="{00000000-0005-0000-0000-00000D8F0000}"/>
    <cellStyle name="Raised 2_6.MEDIA HOUSE NORWAY" xfId="36510" xr:uid="{00000000-0005-0000-0000-00000E8F0000}"/>
    <cellStyle name="Raised 3" xfId="36511" xr:uid="{00000000-0005-0000-0000-00000F8F0000}"/>
    <cellStyle name="Raised 3 2" xfId="36512" xr:uid="{00000000-0005-0000-0000-0000108F0000}"/>
    <cellStyle name="Raised 3 3" xfId="36513" xr:uid="{00000000-0005-0000-0000-0000118F0000}"/>
    <cellStyle name="Raised 3_Ark1" xfId="36514" xr:uid="{00000000-0005-0000-0000-0000128F0000}"/>
    <cellStyle name="Raised 4" xfId="36515" xr:uid="{00000000-0005-0000-0000-0000138F0000}"/>
    <cellStyle name="Raised 5" xfId="36516" xr:uid="{00000000-0005-0000-0000-0000148F0000}"/>
    <cellStyle name="Raised_Ark1" xfId="36517" xr:uid="{00000000-0005-0000-0000-0000158F0000}"/>
    <cellStyle name="Retrieve" xfId="185" xr:uid="{00000000-0005-0000-0000-0000168F0000}"/>
    <cellStyle name="Retrieve 2" xfId="37336" xr:uid="{00000000-0005-0000-0000-0000178F0000}"/>
    <cellStyle name="Retrieve 3" xfId="36518" xr:uid="{00000000-0005-0000-0000-0000188F0000}"/>
    <cellStyle name="rh" xfId="36519" xr:uid="{00000000-0005-0000-0000-0000198F0000}"/>
    <cellStyle name="rh 2" xfId="36520" xr:uid="{00000000-0005-0000-0000-00001A8F0000}"/>
    <cellStyle name="rh_Ark1" xfId="36521" xr:uid="{00000000-0005-0000-0000-00001B8F0000}"/>
    <cellStyle name="Salida" xfId="186" xr:uid="{00000000-0005-0000-0000-00001C8F0000}"/>
    <cellStyle name="Salida 2" xfId="187" xr:uid="{00000000-0005-0000-0000-00001D8F0000}"/>
    <cellStyle name="Salida 2 2" xfId="36523" xr:uid="{00000000-0005-0000-0000-00001E8F0000}"/>
    <cellStyle name="Salida 2 3" xfId="36524" xr:uid="{00000000-0005-0000-0000-00001F8F0000}"/>
    <cellStyle name="Salida 2 4" xfId="37337" xr:uid="{00000000-0005-0000-0000-0000208F0000}"/>
    <cellStyle name="Salida 2 5" xfId="36522" xr:uid="{00000000-0005-0000-0000-0000218F0000}"/>
    <cellStyle name="Salida 2_Ark1" xfId="36525" xr:uid="{00000000-0005-0000-0000-0000228F0000}"/>
    <cellStyle name="Salida_Ark1" xfId="36526" xr:uid="{00000000-0005-0000-0000-0000238F0000}"/>
    <cellStyle name="SAPBEXaggData" xfId="36527" xr:uid="{00000000-0005-0000-0000-0000248F0000}"/>
    <cellStyle name="SAPBEXaggData 2" xfId="36528" xr:uid="{00000000-0005-0000-0000-0000258F0000}"/>
    <cellStyle name="SAPBEXaggData 2 2" xfId="36529" xr:uid="{00000000-0005-0000-0000-0000268F0000}"/>
    <cellStyle name="SAPBEXaggData 2_Ark1" xfId="36530" xr:uid="{00000000-0005-0000-0000-0000278F0000}"/>
    <cellStyle name="SAPBEXaggData 3" xfId="36531" xr:uid="{00000000-0005-0000-0000-0000288F0000}"/>
    <cellStyle name="SAPBEXaggData_Ark1" xfId="36532" xr:uid="{00000000-0005-0000-0000-0000298F0000}"/>
    <cellStyle name="SAPBEXaggDataEmph" xfId="36533" xr:uid="{00000000-0005-0000-0000-00002A8F0000}"/>
    <cellStyle name="SAPBEXaggDataEmph 2" xfId="36534" xr:uid="{00000000-0005-0000-0000-00002B8F0000}"/>
    <cellStyle name="SAPBEXaggDataEmph 2 2" xfId="36535" xr:uid="{00000000-0005-0000-0000-00002C8F0000}"/>
    <cellStyle name="SAPBEXaggDataEmph 2_Ark1" xfId="36536" xr:uid="{00000000-0005-0000-0000-00002D8F0000}"/>
    <cellStyle name="SAPBEXaggDataEmph 3" xfId="36537" xr:uid="{00000000-0005-0000-0000-00002E8F0000}"/>
    <cellStyle name="SAPBEXaggDataEmph_Ark1" xfId="36538" xr:uid="{00000000-0005-0000-0000-00002F8F0000}"/>
    <cellStyle name="SAPBEXaggItem" xfId="36539" xr:uid="{00000000-0005-0000-0000-0000308F0000}"/>
    <cellStyle name="SAPBEXaggItem 2" xfId="36540" xr:uid="{00000000-0005-0000-0000-0000318F0000}"/>
    <cellStyle name="SAPBEXaggItem 2 2" xfId="36541" xr:uid="{00000000-0005-0000-0000-0000328F0000}"/>
    <cellStyle name="SAPBEXaggItem 2_Ark1" xfId="36542" xr:uid="{00000000-0005-0000-0000-0000338F0000}"/>
    <cellStyle name="SAPBEXaggItem 3" xfId="36543" xr:uid="{00000000-0005-0000-0000-0000348F0000}"/>
    <cellStyle name="SAPBEXaggItem_6.MEDIA HOUSE NORWAY" xfId="36544" xr:uid="{00000000-0005-0000-0000-0000358F0000}"/>
    <cellStyle name="SAPBEXaggItemX" xfId="36545" xr:uid="{00000000-0005-0000-0000-0000368F0000}"/>
    <cellStyle name="SAPBEXaggItemX 2" xfId="36546" xr:uid="{00000000-0005-0000-0000-0000378F0000}"/>
    <cellStyle name="SAPBEXaggItemX 2 2" xfId="36547" xr:uid="{00000000-0005-0000-0000-0000388F0000}"/>
    <cellStyle name="SAPBEXaggItemX 2_Ark1" xfId="36548" xr:uid="{00000000-0005-0000-0000-0000398F0000}"/>
    <cellStyle name="SAPBEXaggItemX 3" xfId="36549" xr:uid="{00000000-0005-0000-0000-00003A8F0000}"/>
    <cellStyle name="SAPBEXaggItemX_6.MEDIA HOUSE NORWAY" xfId="36550" xr:uid="{00000000-0005-0000-0000-00003B8F0000}"/>
    <cellStyle name="SAPBEXchaText" xfId="36551" xr:uid="{00000000-0005-0000-0000-00003C8F0000}"/>
    <cellStyle name="SAPBEXexcBad7" xfId="36552" xr:uid="{00000000-0005-0000-0000-00003D8F0000}"/>
    <cellStyle name="SAPBEXexcBad7 2" xfId="36553" xr:uid="{00000000-0005-0000-0000-00003E8F0000}"/>
    <cellStyle name="SAPBEXexcBad7 2 2" xfId="36554" xr:uid="{00000000-0005-0000-0000-00003F8F0000}"/>
    <cellStyle name="SAPBEXexcBad7 2_Ark1" xfId="36555" xr:uid="{00000000-0005-0000-0000-0000408F0000}"/>
    <cellStyle name="SAPBEXexcBad7 3" xfId="36556" xr:uid="{00000000-0005-0000-0000-0000418F0000}"/>
    <cellStyle name="SAPBEXexcBad7_Ark1" xfId="36557" xr:uid="{00000000-0005-0000-0000-0000428F0000}"/>
    <cellStyle name="SAPBEXexcBad8" xfId="36558" xr:uid="{00000000-0005-0000-0000-0000438F0000}"/>
    <cellStyle name="SAPBEXexcBad8 2" xfId="36559" xr:uid="{00000000-0005-0000-0000-0000448F0000}"/>
    <cellStyle name="SAPBEXexcBad8 2 2" xfId="36560" xr:uid="{00000000-0005-0000-0000-0000458F0000}"/>
    <cellStyle name="SAPBEXexcBad8 2_Ark1" xfId="36561" xr:uid="{00000000-0005-0000-0000-0000468F0000}"/>
    <cellStyle name="SAPBEXexcBad8 3" xfId="36562" xr:uid="{00000000-0005-0000-0000-0000478F0000}"/>
    <cellStyle name="SAPBEXexcBad8_Ark1" xfId="36563" xr:uid="{00000000-0005-0000-0000-0000488F0000}"/>
    <cellStyle name="SAPBEXexcBad9" xfId="36564" xr:uid="{00000000-0005-0000-0000-0000498F0000}"/>
    <cellStyle name="SAPBEXexcBad9 2" xfId="36565" xr:uid="{00000000-0005-0000-0000-00004A8F0000}"/>
    <cellStyle name="SAPBEXexcBad9 2 2" xfId="36566" xr:uid="{00000000-0005-0000-0000-00004B8F0000}"/>
    <cellStyle name="SAPBEXexcBad9 2_Ark1" xfId="36567" xr:uid="{00000000-0005-0000-0000-00004C8F0000}"/>
    <cellStyle name="SAPBEXexcBad9 3" xfId="36568" xr:uid="{00000000-0005-0000-0000-00004D8F0000}"/>
    <cellStyle name="SAPBEXexcBad9_Ark1" xfId="36569" xr:uid="{00000000-0005-0000-0000-00004E8F0000}"/>
    <cellStyle name="SAPBEXexcCritical4" xfId="36570" xr:uid="{00000000-0005-0000-0000-00004F8F0000}"/>
    <cellStyle name="SAPBEXexcCritical4 2" xfId="36571" xr:uid="{00000000-0005-0000-0000-0000508F0000}"/>
    <cellStyle name="SAPBEXexcCritical4 2 2" xfId="36572" xr:uid="{00000000-0005-0000-0000-0000518F0000}"/>
    <cellStyle name="SAPBEXexcCritical4 2_Ark1" xfId="36573" xr:uid="{00000000-0005-0000-0000-0000528F0000}"/>
    <cellStyle name="SAPBEXexcCritical4 3" xfId="36574" xr:uid="{00000000-0005-0000-0000-0000538F0000}"/>
    <cellStyle name="SAPBEXexcCritical4_Ark1" xfId="36575" xr:uid="{00000000-0005-0000-0000-0000548F0000}"/>
    <cellStyle name="SAPBEXexcCritical5" xfId="36576" xr:uid="{00000000-0005-0000-0000-0000558F0000}"/>
    <cellStyle name="SAPBEXexcCritical5 2" xfId="36577" xr:uid="{00000000-0005-0000-0000-0000568F0000}"/>
    <cellStyle name="SAPBEXexcCritical5 2 2" xfId="36578" xr:uid="{00000000-0005-0000-0000-0000578F0000}"/>
    <cellStyle name="SAPBEXexcCritical5 2_Ark1" xfId="36579" xr:uid="{00000000-0005-0000-0000-0000588F0000}"/>
    <cellStyle name="SAPBEXexcCritical5 3" xfId="36580" xr:uid="{00000000-0005-0000-0000-0000598F0000}"/>
    <cellStyle name="SAPBEXexcCritical5_Ark1" xfId="36581" xr:uid="{00000000-0005-0000-0000-00005A8F0000}"/>
    <cellStyle name="SAPBEXexcCritical6" xfId="36582" xr:uid="{00000000-0005-0000-0000-00005B8F0000}"/>
    <cellStyle name="SAPBEXexcCritical6 2" xfId="36583" xr:uid="{00000000-0005-0000-0000-00005C8F0000}"/>
    <cellStyle name="SAPBEXexcCritical6 2 2" xfId="36584" xr:uid="{00000000-0005-0000-0000-00005D8F0000}"/>
    <cellStyle name="SAPBEXexcCritical6 2_Ark1" xfId="36585" xr:uid="{00000000-0005-0000-0000-00005E8F0000}"/>
    <cellStyle name="SAPBEXexcCritical6 3" xfId="36586" xr:uid="{00000000-0005-0000-0000-00005F8F0000}"/>
    <cellStyle name="SAPBEXexcCritical6_Ark1" xfId="36587" xr:uid="{00000000-0005-0000-0000-0000608F0000}"/>
    <cellStyle name="SAPBEXexcGood1" xfId="36588" xr:uid="{00000000-0005-0000-0000-0000618F0000}"/>
    <cellStyle name="SAPBEXexcGood1 2" xfId="36589" xr:uid="{00000000-0005-0000-0000-0000628F0000}"/>
    <cellStyle name="SAPBEXexcGood1 2 2" xfId="36590" xr:uid="{00000000-0005-0000-0000-0000638F0000}"/>
    <cellStyle name="SAPBEXexcGood1 2_Ark1" xfId="36591" xr:uid="{00000000-0005-0000-0000-0000648F0000}"/>
    <cellStyle name="SAPBEXexcGood1 3" xfId="36592" xr:uid="{00000000-0005-0000-0000-0000658F0000}"/>
    <cellStyle name="SAPBEXexcGood1_Ark1" xfId="36593" xr:uid="{00000000-0005-0000-0000-0000668F0000}"/>
    <cellStyle name="SAPBEXexcGood2" xfId="36594" xr:uid="{00000000-0005-0000-0000-0000678F0000}"/>
    <cellStyle name="SAPBEXexcGood2 2" xfId="36595" xr:uid="{00000000-0005-0000-0000-0000688F0000}"/>
    <cellStyle name="SAPBEXexcGood2 2 2" xfId="36596" xr:uid="{00000000-0005-0000-0000-0000698F0000}"/>
    <cellStyle name="SAPBEXexcGood2 2_Ark1" xfId="36597" xr:uid="{00000000-0005-0000-0000-00006A8F0000}"/>
    <cellStyle name="SAPBEXexcGood2 3" xfId="36598" xr:uid="{00000000-0005-0000-0000-00006B8F0000}"/>
    <cellStyle name="SAPBEXexcGood2_Ark1" xfId="36599" xr:uid="{00000000-0005-0000-0000-00006C8F0000}"/>
    <cellStyle name="SAPBEXexcGood3" xfId="36600" xr:uid="{00000000-0005-0000-0000-00006D8F0000}"/>
    <cellStyle name="SAPBEXexcGood3 2" xfId="36601" xr:uid="{00000000-0005-0000-0000-00006E8F0000}"/>
    <cellStyle name="SAPBEXexcGood3 2 2" xfId="36602" xr:uid="{00000000-0005-0000-0000-00006F8F0000}"/>
    <cellStyle name="SAPBEXexcGood3 2_Ark1" xfId="36603" xr:uid="{00000000-0005-0000-0000-0000708F0000}"/>
    <cellStyle name="SAPBEXexcGood3 3" xfId="36604" xr:uid="{00000000-0005-0000-0000-0000718F0000}"/>
    <cellStyle name="SAPBEXexcGood3_Ark1" xfId="36605" xr:uid="{00000000-0005-0000-0000-0000728F0000}"/>
    <cellStyle name="SAPBEXfilterDrill" xfId="36606" xr:uid="{00000000-0005-0000-0000-0000738F0000}"/>
    <cellStyle name="SAPBEXfilterItem" xfId="36607" xr:uid="{00000000-0005-0000-0000-0000748F0000}"/>
    <cellStyle name="SAPBEXfilterText" xfId="36608" xr:uid="{00000000-0005-0000-0000-0000758F0000}"/>
    <cellStyle name="SAPBEXformats" xfId="36609" xr:uid="{00000000-0005-0000-0000-0000768F0000}"/>
    <cellStyle name="SAPBEXformats 2" xfId="36610" xr:uid="{00000000-0005-0000-0000-0000778F0000}"/>
    <cellStyle name="SAPBEXformats 2 2" xfId="36611" xr:uid="{00000000-0005-0000-0000-0000788F0000}"/>
    <cellStyle name="SAPBEXformats 2_Ark1" xfId="36612" xr:uid="{00000000-0005-0000-0000-0000798F0000}"/>
    <cellStyle name="SAPBEXformats 3" xfId="36613" xr:uid="{00000000-0005-0000-0000-00007A8F0000}"/>
    <cellStyle name="SAPBEXformats_Ark1" xfId="36614" xr:uid="{00000000-0005-0000-0000-00007B8F0000}"/>
    <cellStyle name="SAPBEXheaderItem" xfId="36615" xr:uid="{00000000-0005-0000-0000-00007C8F0000}"/>
    <cellStyle name="SAPBEXheaderItem 2" xfId="36616" xr:uid="{00000000-0005-0000-0000-00007D8F0000}"/>
    <cellStyle name="SAPBEXheaderItem_6.MEDIA HOUSE NORWAY" xfId="36617" xr:uid="{00000000-0005-0000-0000-00007E8F0000}"/>
    <cellStyle name="SAPBEXheaderText" xfId="36618" xr:uid="{00000000-0005-0000-0000-00007F8F0000}"/>
    <cellStyle name="SAPBEXheaderText 2" xfId="36619" xr:uid="{00000000-0005-0000-0000-0000808F0000}"/>
    <cellStyle name="SAPBEXheaderText_6.MEDIA HOUSE NORWAY" xfId="36620" xr:uid="{00000000-0005-0000-0000-0000818F0000}"/>
    <cellStyle name="SAPBEXHLevel0" xfId="36621" xr:uid="{00000000-0005-0000-0000-0000828F0000}"/>
    <cellStyle name="SAPBEXHLevel0 2" xfId="36622" xr:uid="{00000000-0005-0000-0000-0000838F0000}"/>
    <cellStyle name="SAPBEXHLevel0 2 2" xfId="36623" xr:uid="{00000000-0005-0000-0000-0000848F0000}"/>
    <cellStyle name="SAPBEXHLevel0 2 2 2" xfId="36624" xr:uid="{00000000-0005-0000-0000-0000858F0000}"/>
    <cellStyle name="SAPBEXHLevel0 2 2_Ark1" xfId="36625" xr:uid="{00000000-0005-0000-0000-0000868F0000}"/>
    <cellStyle name="SAPBEXHLevel0 2 3" xfId="36626" xr:uid="{00000000-0005-0000-0000-0000878F0000}"/>
    <cellStyle name="SAPBEXHLevel0 2_6.MEDIA HOUSE NORWAY" xfId="36627" xr:uid="{00000000-0005-0000-0000-0000888F0000}"/>
    <cellStyle name="SAPBEXHLevel0 3" xfId="36628" xr:uid="{00000000-0005-0000-0000-0000898F0000}"/>
    <cellStyle name="SAPBEXHLevel0 3 2" xfId="36629" xr:uid="{00000000-0005-0000-0000-00008A8F0000}"/>
    <cellStyle name="SAPBEXHLevel0 3 3" xfId="36630" xr:uid="{00000000-0005-0000-0000-00008B8F0000}"/>
    <cellStyle name="SAPBEXHLevel0 3_Ark1" xfId="36631" xr:uid="{00000000-0005-0000-0000-00008C8F0000}"/>
    <cellStyle name="SAPBEXHLevel0 4" xfId="36632" xr:uid="{00000000-0005-0000-0000-00008D8F0000}"/>
    <cellStyle name="SAPBEXHLevel0_6.MEDIA HOUSE NORWAY" xfId="36633" xr:uid="{00000000-0005-0000-0000-00008E8F0000}"/>
    <cellStyle name="SAPBEXHLevel0X" xfId="36634" xr:uid="{00000000-0005-0000-0000-00008F8F0000}"/>
    <cellStyle name="SAPBEXHLevel0X 2" xfId="36635" xr:uid="{00000000-0005-0000-0000-0000908F0000}"/>
    <cellStyle name="SAPBEXHLevel0X 2 2" xfId="36636" xr:uid="{00000000-0005-0000-0000-0000918F0000}"/>
    <cellStyle name="SAPBEXHLevel0X 2 2 2" xfId="36637" xr:uid="{00000000-0005-0000-0000-0000928F0000}"/>
    <cellStyle name="SAPBEXHLevel0X 2 2_Ark1" xfId="36638" xr:uid="{00000000-0005-0000-0000-0000938F0000}"/>
    <cellStyle name="SAPBEXHLevel0X 2 3" xfId="36639" xr:uid="{00000000-0005-0000-0000-0000948F0000}"/>
    <cellStyle name="SAPBEXHLevel0X 2_6.MEDIA HOUSE NORWAY" xfId="36640" xr:uid="{00000000-0005-0000-0000-0000958F0000}"/>
    <cellStyle name="SAPBEXHLevel0X 3" xfId="36641" xr:uid="{00000000-0005-0000-0000-0000968F0000}"/>
    <cellStyle name="SAPBEXHLevel0X 3 2" xfId="36642" xr:uid="{00000000-0005-0000-0000-0000978F0000}"/>
    <cellStyle name="SAPBEXHLevel0X 3_Ark1" xfId="36643" xr:uid="{00000000-0005-0000-0000-0000988F0000}"/>
    <cellStyle name="SAPBEXHLevel0X 4" xfId="36644" xr:uid="{00000000-0005-0000-0000-0000998F0000}"/>
    <cellStyle name="SAPBEXHLevel0X_6.MEDIA HOUSE NORWAY" xfId="36645" xr:uid="{00000000-0005-0000-0000-00009A8F0000}"/>
    <cellStyle name="SAPBEXHLevel1" xfId="36646" xr:uid="{00000000-0005-0000-0000-00009B8F0000}"/>
    <cellStyle name="SAPBEXHLevel1 2" xfId="36647" xr:uid="{00000000-0005-0000-0000-00009C8F0000}"/>
    <cellStyle name="SAPBEXHLevel1 2 2" xfId="36648" xr:uid="{00000000-0005-0000-0000-00009D8F0000}"/>
    <cellStyle name="SAPBEXHLevel1 2 2 2" xfId="36649" xr:uid="{00000000-0005-0000-0000-00009E8F0000}"/>
    <cellStyle name="SAPBEXHLevel1 2 2_Ark1" xfId="36650" xr:uid="{00000000-0005-0000-0000-00009F8F0000}"/>
    <cellStyle name="SAPBEXHLevel1 2 3" xfId="36651" xr:uid="{00000000-0005-0000-0000-0000A08F0000}"/>
    <cellStyle name="SAPBEXHLevel1 2_6.MEDIA HOUSE NORWAY" xfId="36652" xr:uid="{00000000-0005-0000-0000-0000A18F0000}"/>
    <cellStyle name="SAPBEXHLevel1 3" xfId="36653" xr:uid="{00000000-0005-0000-0000-0000A28F0000}"/>
    <cellStyle name="SAPBEXHLevel1 3 2" xfId="36654" xr:uid="{00000000-0005-0000-0000-0000A38F0000}"/>
    <cellStyle name="SAPBEXHLevel1 3 3" xfId="36655" xr:uid="{00000000-0005-0000-0000-0000A48F0000}"/>
    <cellStyle name="SAPBEXHLevel1 3_Ark1" xfId="36656" xr:uid="{00000000-0005-0000-0000-0000A58F0000}"/>
    <cellStyle name="SAPBEXHLevel1 4" xfId="36657" xr:uid="{00000000-0005-0000-0000-0000A68F0000}"/>
    <cellStyle name="SAPBEXHLevel1_6.MEDIA HOUSE NORWAY" xfId="36658" xr:uid="{00000000-0005-0000-0000-0000A78F0000}"/>
    <cellStyle name="SAPBEXHLevel1X" xfId="36659" xr:uid="{00000000-0005-0000-0000-0000A88F0000}"/>
    <cellStyle name="SAPBEXHLevel1X 2" xfId="36660" xr:uid="{00000000-0005-0000-0000-0000A98F0000}"/>
    <cellStyle name="SAPBEXHLevel1X 2 2" xfId="36661" xr:uid="{00000000-0005-0000-0000-0000AA8F0000}"/>
    <cellStyle name="SAPBEXHLevel1X 2 2 2" xfId="36662" xr:uid="{00000000-0005-0000-0000-0000AB8F0000}"/>
    <cellStyle name="SAPBEXHLevel1X 2 2_Ark1" xfId="36663" xr:uid="{00000000-0005-0000-0000-0000AC8F0000}"/>
    <cellStyle name="SAPBEXHLevel1X 2 3" xfId="36664" xr:uid="{00000000-0005-0000-0000-0000AD8F0000}"/>
    <cellStyle name="SAPBEXHLevel1X 2_6.MEDIA HOUSE NORWAY" xfId="36665" xr:uid="{00000000-0005-0000-0000-0000AE8F0000}"/>
    <cellStyle name="SAPBEXHLevel1X 3" xfId="36666" xr:uid="{00000000-0005-0000-0000-0000AF8F0000}"/>
    <cellStyle name="SAPBEXHLevel1X 3 2" xfId="36667" xr:uid="{00000000-0005-0000-0000-0000B08F0000}"/>
    <cellStyle name="SAPBEXHLevel1X 3_Ark1" xfId="36668" xr:uid="{00000000-0005-0000-0000-0000B18F0000}"/>
    <cellStyle name="SAPBEXHLevel1X 4" xfId="36669" xr:uid="{00000000-0005-0000-0000-0000B28F0000}"/>
    <cellStyle name="SAPBEXHLevel1X_6.MEDIA HOUSE NORWAY" xfId="36670" xr:uid="{00000000-0005-0000-0000-0000B38F0000}"/>
    <cellStyle name="SAPBEXHLevel2" xfId="36671" xr:uid="{00000000-0005-0000-0000-0000B48F0000}"/>
    <cellStyle name="SAPBEXHLevel2 2" xfId="36672" xr:uid="{00000000-0005-0000-0000-0000B58F0000}"/>
    <cellStyle name="SAPBEXHLevel2 2 2" xfId="36673" xr:uid="{00000000-0005-0000-0000-0000B68F0000}"/>
    <cellStyle name="SAPBEXHLevel2 2 2 2" xfId="36674" xr:uid="{00000000-0005-0000-0000-0000B78F0000}"/>
    <cellStyle name="SAPBEXHLevel2 2 2_Ark1" xfId="36675" xr:uid="{00000000-0005-0000-0000-0000B88F0000}"/>
    <cellStyle name="SAPBEXHLevel2 2 3" xfId="36676" xr:uid="{00000000-0005-0000-0000-0000B98F0000}"/>
    <cellStyle name="SAPBEXHLevel2 2_6.MEDIA HOUSE NORWAY" xfId="36677" xr:uid="{00000000-0005-0000-0000-0000BA8F0000}"/>
    <cellStyle name="SAPBEXHLevel2 3" xfId="36678" xr:uid="{00000000-0005-0000-0000-0000BB8F0000}"/>
    <cellStyle name="SAPBEXHLevel2 3 2" xfId="36679" xr:uid="{00000000-0005-0000-0000-0000BC8F0000}"/>
    <cellStyle name="SAPBEXHLevel2 3_Ark1" xfId="36680" xr:uid="{00000000-0005-0000-0000-0000BD8F0000}"/>
    <cellStyle name="SAPBEXHLevel2 4" xfId="36681" xr:uid="{00000000-0005-0000-0000-0000BE8F0000}"/>
    <cellStyle name="SAPBEXHLevel2_6.MEDIA HOUSE NORWAY" xfId="36682" xr:uid="{00000000-0005-0000-0000-0000BF8F0000}"/>
    <cellStyle name="SAPBEXHLevel2X" xfId="36683" xr:uid="{00000000-0005-0000-0000-0000C08F0000}"/>
    <cellStyle name="SAPBEXHLevel2X 2" xfId="36684" xr:uid="{00000000-0005-0000-0000-0000C18F0000}"/>
    <cellStyle name="SAPBEXHLevel2X 2 2" xfId="36685" xr:uid="{00000000-0005-0000-0000-0000C28F0000}"/>
    <cellStyle name="SAPBEXHLevel2X 2 2 2" xfId="36686" xr:uid="{00000000-0005-0000-0000-0000C38F0000}"/>
    <cellStyle name="SAPBEXHLevel2X 2 2_Ark1" xfId="36687" xr:uid="{00000000-0005-0000-0000-0000C48F0000}"/>
    <cellStyle name="SAPBEXHLevel2X 2 3" xfId="36688" xr:uid="{00000000-0005-0000-0000-0000C58F0000}"/>
    <cellStyle name="SAPBEXHLevel2X 2_6.MEDIA HOUSE NORWAY" xfId="36689" xr:uid="{00000000-0005-0000-0000-0000C68F0000}"/>
    <cellStyle name="SAPBEXHLevel2X 3" xfId="36690" xr:uid="{00000000-0005-0000-0000-0000C78F0000}"/>
    <cellStyle name="SAPBEXHLevel2X 3 2" xfId="36691" xr:uid="{00000000-0005-0000-0000-0000C88F0000}"/>
    <cellStyle name="SAPBEXHLevel2X 3_Ark1" xfId="36692" xr:uid="{00000000-0005-0000-0000-0000C98F0000}"/>
    <cellStyle name="SAPBEXHLevel2X 4" xfId="36693" xr:uid="{00000000-0005-0000-0000-0000CA8F0000}"/>
    <cellStyle name="SAPBEXHLevel2X_6.MEDIA HOUSE NORWAY" xfId="36694" xr:uid="{00000000-0005-0000-0000-0000CB8F0000}"/>
    <cellStyle name="SAPBEXHLevel3" xfId="36695" xr:uid="{00000000-0005-0000-0000-0000CC8F0000}"/>
    <cellStyle name="SAPBEXHLevel3 2" xfId="36696" xr:uid="{00000000-0005-0000-0000-0000CD8F0000}"/>
    <cellStyle name="SAPBEXHLevel3 2 2" xfId="36697" xr:uid="{00000000-0005-0000-0000-0000CE8F0000}"/>
    <cellStyle name="SAPBEXHLevel3 2 2 2" xfId="36698" xr:uid="{00000000-0005-0000-0000-0000CF8F0000}"/>
    <cellStyle name="SAPBEXHLevel3 2 2_Ark1" xfId="36699" xr:uid="{00000000-0005-0000-0000-0000D08F0000}"/>
    <cellStyle name="SAPBEXHLevel3 2 3" xfId="36700" xr:uid="{00000000-0005-0000-0000-0000D18F0000}"/>
    <cellStyle name="SAPBEXHLevel3 2_6.MEDIA HOUSE NORWAY" xfId="36701" xr:uid="{00000000-0005-0000-0000-0000D28F0000}"/>
    <cellStyle name="SAPBEXHLevel3 3" xfId="36702" xr:uid="{00000000-0005-0000-0000-0000D38F0000}"/>
    <cellStyle name="SAPBEXHLevel3 3 2" xfId="36703" xr:uid="{00000000-0005-0000-0000-0000D48F0000}"/>
    <cellStyle name="SAPBEXHLevel3 3_Ark1" xfId="36704" xr:uid="{00000000-0005-0000-0000-0000D58F0000}"/>
    <cellStyle name="SAPBEXHLevel3 4" xfId="36705" xr:uid="{00000000-0005-0000-0000-0000D68F0000}"/>
    <cellStyle name="SAPBEXHLevel3_6.MEDIA HOUSE NORWAY" xfId="36706" xr:uid="{00000000-0005-0000-0000-0000D78F0000}"/>
    <cellStyle name="SAPBEXHLevel3X" xfId="36707" xr:uid="{00000000-0005-0000-0000-0000D88F0000}"/>
    <cellStyle name="SAPBEXHLevel3X 2" xfId="36708" xr:uid="{00000000-0005-0000-0000-0000D98F0000}"/>
    <cellStyle name="SAPBEXHLevel3X 2 2" xfId="36709" xr:uid="{00000000-0005-0000-0000-0000DA8F0000}"/>
    <cellStyle name="SAPBEXHLevel3X 2 2 2" xfId="36710" xr:uid="{00000000-0005-0000-0000-0000DB8F0000}"/>
    <cellStyle name="SAPBEXHLevel3X 2 2_Ark1" xfId="36711" xr:uid="{00000000-0005-0000-0000-0000DC8F0000}"/>
    <cellStyle name="SAPBEXHLevel3X 2 3" xfId="36712" xr:uid="{00000000-0005-0000-0000-0000DD8F0000}"/>
    <cellStyle name="SAPBEXHLevel3X 2_6.MEDIA HOUSE NORWAY" xfId="36713" xr:uid="{00000000-0005-0000-0000-0000DE8F0000}"/>
    <cellStyle name="SAPBEXHLevel3X 3" xfId="36714" xr:uid="{00000000-0005-0000-0000-0000DF8F0000}"/>
    <cellStyle name="SAPBEXHLevel3X 3 2" xfId="36715" xr:uid="{00000000-0005-0000-0000-0000E08F0000}"/>
    <cellStyle name="SAPBEXHLevel3X 3_Ark1" xfId="36716" xr:uid="{00000000-0005-0000-0000-0000E18F0000}"/>
    <cellStyle name="SAPBEXHLevel3X 4" xfId="36717" xr:uid="{00000000-0005-0000-0000-0000E28F0000}"/>
    <cellStyle name="SAPBEXHLevel3X_6.MEDIA HOUSE NORWAY" xfId="36718" xr:uid="{00000000-0005-0000-0000-0000E38F0000}"/>
    <cellStyle name="SAPBEXinputData" xfId="36719" xr:uid="{00000000-0005-0000-0000-0000E48F0000}"/>
    <cellStyle name="SAPBEXinputData 2" xfId="36720" xr:uid="{00000000-0005-0000-0000-0000E58F0000}"/>
    <cellStyle name="SAPBEXinputData 2 2" xfId="36721" xr:uid="{00000000-0005-0000-0000-0000E68F0000}"/>
    <cellStyle name="SAPBEXinputData 2_Ark1" xfId="36722" xr:uid="{00000000-0005-0000-0000-0000E78F0000}"/>
    <cellStyle name="SAPBEXinputData 3" xfId="36723" xr:uid="{00000000-0005-0000-0000-0000E88F0000}"/>
    <cellStyle name="SAPBEXinputData_Ark1" xfId="36724" xr:uid="{00000000-0005-0000-0000-0000E98F0000}"/>
    <cellStyle name="SAPBEXresData" xfId="36725" xr:uid="{00000000-0005-0000-0000-0000EA8F0000}"/>
    <cellStyle name="SAPBEXresData 2" xfId="36726" xr:uid="{00000000-0005-0000-0000-0000EB8F0000}"/>
    <cellStyle name="SAPBEXresData 2 2" xfId="36727" xr:uid="{00000000-0005-0000-0000-0000EC8F0000}"/>
    <cellStyle name="SAPBEXresData 2_Ark1" xfId="36728" xr:uid="{00000000-0005-0000-0000-0000ED8F0000}"/>
    <cellStyle name="SAPBEXresData 3" xfId="36729" xr:uid="{00000000-0005-0000-0000-0000EE8F0000}"/>
    <cellStyle name="SAPBEXresData_Ark1" xfId="36730" xr:uid="{00000000-0005-0000-0000-0000EF8F0000}"/>
    <cellStyle name="SAPBEXresDataEmph" xfId="36731" xr:uid="{00000000-0005-0000-0000-0000F08F0000}"/>
    <cellStyle name="SAPBEXresDataEmph 2" xfId="36732" xr:uid="{00000000-0005-0000-0000-0000F18F0000}"/>
    <cellStyle name="SAPBEXresDataEmph 2 2" xfId="36733" xr:uid="{00000000-0005-0000-0000-0000F28F0000}"/>
    <cellStyle name="SAPBEXresDataEmph 2_Ark1" xfId="36734" xr:uid="{00000000-0005-0000-0000-0000F38F0000}"/>
    <cellStyle name="SAPBEXresDataEmph 3" xfId="36735" xr:uid="{00000000-0005-0000-0000-0000F48F0000}"/>
    <cellStyle name="SAPBEXresDataEmph_Ark1" xfId="36736" xr:uid="{00000000-0005-0000-0000-0000F58F0000}"/>
    <cellStyle name="SAPBEXresItem" xfId="36737" xr:uid="{00000000-0005-0000-0000-0000F68F0000}"/>
    <cellStyle name="SAPBEXresItem 2" xfId="36738" xr:uid="{00000000-0005-0000-0000-0000F78F0000}"/>
    <cellStyle name="SAPBEXresItem 2 2" xfId="36739" xr:uid="{00000000-0005-0000-0000-0000F88F0000}"/>
    <cellStyle name="SAPBEXresItem 2_Ark1" xfId="36740" xr:uid="{00000000-0005-0000-0000-0000F98F0000}"/>
    <cellStyle name="SAPBEXresItem 3" xfId="36741" xr:uid="{00000000-0005-0000-0000-0000FA8F0000}"/>
    <cellStyle name="SAPBEXresItem_6.MEDIA HOUSE NORWAY" xfId="36742" xr:uid="{00000000-0005-0000-0000-0000FB8F0000}"/>
    <cellStyle name="SAPBEXresItemX" xfId="36743" xr:uid="{00000000-0005-0000-0000-0000FC8F0000}"/>
    <cellStyle name="SAPBEXresItemX 2" xfId="36744" xr:uid="{00000000-0005-0000-0000-0000FD8F0000}"/>
    <cellStyle name="SAPBEXresItemX 2 2" xfId="36745" xr:uid="{00000000-0005-0000-0000-0000FE8F0000}"/>
    <cellStyle name="SAPBEXresItemX 2_Ark1" xfId="36746" xr:uid="{00000000-0005-0000-0000-0000FF8F0000}"/>
    <cellStyle name="SAPBEXresItemX 3" xfId="36747" xr:uid="{00000000-0005-0000-0000-000000900000}"/>
    <cellStyle name="SAPBEXresItemX_6.MEDIA HOUSE NORWAY" xfId="36748" xr:uid="{00000000-0005-0000-0000-000001900000}"/>
    <cellStyle name="SAPBEXstdData" xfId="36749" xr:uid="{00000000-0005-0000-0000-000002900000}"/>
    <cellStyle name="SAPBEXstdData 2" xfId="36750" xr:uid="{00000000-0005-0000-0000-000003900000}"/>
    <cellStyle name="SAPBEXstdData 2 2" xfId="36751" xr:uid="{00000000-0005-0000-0000-000004900000}"/>
    <cellStyle name="SAPBEXstdData 2 3" xfId="36752" xr:uid="{00000000-0005-0000-0000-000005900000}"/>
    <cellStyle name="SAPBEXstdData 2_Ark1" xfId="36753" xr:uid="{00000000-0005-0000-0000-000006900000}"/>
    <cellStyle name="SAPBEXstdData 3" xfId="36754" xr:uid="{00000000-0005-0000-0000-000007900000}"/>
    <cellStyle name="SAPBEXstdData 3 2" xfId="36755" xr:uid="{00000000-0005-0000-0000-000008900000}"/>
    <cellStyle name="SAPBEXstdData 3 3" xfId="36756" xr:uid="{00000000-0005-0000-0000-000009900000}"/>
    <cellStyle name="SAPBEXstdData 3_Ark1" xfId="36757" xr:uid="{00000000-0005-0000-0000-00000A900000}"/>
    <cellStyle name="SAPBEXstdData 4" xfId="36758" xr:uid="{00000000-0005-0000-0000-00000B900000}"/>
    <cellStyle name="SAPBEXstdData_Ark1" xfId="36759" xr:uid="{00000000-0005-0000-0000-00000C900000}"/>
    <cellStyle name="SAPBEXstdDataEmph" xfId="36760" xr:uid="{00000000-0005-0000-0000-00000D900000}"/>
    <cellStyle name="SAPBEXstdDataEmph 2" xfId="36761" xr:uid="{00000000-0005-0000-0000-00000E900000}"/>
    <cellStyle name="SAPBEXstdDataEmph 2 2" xfId="36762" xr:uid="{00000000-0005-0000-0000-00000F900000}"/>
    <cellStyle name="SAPBEXstdDataEmph 2 3" xfId="36763" xr:uid="{00000000-0005-0000-0000-000010900000}"/>
    <cellStyle name="SAPBEXstdDataEmph 2_Ark1" xfId="36764" xr:uid="{00000000-0005-0000-0000-000011900000}"/>
    <cellStyle name="SAPBEXstdDataEmph 3" xfId="36765" xr:uid="{00000000-0005-0000-0000-000012900000}"/>
    <cellStyle name="SAPBEXstdDataEmph_Ark1" xfId="36766" xr:uid="{00000000-0005-0000-0000-000013900000}"/>
    <cellStyle name="SAPBEXstdItem" xfId="36767" xr:uid="{00000000-0005-0000-0000-000014900000}"/>
    <cellStyle name="SAPBEXstdItem 2" xfId="36768" xr:uid="{00000000-0005-0000-0000-000015900000}"/>
    <cellStyle name="SAPBEXstdItem 2 2" xfId="36769" xr:uid="{00000000-0005-0000-0000-000016900000}"/>
    <cellStyle name="SAPBEXstdItem 2_Ark1" xfId="36770" xr:uid="{00000000-0005-0000-0000-000017900000}"/>
    <cellStyle name="SAPBEXstdItem 3" xfId="36771" xr:uid="{00000000-0005-0000-0000-000018900000}"/>
    <cellStyle name="SAPBEXstdItem_6.MEDIA HOUSE NORWAY" xfId="36772" xr:uid="{00000000-0005-0000-0000-000019900000}"/>
    <cellStyle name="SAPBEXstdItemX" xfId="36773" xr:uid="{00000000-0005-0000-0000-00001A900000}"/>
    <cellStyle name="SAPBEXstdItemX 2" xfId="36774" xr:uid="{00000000-0005-0000-0000-00001B900000}"/>
    <cellStyle name="SAPBEXstdItemX 2 2" xfId="36775" xr:uid="{00000000-0005-0000-0000-00001C900000}"/>
    <cellStyle name="SAPBEXstdItemX 2_Ark1" xfId="36776" xr:uid="{00000000-0005-0000-0000-00001D900000}"/>
    <cellStyle name="SAPBEXstdItemX 3" xfId="36777" xr:uid="{00000000-0005-0000-0000-00001E900000}"/>
    <cellStyle name="SAPBEXstdItemX_6.MEDIA HOUSE NORWAY" xfId="36778" xr:uid="{00000000-0005-0000-0000-00001F900000}"/>
    <cellStyle name="SAPBEXtitle" xfId="36779" xr:uid="{00000000-0005-0000-0000-000020900000}"/>
    <cellStyle name="SAPBEXundefined" xfId="36780" xr:uid="{00000000-0005-0000-0000-000021900000}"/>
    <cellStyle name="SAPBEXundefined 2" xfId="36781" xr:uid="{00000000-0005-0000-0000-000022900000}"/>
    <cellStyle name="SAPBEXundefined 2 2" xfId="36782" xr:uid="{00000000-0005-0000-0000-000023900000}"/>
    <cellStyle name="SAPBEXundefined 2_Ark1" xfId="36783" xr:uid="{00000000-0005-0000-0000-000024900000}"/>
    <cellStyle name="SAPBEXundefined 3" xfId="36784" xr:uid="{00000000-0005-0000-0000-000025900000}"/>
    <cellStyle name="SAPBEXundefined_Ark1" xfId="36785" xr:uid="{00000000-0005-0000-0000-000026900000}"/>
    <cellStyle name="Sheet Title" xfId="36786" xr:uid="{00000000-0005-0000-0000-000027900000}"/>
    <cellStyle name="Smart Bold" xfId="36787" xr:uid="{00000000-0005-0000-0000-000028900000}"/>
    <cellStyle name="Smart Bold 2" xfId="36788" xr:uid="{00000000-0005-0000-0000-000029900000}"/>
    <cellStyle name="Smart Bold_6.MEDIA HOUSE NORWAY" xfId="36789" xr:uid="{00000000-0005-0000-0000-00002A900000}"/>
    <cellStyle name="Smart Forecast" xfId="36790" xr:uid="{00000000-0005-0000-0000-00002B900000}"/>
    <cellStyle name="Smart Forecast 2" xfId="36791" xr:uid="{00000000-0005-0000-0000-00002C900000}"/>
    <cellStyle name="Smart Forecast 2 2" xfId="36792" xr:uid="{00000000-0005-0000-0000-00002D900000}"/>
    <cellStyle name="Smart Forecast 2_8. ONLINE CLASSIFIEDS" xfId="36793" xr:uid="{00000000-0005-0000-0000-00002E900000}"/>
    <cellStyle name="Smart Forecast 3" xfId="36794" xr:uid="{00000000-0005-0000-0000-00002F900000}"/>
    <cellStyle name="Smart Forecast_6.MEDIA HOUSE NORWAY" xfId="36795" xr:uid="{00000000-0005-0000-0000-000030900000}"/>
    <cellStyle name="Smart General" xfId="36796" xr:uid="{00000000-0005-0000-0000-000031900000}"/>
    <cellStyle name="Smart General 2" xfId="36797" xr:uid="{00000000-0005-0000-0000-000032900000}"/>
    <cellStyle name="Smart General_6.MEDIA HOUSE NORWAY" xfId="36798" xr:uid="{00000000-0005-0000-0000-000033900000}"/>
    <cellStyle name="Smart Highlight" xfId="36799" xr:uid="{00000000-0005-0000-0000-000034900000}"/>
    <cellStyle name="Smart Highlight 2" xfId="36800" xr:uid="{00000000-0005-0000-0000-000035900000}"/>
    <cellStyle name="Smart Highlight 2 2" xfId="36801" xr:uid="{00000000-0005-0000-0000-000036900000}"/>
    <cellStyle name="Smart Highlight 2_8. ONLINE CLASSIFIEDS" xfId="36802" xr:uid="{00000000-0005-0000-0000-000037900000}"/>
    <cellStyle name="Smart Highlight 3" xfId="36803" xr:uid="{00000000-0005-0000-0000-000038900000}"/>
    <cellStyle name="Smart Highlight_6.MEDIA HOUSE NORWAY" xfId="36804" xr:uid="{00000000-0005-0000-0000-000039900000}"/>
    <cellStyle name="Smart Percent" xfId="36805" xr:uid="{00000000-0005-0000-0000-00003A900000}"/>
    <cellStyle name="Smart Percent 2" xfId="36806" xr:uid="{00000000-0005-0000-0000-00003B900000}"/>
    <cellStyle name="Smart Percent_6.MEDIA HOUSE NORWAY" xfId="36807" xr:uid="{00000000-0005-0000-0000-00003C900000}"/>
    <cellStyle name="Smart Source" xfId="36808" xr:uid="{00000000-0005-0000-0000-00003D900000}"/>
    <cellStyle name="Smart Source 2" xfId="36809" xr:uid="{00000000-0005-0000-0000-00003E900000}"/>
    <cellStyle name="Smart Source_6.MEDIA HOUSE NORWAY" xfId="36810" xr:uid="{00000000-0005-0000-0000-00003F900000}"/>
    <cellStyle name="Smart Subtitle 1" xfId="36811" xr:uid="{00000000-0005-0000-0000-000040900000}"/>
    <cellStyle name="Smart Subtitle 1 2" xfId="36812" xr:uid="{00000000-0005-0000-0000-000041900000}"/>
    <cellStyle name="Smart Subtitle 1_6.MEDIA HOUSE NORWAY" xfId="36813" xr:uid="{00000000-0005-0000-0000-000042900000}"/>
    <cellStyle name="Smart Subtitle 2" xfId="36814" xr:uid="{00000000-0005-0000-0000-000043900000}"/>
    <cellStyle name="Smart Subtitle 2 2" xfId="36815" xr:uid="{00000000-0005-0000-0000-000044900000}"/>
    <cellStyle name="Smart Subtitle 2_6.MEDIA HOUSE NORWAY" xfId="36816" xr:uid="{00000000-0005-0000-0000-000045900000}"/>
    <cellStyle name="Smart Subtotal" xfId="36817" xr:uid="{00000000-0005-0000-0000-000046900000}"/>
    <cellStyle name="Smart Subtotal 2" xfId="36818" xr:uid="{00000000-0005-0000-0000-000047900000}"/>
    <cellStyle name="Smart Subtotal_6.MEDIA HOUSE NORWAY" xfId="36819" xr:uid="{00000000-0005-0000-0000-000048900000}"/>
    <cellStyle name="Smart Title" xfId="36820" xr:uid="{00000000-0005-0000-0000-000049900000}"/>
    <cellStyle name="Smart Title 2" xfId="36821" xr:uid="{00000000-0005-0000-0000-00004A900000}"/>
    <cellStyle name="Smart Title_6.MEDIA HOUSE NORWAY" xfId="36822" xr:uid="{00000000-0005-0000-0000-00004B900000}"/>
    <cellStyle name="Smart Total" xfId="36823" xr:uid="{00000000-0005-0000-0000-00004C900000}"/>
    <cellStyle name="Smart Total 2" xfId="36824" xr:uid="{00000000-0005-0000-0000-00004D900000}"/>
    <cellStyle name="Smart Total_6.MEDIA HOUSE NORWAY" xfId="36825" xr:uid="{00000000-0005-0000-0000-00004E900000}"/>
    <cellStyle name="srh" xfId="36826" xr:uid="{00000000-0005-0000-0000-00004F900000}"/>
    <cellStyle name="srh 2" xfId="36827" xr:uid="{00000000-0005-0000-0000-000050900000}"/>
    <cellStyle name="srh_Ark1" xfId="36828" xr:uid="{00000000-0005-0000-0000-000051900000}"/>
    <cellStyle name="Standard_BS-AP-total" xfId="36829" xr:uid="{00000000-0005-0000-0000-000052900000}"/>
    <cellStyle name="Stil 1" xfId="226" xr:uid="{00000000-0005-0000-0000-000053900000}"/>
    <cellStyle name="Stil 1 2" xfId="37338" xr:uid="{00000000-0005-0000-0000-000054900000}"/>
    <cellStyle name="Stil 1 3" xfId="36830" xr:uid="{00000000-0005-0000-0000-000055900000}"/>
    <cellStyle name="STRIPER" xfId="188" xr:uid="{00000000-0005-0000-0000-000056900000}"/>
    <cellStyle name="STRIPER 2" xfId="36832" xr:uid="{00000000-0005-0000-0000-000057900000}"/>
    <cellStyle name="STRIPER 2 2" xfId="36833" xr:uid="{00000000-0005-0000-0000-000058900000}"/>
    <cellStyle name="STRIPER 2 2 2" xfId="36834" xr:uid="{00000000-0005-0000-0000-000059900000}"/>
    <cellStyle name="STRIPER 2 2_Ark1" xfId="36835" xr:uid="{00000000-0005-0000-0000-00005A900000}"/>
    <cellStyle name="STRIPER 2 3" xfId="36836" xr:uid="{00000000-0005-0000-0000-00005B900000}"/>
    <cellStyle name="STRIPER 2 4" xfId="36837" xr:uid="{00000000-0005-0000-0000-00005C900000}"/>
    <cellStyle name="STRIPER 2_Ark1" xfId="36838" xr:uid="{00000000-0005-0000-0000-00005D900000}"/>
    <cellStyle name="STRIPER 3" xfId="36839" xr:uid="{00000000-0005-0000-0000-00005E900000}"/>
    <cellStyle name="STRIPER 3 2" xfId="36840" xr:uid="{00000000-0005-0000-0000-00005F900000}"/>
    <cellStyle name="STRIPER 3 3" xfId="36841" xr:uid="{00000000-0005-0000-0000-000060900000}"/>
    <cellStyle name="STRIPER 3_Ark1" xfId="36842" xr:uid="{00000000-0005-0000-0000-000061900000}"/>
    <cellStyle name="STRIPER 4" xfId="36843" xr:uid="{00000000-0005-0000-0000-000062900000}"/>
    <cellStyle name="STRIPER 5" xfId="36844" xr:uid="{00000000-0005-0000-0000-000063900000}"/>
    <cellStyle name="STRIPER 6" xfId="37339" xr:uid="{00000000-0005-0000-0000-000064900000}"/>
    <cellStyle name="STRIPER 7" xfId="37340" xr:uid="{00000000-0005-0000-0000-000065900000}"/>
    <cellStyle name="STRIPER 8" xfId="36831" xr:uid="{00000000-0005-0000-0000-000066900000}"/>
    <cellStyle name="STRIPER_Ark1" xfId="36845" xr:uid="{00000000-0005-0000-0000-000067900000}"/>
    <cellStyle name="Stripes" xfId="189" xr:uid="{00000000-0005-0000-0000-000068900000}"/>
    <cellStyle name="Stripes 2" xfId="36847" xr:uid="{00000000-0005-0000-0000-000069900000}"/>
    <cellStyle name="Stripes 2 2" xfId="36848" xr:uid="{00000000-0005-0000-0000-00006A900000}"/>
    <cellStyle name="Stripes 2 2 2" xfId="36849" xr:uid="{00000000-0005-0000-0000-00006B900000}"/>
    <cellStyle name="Stripes 2 2_Ark1" xfId="36850" xr:uid="{00000000-0005-0000-0000-00006C900000}"/>
    <cellStyle name="Stripes 2 3" xfId="36851" xr:uid="{00000000-0005-0000-0000-00006D900000}"/>
    <cellStyle name="Stripes 2 4" xfId="36852" xr:uid="{00000000-0005-0000-0000-00006E900000}"/>
    <cellStyle name="Stripes 2_Ark1" xfId="36853" xr:uid="{00000000-0005-0000-0000-00006F900000}"/>
    <cellStyle name="Stripes 3" xfId="36854" xr:uid="{00000000-0005-0000-0000-000070900000}"/>
    <cellStyle name="Stripes 3 2" xfId="36855" xr:uid="{00000000-0005-0000-0000-000071900000}"/>
    <cellStyle name="Stripes 3 3" xfId="36856" xr:uid="{00000000-0005-0000-0000-000072900000}"/>
    <cellStyle name="Stripes 3_Ark1" xfId="36857" xr:uid="{00000000-0005-0000-0000-000073900000}"/>
    <cellStyle name="Stripes 4" xfId="36858" xr:uid="{00000000-0005-0000-0000-000074900000}"/>
    <cellStyle name="Stripes 5" xfId="36859" xr:uid="{00000000-0005-0000-0000-000075900000}"/>
    <cellStyle name="Stripes 6" xfId="37341" xr:uid="{00000000-0005-0000-0000-000076900000}"/>
    <cellStyle name="Stripes 7" xfId="37342" xr:uid="{00000000-0005-0000-0000-000077900000}"/>
    <cellStyle name="Stripes 8" xfId="36846" xr:uid="{00000000-0005-0000-0000-000078900000}"/>
    <cellStyle name="Stripes_Ark1" xfId="36860" xr:uid="{00000000-0005-0000-0000-000079900000}"/>
    <cellStyle name="Style 1" xfId="190" xr:uid="{00000000-0005-0000-0000-00007A900000}"/>
    <cellStyle name="Style 1 10" xfId="36862" xr:uid="{00000000-0005-0000-0000-00007B900000}"/>
    <cellStyle name="Style 1 11" xfId="36861" xr:uid="{00000000-0005-0000-0000-00007C900000}"/>
    <cellStyle name="Style 1 2" xfId="36863" xr:uid="{00000000-0005-0000-0000-00007D900000}"/>
    <cellStyle name="Style 1 2 2" xfId="36864" xr:uid="{00000000-0005-0000-0000-00007E900000}"/>
    <cellStyle name="Style 1 2 2 2" xfId="36865" xr:uid="{00000000-0005-0000-0000-00007F900000}"/>
    <cellStyle name="Style 1 2 2_8. ONLINE CLASSIFIEDS" xfId="36866" xr:uid="{00000000-0005-0000-0000-000080900000}"/>
    <cellStyle name="Style 1 2 3" xfId="36867" xr:uid="{00000000-0005-0000-0000-000081900000}"/>
    <cellStyle name="Style 1 2_6.MEDIA HOUSE NORWAY" xfId="36868" xr:uid="{00000000-0005-0000-0000-000082900000}"/>
    <cellStyle name="Style 1 3" xfId="36869" xr:uid="{00000000-0005-0000-0000-000083900000}"/>
    <cellStyle name="Style 1 4" xfId="36870" xr:uid="{00000000-0005-0000-0000-000084900000}"/>
    <cellStyle name="Style 1 5" xfId="36871" xr:uid="{00000000-0005-0000-0000-000085900000}"/>
    <cellStyle name="Style 1 6" xfId="36872" xr:uid="{00000000-0005-0000-0000-000086900000}"/>
    <cellStyle name="Style 1 7" xfId="36873" xr:uid="{00000000-0005-0000-0000-000087900000}"/>
    <cellStyle name="Style 1 8" xfId="36874" xr:uid="{00000000-0005-0000-0000-000088900000}"/>
    <cellStyle name="Style 1 9" xfId="36875" xr:uid="{00000000-0005-0000-0000-000089900000}"/>
    <cellStyle name="Style 1_19604 Berniaga KPI" xfId="36876" xr:uid="{00000000-0005-0000-0000-00008A900000}"/>
    <cellStyle name="Style 2" xfId="191" xr:uid="{00000000-0005-0000-0000-00008B900000}"/>
    <cellStyle name="Style 2 2" xfId="36877" xr:uid="{00000000-0005-0000-0000-00008C900000}"/>
    <cellStyle name="Style 2 2 2" xfId="36878" xr:uid="{00000000-0005-0000-0000-00008D900000}"/>
    <cellStyle name="Style 2 2_Ark1" xfId="36879" xr:uid="{00000000-0005-0000-0000-00008E900000}"/>
    <cellStyle name="Style 2_Ark1" xfId="36880" xr:uid="{00000000-0005-0000-0000-00008F900000}"/>
    <cellStyle name="Style 3" xfId="192" xr:uid="{00000000-0005-0000-0000-000090900000}"/>
    <cellStyle name="Style 3 2" xfId="36882" xr:uid="{00000000-0005-0000-0000-000091900000}"/>
    <cellStyle name="Style 3 3" xfId="36883" xr:uid="{00000000-0005-0000-0000-000092900000}"/>
    <cellStyle name="Style 3 4" xfId="36881" xr:uid="{00000000-0005-0000-0000-000093900000}"/>
    <cellStyle name="Style 3_6.MEDIA HOUSE NORWAY" xfId="36884" xr:uid="{00000000-0005-0000-0000-000094900000}"/>
    <cellStyle name="Style 4" xfId="193" xr:uid="{00000000-0005-0000-0000-000095900000}"/>
    <cellStyle name="Style 4 2" xfId="36886" xr:uid="{00000000-0005-0000-0000-000096900000}"/>
    <cellStyle name="Style 4 3" xfId="36887" xr:uid="{00000000-0005-0000-0000-000097900000}"/>
    <cellStyle name="Style 4 4" xfId="36885" xr:uid="{00000000-0005-0000-0000-000098900000}"/>
    <cellStyle name="Style 4_6.MEDIA HOUSE NORWAY" xfId="36888" xr:uid="{00000000-0005-0000-0000-000099900000}"/>
    <cellStyle name="Style 5" xfId="194" xr:uid="{00000000-0005-0000-0000-00009A900000}"/>
    <cellStyle name="Style 5 10" xfId="36889" xr:uid="{00000000-0005-0000-0000-00009B900000}"/>
    <cellStyle name="Style 5 10 2" xfId="36890" xr:uid="{00000000-0005-0000-0000-00009C900000}"/>
    <cellStyle name="Style 5 10_8. ONLINE CLASSIFIEDS" xfId="36891" xr:uid="{00000000-0005-0000-0000-00009D900000}"/>
    <cellStyle name="Style 5 11" xfId="36892" xr:uid="{00000000-0005-0000-0000-00009E900000}"/>
    <cellStyle name="Style 5 12" xfId="36893" xr:uid="{00000000-0005-0000-0000-00009F900000}"/>
    <cellStyle name="Style 5 13" xfId="36894" xr:uid="{00000000-0005-0000-0000-0000A0900000}"/>
    <cellStyle name="Style 5 14" xfId="36895" xr:uid="{00000000-0005-0000-0000-0000A1900000}"/>
    <cellStyle name="Style 5 15" xfId="36896" xr:uid="{00000000-0005-0000-0000-0000A2900000}"/>
    <cellStyle name="Style 5 16" xfId="36897" xr:uid="{00000000-0005-0000-0000-0000A3900000}"/>
    <cellStyle name="Style 5 17" xfId="37343" xr:uid="{00000000-0005-0000-0000-0000A4900000}"/>
    <cellStyle name="Style 5 18" xfId="37344" xr:uid="{00000000-0005-0000-0000-0000A5900000}"/>
    <cellStyle name="Style 5 2" xfId="195" xr:uid="{00000000-0005-0000-0000-0000A6900000}"/>
    <cellStyle name="Style 5 2 2" xfId="36898" xr:uid="{00000000-0005-0000-0000-0000A7900000}"/>
    <cellStyle name="Style 5 2 3" xfId="36899" xr:uid="{00000000-0005-0000-0000-0000A8900000}"/>
    <cellStyle name="Style 5 2_Ark1" xfId="36900" xr:uid="{00000000-0005-0000-0000-0000A9900000}"/>
    <cellStyle name="Style 5 3" xfId="196" xr:uid="{00000000-0005-0000-0000-0000AA900000}"/>
    <cellStyle name="Style 5 3 2" xfId="36901" xr:uid="{00000000-0005-0000-0000-0000AB900000}"/>
    <cellStyle name="Style 5 3 3" xfId="36902" xr:uid="{00000000-0005-0000-0000-0000AC900000}"/>
    <cellStyle name="Style 5 3_Ark1" xfId="36903" xr:uid="{00000000-0005-0000-0000-0000AD900000}"/>
    <cellStyle name="Style 5 4" xfId="197" xr:uid="{00000000-0005-0000-0000-0000AE900000}"/>
    <cellStyle name="Style 5 4 2" xfId="36904" xr:uid="{00000000-0005-0000-0000-0000AF900000}"/>
    <cellStyle name="Style 5 4 2 2" xfId="36905" xr:uid="{00000000-0005-0000-0000-0000B0900000}"/>
    <cellStyle name="Style 5 4 2_8. ONLINE CLASSIFIEDS" xfId="36906" xr:uid="{00000000-0005-0000-0000-0000B1900000}"/>
    <cellStyle name="Style 5 4 3" xfId="36907" xr:uid="{00000000-0005-0000-0000-0000B2900000}"/>
    <cellStyle name="Style 5 4 3 2" xfId="36908" xr:uid="{00000000-0005-0000-0000-0000B3900000}"/>
    <cellStyle name="Style 5 4 3_8. ONLINE CLASSIFIEDS" xfId="36909" xr:uid="{00000000-0005-0000-0000-0000B4900000}"/>
    <cellStyle name="Style 5 4 4" xfId="36910" xr:uid="{00000000-0005-0000-0000-0000B5900000}"/>
    <cellStyle name="Style 5 4_6.MEDIA HOUSE NORWAY" xfId="36911" xr:uid="{00000000-0005-0000-0000-0000B6900000}"/>
    <cellStyle name="Style 5 5" xfId="36912" xr:uid="{00000000-0005-0000-0000-0000B7900000}"/>
    <cellStyle name="Style 5 5 2" xfId="36913" xr:uid="{00000000-0005-0000-0000-0000B8900000}"/>
    <cellStyle name="Style 5 5_8. ONLINE CLASSIFIEDS" xfId="36914" xr:uid="{00000000-0005-0000-0000-0000B9900000}"/>
    <cellStyle name="Style 5 6" xfId="36915" xr:uid="{00000000-0005-0000-0000-0000BA900000}"/>
    <cellStyle name="Style 5 6 2" xfId="36916" xr:uid="{00000000-0005-0000-0000-0000BB900000}"/>
    <cellStyle name="Style 5 6_8. ONLINE CLASSIFIEDS" xfId="36917" xr:uid="{00000000-0005-0000-0000-0000BC900000}"/>
    <cellStyle name="Style 5 7" xfId="36918" xr:uid="{00000000-0005-0000-0000-0000BD900000}"/>
    <cellStyle name="Style 5 7 2" xfId="36919" xr:uid="{00000000-0005-0000-0000-0000BE900000}"/>
    <cellStyle name="Style 5 7_8. ONLINE CLASSIFIEDS" xfId="36920" xr:uid="{00000000-0005-0000-0000-0000BF900000}"/>
    <cellStyle name="Style 5 8" xfId="36921" xr:uid="{00000000-0005-0000-0000-0000C0900000}"/>
    <cellStyle name="Style 5 8 2" xfId="36922" xr:uid="{00000000-0005-0000-0000-0000C1900000}"/>
    <cellStyle name="Style 5 8_8. ONLINE CLASSIFIEDS" xfId="36923" xr:uid="{00000000-0005-0000-0000-0000C2900000}"/>
    <cellStyle name="Style 5 9" xfId="36924" xr:uid="{00000000-0005-0000-0000-0000C3900000}"/>
    <cellStyle name="Style 5 9 2" xfId="36925" xr:uid="{00000000-0005-0000-0000-0000C4900000}"/>
    <cellStyle name="Style 5 9_8. ONLINE CLASSIFIEDS" xfId="36926" xr:uid="{00000000-0005-0000-0000-0000C5900000}"/>
    <cellStyle name="Style 5_6.MEDIA HOUSE NORWAY" xfId="36927" xr:uid="{00000000-0005-0000-0000-0000C6900000}"/>
    <cellStyle name="styleBackGroundNoBorder" xfId="36928" xr:uid="{00000000-0005-0000-0000-0000C7900000}"/>
    <cellStyle name="styleBackGroundNoBorder 2" xfId="36929" xr:uid="{00000000-0005-0000-0000-0000C8900000}"/>
    <cellStyle name="styleBackGroundNoBorder_Ark1" xfId="36930" xr:uid="{00000000-0005-0000-0000-0000C9900000}"/>
    <cellStyle name="Sunken" xfId="198" xr:uid="{00000000-0005-0000-0000-0000CA900000}"/>
    <cellStyle name="Sunken 2" xfId="199" xr:uid="{00000000-0005-0000-0000-0000CB900000}"/>
    <cellStyle name="Sunken 2 2" xfId="36932" xr:uid="{00000000-0005-0000-0000-0000CC900000}"/>
    <cellStyle name="Sunken 2 2 2" xfId="36933" xr:uid="{00000000-0005-0000-0000-0000CD900000}"/>
    <cellStyle name="Sunken 2 2 3" xfId="36934" xr:uid="{00000000-0005-0000-0000-0000CE900000}"/>
    <cellStyle name="Sunken 2 2_Ark1" xfId="36935" xr:uid="{00000000-0005-0000-0000-0000CF900000}"/>
    <cellStyle name="Sunken 2 3" xfId="36936" xr:uid="{00000000-0005-0000-0000-0000D0900000}"/>
    <cellStyle name="Sunken 2 4" xfId="36937" xr:uid="{00000000-0005-0000-0000-0000D1900000}"/>
    <cellStyle name="Sunken 2 5" xfId="37345" xr:uid="{00000000-0005-0000-0000-0000D2900000}"/>
    <cellStyle name="Sunken 2 6" xfId="37346" xr:uid="{00000000-0005-0000-0000-0000D3900000}"/>
    <cellStyle name="Sunken 2 7" xfId="36931" xr:uid="{00000000-0005-0000-0000-0000D4900000}"/>
    <cellStyle name="Sunken 2_6.MEDIA HOUSE NORWAY" xfId="36938" xr:uid="{00000000-0005-0000-0000-0000D5900000}"/>
    <cellStyle name="Sunken 3" xfId="36939" xr:uid="{00000000-0005-0000-0000-0000D6900000}"/>
    <cellStyle name="Sunken 3 2" xfId="36940" xr:uid="{00000000-0005-0000-0000-0000D7900000}"/>
    <cellStyle name="Sunken 3 3" xfId="36941" xr:uid="{00000000-0005-0000-0000-0000D8900000}"/>
    <cellStyle name="Sunken 3_Ark1" xfId="36942" xr:uid="{00000000-0005-0000-0000-0000D9900000}"/>
    <cellStyle name="Sunken 4" xfId="36943" xr:uid="{00000000-0005-0000-0000-0000DA900000}"/>
    <cellStyle name="Sunken 5" xfId="36944" xr:uid="{00000000-0005-0000-0000-0000DB900000}"/>
    <cellStyle name="Sunken_Ark1" xfId="36945" xr:uid="{00000000-0005-0000-0000-0000DC900000}"/>
    <cellStyle name="Tabelltittel" xfId="36946" xr:uid="{00000000-0005-0000-0000-0000DD900000}"/>
    <cellStyle name="Testo avviso" xfId="36947" xr:uid="{00000000-0005-0000-0000-0000DE900000}"/>
    <cellStyle name="Testo descrittivo" xfId="36948" xr:uid="{00000000-0005-0000-0000-0000DF900000}"/>
    <cellStyle name="Texto de advertencia" xfId="200" xr:uid="{00000000-0005-0000-0000-0000E0900000}"/>
    <cellStyle name="Texto de advertencia 2" xfId="36949" xr:uid="{00000000-0005-0000-0000-0000E1900000}"/>
    <cellStyle name="Texto de advertencia_Ark1" xfId="36950" xr:uid="{00000000-0005-0000-0000-0000E2900000}"/>
    <cellStyle name="Texto explicativo" xfId="201" xr:uid="{00000000-0005-0000-0000-0000E3900000}"/>
    <cellStyle name="Texto explicativo 2" xfId="36951" xr:uid="{00000000-0005-0000-0000-0000E4900000}"/>
    <cellStyle name="Texto explicativo_Ark1" xfId="36952" xr:uid="{00000000-0005-0000-0000-0000E5900000}"/>
    <cellStyle name="Title" xfId="202" xr:uid="{00000000-0005-0000-0000-0000E6900000}"/>
    <cellStyle name="Title 2" xfId="203" xr:uid="{00000000-0005-0000-0000-0000E7900000}"/>
    <cellStyle name="Title 2 2" xfId="37347" xr:uid="{00000000-0005-0000-0000-0000E8900000}"/>
    <cellStyle name="Title 2 3" xfId="36954" xr:uid="{00000000-0005-0000-0000-0000E9900000}"/>
    <cellStyle name="Title 3" xfId="36955" xr:uid="{00000000-0005-0000-0000-0000EA900000}"/>
    <cellStyle name="Title 4" xfId="36956" xr:uid="{00000000-0005-0000-0000-0000EB900000}"/>
    <cellStyle name="Title 4 2" xfId="36957" xr:uid="{00000000-0005-0000-0000-0000EC900000}"/>
    <cellStyle name="Title 4 3" xfId="36958" xr:uid="{00000000-0005-0000-0000-0000ED900000}"/>
    <cellStyle name="Title 4_Ark1" xfId="36959" xr:uid="{00000000-0005-0000-0000-0000EE900000}"/>
    <cellStyle name="Title 5" xfId="36960" xr:uid="{00000000-0005-0000-0000-0000EF900000}"/>
    <cellStyle name="Title 6" xfId="37348" xr:uid="{00000000-0005-0000-0000-0000F0900000}"/>
    <cellStyle name="Title 7" xfId="37349" xr:uid="{00000000-0005-0000-0000-0000F1900000}"/>
    <cellStyle name="Title 8" xfId="36953" xr:uid="{00000000-0005-0000-0000-0000F2900000}"/>
    <cellStyle name="Title_1. Profit loss statement" xfId="252" xr:uid="{00000000-0005-0000-0000-0000F3900000}"/>
    <cellStyle name="Titolo" xfId="36961" xr:uid="{00000000-0005-0000-0000-0000F4900000}"/>
    <cellStyle name="Titolo 1" xfId="36962" xr:uid="{00000000-0005-0000-0000-0000F5900000}"/>
    <cellStyle name="Titolo 2" xfId="36963" xr:uid="{00000000-0005-0000-0000-0000F6900000}"/>
    <cellStyle name="Titolo 3" xfId="36964" xr:uid="{00000000-0005-0000-0000-0000F7900000}"/>
    <cellStyle name="Titolo 4" xfId="36965" xr:uid="{00000000-0005-0000-0000-0000F8900000}"/>
    <cellStyle name="Titolo 5" xfId="36966" xr:uid="{00000000-0005-0000-0000-0000F9900000}"/>
    <cellStyle name="Titolo_6.MEDIA HOUSE NORWAY" xfId="36967" xr:uid="{00000000-0005-0000-0000-0000FA900000}"/>
    <cellStyle name="Tittel 2" xfId="204" xr:uid="{00000000-0005-0000-0000-0000FB900000}"/>
    <cellStyle name="Tittel 2 2" xfId="37350" xr:uid="{00000000-0005-0000-0000-0000FC900000}"/>
    <cellStyle name="Tittel 2 3" xfId="36968" xr:uid="{00000000-0005-0000-0000-0000FD900000}"/>
    <cellStyle name="Tittel 3" xfId="36969" xr:uid="{00000000-0005-0000-0000-0000FE900000}"/>
    <cellStyle name="Tittel 4" xfId="36970" xr:uid="{00000000-0005-0000-0000-0000FF900000}"/>
    <cellStyle name="Tittel 4 2" xfId="36971" xr:uid="{00000000-0005-0000-0000-000000910000}"/>
    <cellStyle name="Tittel 4_8. Schibsted Classified_Acc" xfId="36972" xr:uid="{00000000-0005-0000-0000-000001910000}"/>
    <cellStyle name="Tittel 5" xfId="36973" xr:uid="{00000000-0005-0000-0000-000002910000}"/>
    <cellStyle name="Tittel 5 2" xfId="36974" xr:uid="{00000000-0005-0000-0000-000003910000}"/>
    <cellStyle name="Tittel 5 3" xfId="36975" xr:uid="{00000000-0005-0000-0000-000004910000}"/>
    <cellStyle name="Tittel 5 4" xfId="36976" xr:uid="{00000000-0005-0000-0000-000005910000}"/>
    <cellStyle name="Tittel 5 5" xfId="36977" xr:uid="{00000000-0005-0000-0000-000006910000}"/>
    <cellStyle name="Tittel 5_Ark1" xfId="36978" xr:uid="{00000000-0005-0000-0000-000007910000}"/>
    <cellStyle name="Título" xfId="205" xr:uid="{00000000-0005-0000-0000-000008910000}"/>
    <cellStyle name="Título 1" xfId="206" xr:uid="{00000000-0005-0000-0000-000009910000}"/>
    <cellStyle name="Título 1 2" xfId="36979" xr:uid="{00000000-0005-0000-0000-00000A910000}"/>
    <cellStyle name="Título 1_Ark1" xfId="36980" xr:uid="{00000000-0005-0000-0000-00000B910000}"/>
    <cellStyle name="Título 2" xfId="207" xr:uid="{00000000-0005-0000-0000-00000C910000}"/>
    <cellStyle name="Título 2 2" xfId="36981" xr:uid="{00000000-0005-0000-0000-00000D910000}"/>
    <cellStyle name="Título 2_Ark1" xfId="36982" xr:uid="{00000000-0005-0000-0000-00000E910000}"/>
    <cellStyle name="Título 3" xfId="208" xr:uid="{00000000-0005-0000-0000-00000F910000}"/>
    <cellStyle name="Título 3 2" xfId="36983" xr:uid="{00000000-0005-0000-0000-000010910000}"/>
    <cellStyle name="Título 3_Ark1" xfId="36984" xr:uid="{00000000-0005-0000-0000-000011910000}"/>
    <cellStyle name="Título 4" xfId="36985" xr:uid="{00000000-0005-0000-0000-000012910000}"/>
    <cellStyle name="Título_Ark1" xfId="36986" xr:uid="{00000000-0005-0000-0000-000013910000}"/>
    <cellStyle name="Total" xfId="209" xr:uid="{00000000-0005-0000-0000-000014910000}"/>
    <cellStyle name="Total 10" xfId="36987" xr:uid="{00000000-0005-0000-0000-000015910000}"/>
    <cellStyle name="Total 2" xfId="36988" xr:uid="{00000000-0005-0000-0000-000016910000}"/>
    <cellStyle name="Total 2 2" xfId="36989" xr:uid="{00000000-0005-0000-0000-000017910000}"/>
    <cellStyle name="Total 2 3" xfId="36990" xr:uid="{00000000-0005-0000-0000-000018910000}"/>
    <cellStyle name="Total 2_Ark1" xfId="36991" xr:uid="{00000000-0005-0000-0000-000019910000}"/>
    <cellStyle name="Total 3" xfId="36992" xr:uid="{00000000-0005-0000-0000-00001A910000}"/>
    <cellStyle name="Total 3 2" xfId="36993" xr:uid="{00000000-0005-0000-0000-00001B910000}"/>
    <cellStyle name="Total 3 3" xfId="36994" xr:uid="{00000000-0005-0000-0000-00001C910000}"/>
    <cellStyle name="Total 3_Ark1" xfId="36995" xr:uid="{00000000-0005-0000-0000-00001D910000}"/>
    <cellStyle name="Total 4" xfId="36996" xr:uid="{00000000-0005-0000-0000-00001E910000}"/>
    <cellStyle name="Total 4 2" xfId="36997" xr:uid="{00000000-0005-0000-0000-00001F910000}"/>
    <cellStyle name="Total 4 3" xfId="36998" xr:uid="{00000000-0005-0000-0000-000020910000}"/>
    <cellStyle name="Total 4 4" xfId="36999" xr:uid="{00000000-0005-0000-0000-000021910000}"/>
    <cellStyle name="Total 4 5" xfId="37000" xr:uid="{00000000-0005-0000-0000-000022910000}"/>
    <cellStyle name="Total 4_Ark1" xfId="37001" xr:uid="{00000000-0005-0000-0000-000023910000}"/>
    <cellStyle name="Total 5" xfId="37002" xr:uid="{00000000-0005-0000-0000-000024910000}"/>
    <cellStyle name="Total 6" xfId="37003" xr:uid="{00000000-0005-0000-0000-000025910000}"/>
    <cellStyle name="Total 7" xfId="37004" xr:uid="{00000000-0005-0000-0000-000026910000}"/>
    <cellStyle name="Total 8" xfId="37351" xr:uid="{00000000-0005-0000-0000-000027910000}"/>
    <cellStyle name="Total 9" xfId="37352" xr:uid="{00000000-0005-0000-0000-000028910000}"/>
    <cellStyle name="Total_8. ONLINE CLASSIFIEDS" xfId="37005" xr:uid="{00000000-0005-0000-0000-000029910000}"/>
    <cellStyle name="Totale" xfId="37006" xr:uid="{00000000-0005-0000-0000-00002A910000}"/>
    <cellStyle name="totalLineDashStyle" xfId="37007" xr:uid="{00000000-0005-0000-0000-00002B910000}"/>
    <cellStyle name="totalLineStyle" xfId="37008" xr:uid="{00000000-0005-0000-0000-00002C910000}"/>
    <cellStyle name="totalLineStyle 2" xfId="37009" xr:uid="{00000000-0005-0000-0000-00002D910000}"/>
    <cellStyle name="totalLineStyle_6.MEDIA HOUSE NORWAY" xfId="37010" xr:uid="{00000000-0005-0000-0000-00002E910000}"/>
    <cellStyle name="Totalt 10" xfId="37011" xr:uid="{00000000-0005-0000-0000-00002F910000}"/>
    <cellStyle name="Totalt 2" xfId="210" xr:uid="{00000000-0005-0000-0000-000030910000}"/>
    <cellStyle name="Totalt 2 2" xfId="37013" xr:uid="{00000000-0005-0000-0000-000031910000}"/>
    <cellStyle name="Totalt 2 3" xfId="37014" xr:uid="{00000000-0005-0000-0000-000032910000}"/>
    <cellStyle name="Totalt 2 4" xfId="37353" xr:uid="{00000000-0005-0000-0000-000033910000}"/>
    <cellStyle name="Totalt 2 5" xfId="37012" xr:uid="{00000000-0005-0000-0000-000034910000}"/>
    <cellStyle name="Totalt 2_Ark1" xfId="37015" xr:uid="{00000000-0005-0000-0000-000035910000}"/>
    <cellStyle name="Totalt 3" xfId="37016" xr:uid="{00000000-0005-0000-0000-000036910000}"/>
    <cellStyle name="Totalt 3 2" xfId="37017" xr:uid="{00000000-0005-0000-0000-000037910000}"/>
    <cellStyle name="Totalt 3 3" xfId="37018" xr:uid="{00000000-0005-0000-0000-000038910000}"/>
    <cellStyle name="Totalt 3_Ark1" xfId="37019" xr:uid="{00000000-0005-0000-0000-000039910000}"/>
    <cellStyle name="Totalt 4" xfId="37020" xr:uid="{00000000-0005-0000-0000-00003A910000}"/>
    <cellStyle name="Totalt 5" xfId="37021" xr:uid="{00000000-0005-0000-0000-00003B910000}"/>
    <cellStyle name="Totalt 5 2" xfId="37022" xr:uid="{00000000-0005-0000-0000-00003C910000}"/>
    <cellStyle name="Totalt 5 3" xfId="37023" xr:uid="{00000000-0005-0000-0000-00003D910000}"/>
    <cellStyle name="Totalt 5 4" xfId="37024" xr:uid="{00000000-0005-0000-0000-00003E910000}"/>
    <cellStyle name="Totalt 5 5" xfId="37025" xr:uid="{00000000-0005-0000-0000-00003F910000}"/>
    <cellStyle name="Totalt 5_Ark1" xfId="37026" xr:uid="{00000000-0005-0000-0000-000040910000}"/>
    <cellStyle name="Totalt 6" xfId="37027" xr:uid="{00000000-0005-0000-0000-000041910000}"/>
    <cellStyle name="Totalt 7" xfId="37028" xr:uid="{00000000-0005-0000-0000-000042910000}"/>
    <cellStyle name="Totalt 8" xfId="37029" xr:uid="{00000000-0005-0000-0000-000043910000}"/>
    <cellStyle name="Totalt 9" xfId="37030" xr:uid="{00000000-0005-0000-0000-000044910000}"/>
    <cellStyle name="Tusenskille [0] 3" xfId="37031" xr:uid="{00000000-0005-0000-0000-000045910000}"/>
    <cellStyle name="Tusenskille 2" xfId="211" xr:uid="{00000000-0005-0000-0000-000046910000}"/>
    <cellStyle name="Tusenskille 2 2" xfId="254" xr:uid="{00000000-0005-0000-0000-000047910000}"/>
    <cellStyle name="Tusenskille 2 2 2" xfId="3" xr:uid="{00000000-0005-0000-0000-000048910000}"/>
    <cellStyle name="Tusenskille 2 2 2 2" xfId="37033" xr:uid="{00000000-0005-0000-0000-000049910000}"/>
    <cellStyle name="Tusenskille 2 2 2 3" xfId="37034" xr:uid="{00000000-0005-0000-0000-00004A910000}"/>
    <cellStyle name="Tusenskille 2 2 2 4" xfId="37032" xr:uid="{00000000-0005-0000-0000-00004B910000}"/>
    <cellStyle name="Tusenskille 2 2 2_Ark1" xfId="37035" xr:uid="{00000000-0005-0000-0000-00004C910000}"/>
    <cellStyle name="Tusenskille 2 2_Ark1" xfId="37036" xr:uid="{00000000-0005-0000-0000-00004D910000}"/>
    <cellStyle name="Tusenskille 2 3" xfId="37037" xr:uid="{00000000-0005-0000-0000-00004E910000}"/>
    <cellStyle name="Tusenskille 2 4" xfId="37038" xr:uid="{00000000-0005-0000-0000-00004F910000}"/>
    <cellStyle name="Tusenskille 2 5" xfId="37039" xr:uid="{00000000-0005-0000-0000-000050910000}"/>
    <cellStyle name="Tusenskille 2 6" xfId="37040" xr:uid="{00000000-0005-0000-0000-000051910000}"/>
    <cellStyle name="Tusenskille 2 7" xfId="37041" xr:uid="{00000000-0005-0000-0000-000052910000}"/>
    <cellStyle name="Tusenskille 2 8" xfId="37354" xr:uid="{00000000-0005-0000-0000-000053910000}"/>
    <cellStyle name="Tusenskille 2 9" xfId="37355" xr:uid="{00000000-0005-0000-0000-000054910000}"/>
    <cellStyle name="Tusenskille 2_1. Profit loss statement" xfId="253" xr:uid="{00000000-0005-0000-0000-000055910000}"/>
    <cellStyle name="Tusenskille 3" xfId="255" xr:uid="{00000000-0005-0000-0000-000056910000}"/>
    <cellStyle name="Tusenskille 3 2" xfId="8" xr:uid="{00000000-0005-0000-0000-000057910000}"/>
    <cellStyle name="Tusenskille 3 2 2" xfId="37044" xr:uid="{00000000-0005-0000-0000-000058910000}"/>
    <cellStyle name="Tusenskille 3 2 3" xfId="37045" xr:uid="{00000000-0005-0000-0000-000059910000}"/>
    <cellStyle name="Tusenskille 3 2 4" xfId="37046" xr:uid="{00000000-0005-0000-0000-00005A910000}"/>
    <cellStyle name="Tusenskille 3 2 5" xfId="37198" xr:uid="{00000000-0005-0000-0000-00005B910000}"/>
    <cellStyle name="Tusenskille 3 2 6" xfId="37043" xr:uid="{00000000-0005-0000-0000-00005C910000}"/>
    <cellStyle name="Tusenskille 3 2_Ark1" xfId="37047" xr:uid="{00000000-0005-0000-0000-00005D910000}"/>
    <cellStyle name="Tusenskille 3 3" xfId="37048" xr:uid="{00000000-0005-0000-0000-00005E910000}"/>
    <cellStyle name="Tusenskille 3 4" xfId="37049" xr:uid="{00000000-0005-0000-0000-00005F910000}"/>
    <cellStyle name="Tusenskille 3 5" xfId="37042" xr:uid="{00000000-0005-0000-0000-000060910000}"/>
    <cellStyle name="Tusenskille 3_8. Online Classifieds" xfId="37050" xr:uid="{00000000-0005-0000-0000-000061910000}"/>
    <cellStyle name="Tusenskille 4" xfId="37051" xr:uid="{00000000-0005-0000-0000-000062910000}"/>
    <cellStyle name="Tusenskille 4 2" xfId="37052" xr:uid="{00000000-0005-0000-0000-000063910000}"/>
    <cellStyle name="Tusenskille 4_Ark1" xfId="37053" xr:uid="{00000000-0005-0000-0000-000064910000}"/>
    <cellStyle name="Tusenskille 5" xfId="37054" xr:uid="{00000000-0005-0000-0000-000065910000}"/>
    <cellStyle name="Tusenskille 6" xfId="37055" xr:uid="{00000000-0005-0000-0000-000066910000}"/>
    <cellStyle name="Tusenskille 7" xfId="37056" xr:uid="{00000000-0005-0000-0000-000067910000}"/>
    <cellStyle name="Tusenskille 8" xfId="37057" xr:uid="{00000000-0005-0000-0000-000068910000}"/>
    <cellStyle name="Tusenskille 9" xfId="37058" xr:uid="{00000000-0005-0000-0000-000069910000}"/>
    <cellStyle name="Tusental 2" xfId="37059" xr:uid="{00000000-0005-0000-0000-00006A910000}"/>
    <cellStyle name="Tusental 2 2" xfId="37060" xr:uid="{00000000-0005-0000-0000-00006B910000}"/>
    <cellStyle name="Tusental 2_Ark1" xfId="37061" xr:uid="{00000000-0005-0000-0000-00006C910000}"/>
    <cellStyle name="Utdata 10" xfId="37062" xr:uid="{00000000-0005-0000-0000-00006D910000}"/>
    <cellStyle name="Utdata 2" xfId="212" xr:uid="{00000000-0005-0000-0000-00006E910000}"/>
    <cellStyle name="Utdata 2 2" xfId="37064" xr:uid="{00000000-0005-0000-0000-00006F910000}"/>
    <cellStyle name="Utdata 2 3" xfId="37356" xr:uid="{00000000-0005-0000-0000-000070910000}"/>
    <cellStyle name="Utdata 2 4" xfId="37063" xr:uid="{00000000-0005-0000-0000-000071910000}"/>
    <cellStyle name="Utdata 2_Ark1" xfId="37065" xr:uid="{00000000-0005-0000-0000-000072910000}"/>
    <cellStyle name="Utdata 3" xfId="37066" xr:uid="{00000000-0005-0000-0000-000073910000}"/>
    <cellStyle name="Utdata 4" xfId="37067" xr:uid="{00000000-0005-0000-0000-000074910000}"/>
    <cellStyle name="Utdata 4 2" xfId="37068" xr:uid="{00000000-0005-0000-0000-000075910000}"/>
    <cellStyle name="Utdata 4_8. ONLINE CLASSIFIEDS" xfId="37069" xr:uid="{00000000-0005-0000-0000-000076910000}"/>
    <cellStyle name="Utdata 5" xfId="37070" xr:uid="{00000000-0005-0000-0000-000077910000}"/>
    <cellStyle name="Utdata 5 2" xfId="37071" xr:uid="{00000000-0005-0000-0000-000078910000}"/>
    <cellStyle name="Utdata 5 3" xfId="37072" xr:uid="{00000000-0005-0000-0000-000079910000}"/>
    <cellStyle name="Utdata 5 4" xfId="37073" xr:uid="{00000000-0005-0000-0000-00007A910000}"/>
    <cellStyle name="Utdata 5 5" xfId="37074" xr:uid="{00000000-0005-0000-0000-00007B910000}"/>
    <cellStyle name="Utdata 5_Ark1" xfId="37075" xr:uid="{00000000-0005-0000-0000-00007C910000}"/>
    <cellStyle name="Utdata 6" xfId="37076" xr:uid="{00000000-0005-0000-0000-00007D910000}"/>
    <cellStyle name="Utdata 7" xfId="37077" xr:uid="{00000000-0005-0000-0000-00007E910000}"/>
    <cellStyle name="Utdata 8" xfId="37078" xr:uid="{00000000-0005-0000-0000-00007F910000}"/>
    <cellStyle name="Utdata 9" xfId="37079" xr:uid="{00000000-0005-0000-0000-000080910000}"/>
    <cellStyle name="Uthevingsfarge1 2" xfId="213" xr:uid="{00000000-0005-0000-0000-000081910000}"/>
    <cellStyle name="Uthevingsfarge1 2 2" xfId="37357" xr:uid="{00000000-0005-0000-0000-000082910000}"/>
    <cellStyle name="Uthevingsfarge1 2 3" xfId="37080" xr:uid="{00000000-0005-0000-0000-000083910000}"/>
    <cellStyle name="Uthevingsfarge1 3" xfId="37081" xr:uid="{00000000-0005-0000-0000-000084910000}"/>
    <cellStyle name="Uthevingsfarge1 4" xfId="37082" xr:uid="{00000000-0005-0000-0000-000085910000}"/>
    <cellStyle name="Uthevingsfarge1 5" xfId="37083" xr:uid="{00000000-0005-0000-0000-000086910000}"/>
    <cellStyle name="Uthevingsfarge1 5 2" xfId="37084" xr:uid="{00000000-0005-0000-0000-000087910000}"/>
    <cellStyle name="Uthevingsfarge1 5 3" xfId="37085" xr:uid="{00000000-0005-0000-0000-000088910000}"/>
    <cellStyle name="Uthevingsfarge1 5 4" xfId="37086" xr:uid="{00000000-0005-0000-0000-000089910000}"/>
    <cellStyle name="Uthevingsfarge1 5 5" xfId="37087" xr:uid="{00000000-0005-0000-0000-00008A910000}"/>
    <cellStyle name="Uthevingsfarge1 5_Ark1" xfId="37088" xr:uid="{00000000-0005-0000-0000-00008B910000}"/>
    <cellStyle name="Uthevingsfarge2 2" xfId="214" xr:uid="{00000000-0005-0000-0000-00008C910000}"/>
    <cellStyle name="Uthevingsfarge2 2 2" xfId="37358" xr:uid="{00000000-0005-0000-0000-00008D910000}"/>
    <cellStyle name="Uthevingsfarge2 2 3" xfId="37089" xr:uid="{00000000-0005-0000-0000-00008E910000}"/>
    <cellStyle name="Uthevingsfarge2 3" xfId="37090" xr:uid="{00000000-0005-0000-0000-00008F910000}"/>
    <cellStyle name="Uthevingsfarge2 4" xfId="37091" xr:uid="{00000000-0005-0000-0000-000090910000}"/>
    <cellStyle name="Uthevingsfarge2 4 2" xfId="37092" xr:uid="{00000000-0005-0000-0000-000091910000}"/>
    <cellStyle name="Uthevingsfarge2 4_8. ONLINE CLASSIFIEDS" xfId="37093" xr:uid="{00000000-0005-0000-0000-000092910000}"/>
    <cellStyle name="Uthevingsfarge2 5" xfId="37094" xr:uid="{00000000-0005-0000-0000-000093910000}"/>
    <cellStyle name="Uthevingsfarge2 5 2" xfId="37095" xr:uid="{00000000-0005-0000-0000-000094910000}"/>
    <cellStyle name="Uthevingsfarge2 5 3" xfId="37096" xr:uid="{00000000-0005-0000-0000-000095910000}"/>
    <cellStyle name="Uthevingsfarge2 5 4" xfId="37097" xr:uid="{00000000-0005-0000-0000-000096910000}"/>
    <cellStyle name="Uthevingsfarge2 5 5" xfId="37098" xr:uid="{00000000-0005-0000-0000-000097910000}"/>
    <cellStyle name="Uthevingsfarge2 5_Ark1" xfId="37099" xr:uid="{00000000-0005-0000-0000-000098910000}"/>
    <cellStyle name="Uthevingsfarge3 2" xfId="215" xr:uid="{00000000-0005-0000-0000-000099910000}"/>
    <cellStyle name="Uthevingsfarge3 2 2" xfId="37359" xr:uid="{00000000-0005-0000-0000-00009A910000}"/>
    <cellStyle name="Uthevingsfarge3 2 3" xfId="37100" xr:uid="{00000000-0005-0000-0000-00009B910000}"/>
    <cellStyle name="Uthevingsfarge3 3" xfId="37101" xr:uid="{00000000-0005-0000-0000-00009C910000}"/>
    <cellStyle name="Uthevingsfarge3 4" xfId="37102" xr:uid="{00000000-0005-0000-0000-00009D910000}"/>
    <cellStyle name="Uthevingsfarge3 4 2" xfId="37103" xr:uid="{00000000-0005-0000-0000-00009E910000}"/>
    <cellStyle name="Uthevingsfarge3 4_8. ONLINE CLASSIFIEDS" xfId="37104" xr:uid="{00000000-0005-0000-0000-00009F910000}"/>
    <cellStyle name="Uthevingsfarge3 5" xfId="37105" xr:uid="{00000000-0005-0000-0000-0000A0910000}"/>
    <cellStyle name="Uthevingsfarge3 5 2" xfId="37106" xr:uid="{00000000-0005-0000-0000-0000A1910000}"/>
    <cellStyle name="Uthevingsfarge3 5 3" xfId="37107" xr:uid="{00000000-0005-0000-0000-0000A2910000}"/>
    <cellStyle name="Uthevingsfarge3 5 4" xfId="37108" xr:uid="{00000000-0005-0000-0000-0000A3910000}"/>
    <cellStyle name="Uthevingsfarge3 5 5" xfId="37109" xr:uid="{00000000-0005-0000-0000-0000A4910000}"/>
    <cellStyle name="Uthevingsfarge3 5_Ark1" xfId="37110" xr:uid="{00000000-0005-0000-0000-0000A5910000}"/>
    <cellStyle name="Uthevingsfarge4 2" xfId="216" xr:uid="{00000000-0005-0000-0000-0000A6910000}"/>
    <cellStyle name="Uthevingsfarge4 2 2" xfId="37360" xr:uid="{00000000-0005-0000-0000-0000A7910000}"/>
    <cellStyle name="Uthevingsfarge4 2 3" xfId="37111" xr:uid="{00000000-0005-0000-0000-0000A8910000}"/>
    <cellStyle name="Uthevingsfarge4 3" xfId="37112" xr:uid="{00000000-0005-0000-0000-0000A9910000}"/>
    <cellStyle name="Uthevingsfarge4 4" xfId="37113" xr:uid="{00000000-0005-0000-0000-0000AA910000}"/>
    <cellStyle name="Uthevingsfarge4 5" xfId="37114" xr:uid="{00000000-0005-0000-0000-0000AB910000}"/>
    <cellStyle name="Uthevingsfarge4 5 2" xfId="37115" xr:uid="{00000000-0005-0000-0000-0000AC910000}"/>
    <cellStyle name="Uthevingsfarge4 5 3" xfId="37116" xr:uid="{00000000-0005-0000-0000-0000AD910000}"/>
    <cellStyle name="Uthevingsfarge4 5 4" xfId="37117" xr:uid="{00000000-0005-0000-0000-0000AE910000}"/>
    <cellStyle name="Uthevingsfarge4 5 5" xfId="37118" xr:uid="{00000000-0005-0000-0000-0000AF910000}"/>
    <cellStyle name="Uthevingsfarge4 5_Ark1" xfId="37119" xr:uid="{00000000-0005-0000-0000-0000B0910000}"/>
    <cellStyle name="Uthevingsfarge5 2" xfId="217" xr:uid="{00000000-0005-0000-0000-0000B1910000}"/>
    <cellStyle name="Uthevingsfarge5 2 2" xfId="37361" xr:uid="{00000000-0005-0000-0000-0000B2910000}"/>
    <cellStyle name="Uthevingsfarge5 2 3" xfId="37120" xr:uid="{00000000-0005-0000-0000-0000B3910000}"/>
    <cellStyle name="Uthevingsfarge5 3" xfId="37121" xr:uid="{00000000-0005-0000-0000-0000B4910000}"/>
    <cellStyle name="Uthevingsfarge5 4" xfId="37122" xr:uid="{00000000-0005-0000-0000-0000B5910000}"/>
    <cellStyle name="Uthevingsfarge5 5" xfId="37123" xr:uid="{00000000-0005-0000-0000-0000B6910000}"/>
    <cellStyle name="Uthevingsfarge5 5 2" xfId="37124" xr:uid="{00000000-0005-0000-0000-0000B7910000}"/>
    <cellStyle name="Uthevingsfarge5 5 3" xfId="37125" xr:uid="{00000000-0005-0000-0000-0000B8910000}"/>
    <cellStyle name="Uthevingsfarge5 5 4" xfId="37126" xr:uid="{00000000-0005-0000-0000-0000B9910000}"/>
    <cellStyle name="Uthevingsfarge5 5 5" xfId="37127" xr:uid="{00000000-0005-0000-0000-0000BA910000}"/>
    <cellStyle name="Uthevingsfarge5 5_Ark1" xfId="37128" xr:uid="{00000000-0005-0000-0000-0000BB910000}"/>
    <cellStyle name="Uthevingsfarge6 2" xfId="218" xr:uid="{00000000-0005-0000-0000-0000BC910000}"/>
    <cellStyle name="Uthevingsfarge6 2 2" xfId="37362" xr:uid="{00000000-0005-0000-0000-0000BD910000}"/>
    <cellStyle name="Uthevingsfarge6 2 3" xfId="37129" xr:uid="{00000000-0005-0000-0000-0000BE910000}"/>
    <cellStyle name="Uthevingsfarge6 3" xfId="37130" xr:uid="{00000000-0005-0000-0000-0000BF910000}"/>
    <cellStyle name="Uthevingsfarge6 4" xfId="37131" xr:uid="{00000000-0005-0000-0000-0000C0910000}"/>
    <cellStyle name="Uthevingsfarge6 5" xfId="37132" xr:uid="{00000000-0005-0000-0000-0000C1910000}"/>
    <cellStyle name="Uthevingsfarge6 5 2" xfId="37133" xr:uid="{00000000-0005-0000-0000-0000C2910000}"/>
    <cellStyle name="Uthevingsfarge6 5 3" xfId="37134" xr:uid="{00000000-0005-0000-0000-0000C3910000}"/>
    <cellStyle name="Uthevingsfarge6 5 4" xfId="37135" xr:uid="{00000000-0005-0000-0000-0000C4910000}"/>
    <cellStyle name="Uthevingsfarge6 5 5" xfId="37136" xr:uid="{00000000-0005-0000-0000-0000C5910000}"/>
    <cellStyle name="Uthevingsfarge6 5_Ark1" xfId="37137" xr:uid="{00000000-0005-0000-0000-0000C6910000}"/>
    <cellStyle name="Valore non valido" xfId="37138" xr:uid="{00000000-0005-0000-0000-0000C7910000}"/>
    <cellStyle name="Valore valido" xfId="37139" xr:uid="{00000000-0005-0000-0000-0000C8910000}"/>
    <cellStyle name="Varseltekst 2" xfId="219" xr:uid="{00000000-0005-0000-0000-0000C9910000}"/>
    <cellStyle name="Varseltekst 2 2" xfId="37141" xr:uid="{00000000-0005-0000-0000-0000CA910000}"/>
    <cellStyle name="Varseltekst 2 3" xfId="37142" xr:uid="{00000000-0005-0000-0000-0000CB910000}"/>
    <cellStyle name="Varseltekst 2 4" xfId="37143" xr:uid="{00000000-0005-0000-0000-0000CC910000}"/>
    <cellStyle name="Varseltekst 2 5" xfId="37363" xr:uid="{00000000-0005-0000-0000-0000CD910000}"/>
    <cellStyle name="Varseltekst 2 6" xfId="37140" xr:uid="{00000000-0005-0000-0000-0000CE910000}"/>
    <cellStyle name="Varseltekst 2_Ark1" xfId="37144" xr:uid="{00000000-0005-0000-0000-0000CF910000}"/>
    <cellStyle name="Varseltekst 3" xfId="37145" xr:uid="{00000000-0005-0000-0000-0000D0910000}"/>
    <cellStyle name="Varseltekst 4" xfId="37146" xr:uid="{00000000-0005-0000-0000-0000D1910000}"/>
    <cellStyle name="Varseltekst 5" xfId="37147" xr:uid="{00000000-0005-0000-0000-0000D2910000}"/>
    <cellStyle name="Varseltekst 5 2" xfId="37148" xr:uid="{00000000-0005-0000-0000-0000D3910000}"/>
    <cellStyle name="Varseltekst 5_Ark1" xfId="37149" xr:uid="{00000000-0005-0000-0000-0000D4910000}"/>
    <cellStyle name="Vírgula 2" xfId="37150" xr:uid="{00000000-0005-0000-0000-0000D5910000}"/>
    <cellStyle name="Vírgula 2 2" xfId="37151" xr:uid="{00000000-0005-0000-0000-0000D6910000}"/>
    <cellStyle name="Vírgula 2_Ark1" xfId="37152" xr:uid="{00000000-0005-0000-0000-0000D7910000}"/>
    <cellStyle name="Währung" xfId="37170" xr:uid="{00000000-0005-0000-0000-0000EA910000}"/>
    <cellStyle name="Warning Text" xfId="220" xr:uid="{00000000-0005-0000-0000-0000D8910000}"/>
    <cellStyle name="Warning Text 10" xfId="37153" xr:uid="{00000000-0005-0000-0000-0000D9910000}"/>
    <cellStyle name="Warning Text 11" xfId="37154" xr:uid="{00000000-0005-0000-0000-0000DA910000}"/>
    <cellStyle name="Warning Text 2" xfId="37155" xr:uid="{00000000-0005-0000-0000-0000DB910000}"/>
    <cellStyle name="Warning Text 2 2" xfId="37156" xr:uid="{00000000-0005-0000-0000-0000DC910000}"/>
    <cellStyle name="Warning Text 2 3" xfId="37157" xr:uid="{00000000-0005-0000-0000-0000DD910000}"/>
    <cellStyle name="Warning Text 2_6.MEDIA HOUSE NORWAY" xfId="37158" xr:uid="{00000000-0005-0000-0000-0000DE910000}"/>
    <cellStyle name="Warning Text 3" xfId="37159" xr:uid="{00000000-0005-0000-0000-0000DF910000}"/>
    <cellStyle name="Warning Text 3 2" xfId="37160" xr:uid="{00000000-0005-0000-0000-0000E0910000}"/>
    <cellStyle name="Warning Text 3 3" xfId="37161" xr:uid="{00000000-0005-0000-0000-0000E1910000}"/>
    <cellStyle name="Warning Text 3_6.MEDIA HOUSE NORWAY" xfId="37162" xr:uid="{00000000-0005-0000-0000-0000E2910000}"/>
    <cellStyle name="Warning Text 4" xfId="37163" xr:uid="{00000000-0005-0000-0000-0000E3910000}"/>
    <cellStyle name="Warning Text 5" xfId="37164" xr:uid="{00000000-0005-0000-0000-0000E4910000}"/>
    <cellStyle name="Warning Text 6" xfId="37165" xr:uid="{00000000-0005-0000-0000-0000E5910000}"/>
    <cellStyle name="Warning Text 7" xfId="37166" xr:uid="{00000000-0005-0000-0000-0000E6910000}"/>
    <cellStyle name="Warning Text 8" xfId="37167" xr:uid="{00000000-0005-0000-0000-0000E7910000}"/>
    <cellStyle name="Warning Text 9" xfId="37168" xr:uid="{00000000-0005-0000-0000-0000E8910000}"/>
    <cellStyle name="Warning Text_8. Schibsted Classified_Acc" xfId="37169" xr:uid="{00000000-0005-0000-0000-0000E9910000}"/>
    <cellStyle name="Денежный [0]_1" xfId="221" xr:uid="{00000000-0005-0000-0000-0000EB910000}"/>
    <cellStyle name="Денежный_1" xfId="222" xr:uid="{00000000-0005-0000-0000-0000EC910000}"/>
    <cellStyle name="Обычный_1" xfId="223" xr:uid="{00000000-0005-0000-0000-0000ED910000}"/>
    <cellStyle name="Финансовый [0]_1" xfId="224" xr:uid="{00000000-0005-0000-0000-0000EE910000}"/>
    <cellStyle name="Финансовый_1" xfId="225" xr:uid="{00000000-0005-0000-0000-0000EF910000}"/>
    <cellStyle name="一般_ACC0323" xfId="37171" xr:uid="{00000000-0005-0000-0000-0000F0910000}"/>
    <cellStyle name="未定義" xfId="37172" xr:uid="{00000000-0005-0000-0000-0000F1910000}"/>
    <cellStyle name="貨幣 [0]_ACC0323" xfId="37173" xr:uid="{00000000-0005-0000-0000-0000F2910000}"/>
    <cellStyle name="貨幣_ACC0323" xfId="37174" xr:uid="{00000000-0005-0000-0000-0000F3910000}"/>
  </cellStyles>
  <dxfs count="0"/>
  <tableStyles count="0" defaultTableStyle="TableStyleMedium2" defaultPivotStyle="PivotStyleLight16"/>
  <colors>
    <mruColors>
      <color rgb="FFFFFF99"/>
      <color rgb="FFFFF8EF"/>
      <color rgb="FFD2DEE6"/>
      <color rgb="FFB7CBD7"/>
      <color rgb="FFD7D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388619</xdr:colOff>
      <xdr:row>16</xdr:row>
      <xdr:rowOff>47624</xdr:rowOff>
    </xdr:from>
    <xdr:ext cx="7399202" cy="3163662"/>
    <xdr:sp macro="" textlink="">
      <xdr:nvSpPr>
        <xdr:cNvPr id="2" name="TekstSylinder 3">
          <a:extLst>
            <a:ext uri="{FF2B5EF4-FFF2-40B4-BE49-F238E27FC236}">
              <a16:creationId xmlns:a16="http://schemas.microsoft.com/office/drawing/2014/main" id="{00000000-0008-0000-0000-000002000000}"/>
            </a:ext>
          </a:extLst>
        </xdr:cNvPr>
        <xdr:cNvSpPr txBox="1"/>
      </xdr:nvSpPr>
      <xdr:spPr>
        <a:xfrm>
          <a:off x="388619" y="2660195"/>
          <a:ext cx="7399202" cy="316366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rtl="0">
            <a:defRPr sz="1000"/>
          </a:pPr>
          <a:r>
            <a:rPr lang="nb-NO" sz="2000" b="0" i="0" u="none" strike="noStrike" baseline="0">
              <a:solidFill>
                <a:srgbClr val="002060"/>
              </a:solidFill>
              <a:latin typeface="Arial"/>
              <a:cs typeface="Arial"/>
            </a:rPr>
            <a:t>Consolidated financial and analytical info as of Q1 2021</a:t>
          </a:r>
        </a:p>
        <a:p>
          <a:pPr algn="l" rtl="0">
            <a:defRPr sz="1000"/>
          </a:pPr>
          <a:endParaRPr lang="nb-NO" sz="16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Contents (each item on separate tabs):</a:t>
          </a:r>
        </a:p>
        <a:p>
          <a:pPr algn="l" rtl="0">
            <a:defRPr sz="1000"/>
          </a:pPr>
          <a:endParaRPr lang="nb-NO" sz="1200" b="1"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1. 	Profit and loss statement </a:t>
          </a:r>
          <a:endParaRPr lang="nb-NO" sz="1400" b="0" i="0" u="none" strike="noStrike" baseline="0">
            <a:solidFill>
              <a:srgbClr val="666699"/>
            </a:solidFill>
            <a:latin typeface="Arial"/>
            <a:cs typeface="Arial"/>
          </a:endParaRPr>
        </a:p>
        <a:p>
          <a:pPr algn="l" rtl="0">
            <a:defRPr sz="1000"/>
          </a:pPr>
          <a:r>
            <a:rPr lang="nb-NO" sz="1400" b="0" i="0" u="none" strike="noStrike" baseline="0">
              <a:solidFill>
                <a:srgbClr val="000000"/>
              </a:solidFill>
              <a:latin typeface="Arial"/>
              <a:cs typeface="Arial"/>
            </a:rPr>
            <a:t>2. 	Balance sheet </a:t>
          </a:r>
          <a:endParaRPr lang="nb-NO" sz="1400" b="0" i="0" u="none" strike="noStrike" baseline="0">
            <a:solidFill>
              <a:srgbClr val="666699"/>
            </a:solidFill>
            <a:latin typeface="Arial"/>
            <a:cs typeface="Arial"/>
          </a:endParaRPr>
        </a:p>
        <a:p>
          <a:pPr algn="l" rtl="0">
            <a:defRPr sz="1000"/>
          </a:pPr>
          <a:r>
            <a:rPr lang="nb-NO" sz="1400" b="0" i="0" u="none" strike="noStrike" baseline="0">
              <a:solidFill>
                <a:srgbClr val="000000"/>
              </a:solidFill>
              <a:latin typeface="Arial"/>
              <a:cs typeface="Arial"/>
            </a:rPr>
            <a:t>3. 	Cash flow </a:t>
          </a:r>
          <a:endParaRPr lang="nb-NO" sz="1400" b="0" i="0" u="none" strike="noStrike" baseline="0">
            <a:solidFill>
              <a:srgbClr val="666699"/>
            </a:solidFill>
            <a:latin typeface="Arial"/>
            <a:cs typeface="Arial"/>
          </a:endParaRPr>
        </a:p>
        <a:p>
          <a:pPr algn="l" rtl="0">
            <a:defRPr sz="1000"/>
          </a:pPr>
          <a:r>
            <a:rPr lang="nb-NO" sz="1400" b="0" i="0" u="none" strike="noStrike" baseline="0">
              <a:solidFill>
                <a:srgbClr val="000000"/>
              </a:solidFill>
              <a:latin typeface="Arial"/>
              <a:cs typeface="Arial"/>
            </a:rPr>
            <a:t>4. 	Segment information</a:t>
          </a:r>
        </a:p>
        <a:p>
          <a:pPr algn="l" rtl="0">
            <a:defRPr sz="1000"/>
          </a:pPr>
          <a:r>
            <a:rPr lang="nb-NO" sz="1400" b="0" i="0" u="none" strike="noStrike" baseline="0">
              <a:solidFill>
                <a:srgbClr val="000000"/>
              </a:solidFill>
              <a:latin typeface="Arial"/>
              <a:cs typeface="Arial"/>
            </a:rPr>
            <a:t>5. 	Segment details</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For questions, please contact Adevinta IR:</a:t>
          </a:r>
        </a:p>
        <a:p>
          <a:pPr algn="l" rtl="0">
            <a:defRPr sz="1000"/>
          </a:pPr>
          <a:endParaRPr lang="nb-NO" sz="300" b="1"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ir@adevinta.com</a:t>
          </a:r>
        </a:p>
        <a:p>
          <a:pPr algn="l" rtl="0">
            <a:defRPr sz="1000"/>
          </a:pPr>
          <a:r>
            <a:rPr lang="nb-NO" sz="1400" b="0" i="0" u="none" strike="noStrike" baseline="0">
              <a:solidFill>
                <a:srgbClr val="000000"/>
              </a:solidFill>
              <a:latin typeface="Arial"/>
              <a:cs typeface="Arial"/>
            </a:rPr>
            <a:t>www.adevinta.com/ir</a:t>
          </a:r>
        </a:p>
        <a:p>
          <a:pPr algn="l" rtl="0">
            <a:defRPr sz="1000"/>
          </a:pPr>
          <a:r>
            <a:rPr lang="nb-NO" sz="1400" b="0" i="0" u="none" strike="noStrike" baseline="0">
              <a:solidFill>
                <a:srgbClr val="000000"/>
              </a:solidFill>
              <a:latin typeface="Arial"/>
              <a:cs typeface="Arial"/>
            </a:rPr>
            <a:t> </a:t>
          </a:r>
        </a:p>
        <a:p>
          <a:pPr algn="l" rtl="0">
            <a:defRPr sz="1000"/>
          </a:pPr>
          <a:endParaRPr lang="nb-NO" sz="1400" b="0" i="0" u="none" strike="noStrike" baseline="0">
            <a:solidFill>
              <a:srgbClr val="000000"/>
            </a:solidFill>
            <a:latin typeface="Arial"/>
            <a:cs typeface="Arial"/>
          </a:endParaRPr>
        </a:p>
      </xdr:txBody>
    </xdr:sp>
    <xdr:clientData/>
  </xdr:oneCellAnchor>
  <xdr:twoCellAnchor editAs="oneCell">
    <xdr:from>
      <xdr:col>0</xdr:col>
      <xdr:colOff>431800</xdr:colOff>
      <xdr:row>4</xdr:row>
      <xdr:rowOff>158750</xdr:rowOff>
    </xdr:from>
    <xdr:to>
      <xdr:col>5</xdr:col>
      <xdr:colOff>264160</xdr:colOff>
      <xdr:row>10</xdr:row>
      <xdr:rowOff>132119</xdr:rowOff>
    </xdr:to>
    <xdr:pic>
      <xdr:nvPicPr>
        <xdr:cNvPr id="3" name="Bilde 2" descr="https://static.schibsted.com/wp-content/uploads/2019/02/25083334/adevinta_logo.jpg">
          <a:extLst>
            <a:ext uri="{FF2B5EF4-FFF2-40B4-BE49-F238E27FC236}">
              <a16:creationId xmlns:a16="http://schemas.microsoft.com/office/drawing/2014/main" id="{BC0131DB-45EF-4C2E-8CCB-8DE93203F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819150"/>
          <a:ext cx="3769360" cy="967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theme="1"/>
    <pageSetUpPr fitToPage="1"/>
  </sheetPr>
  <dimension ref="K2:N44"/>
  <sheetViews>
    <sheetView showGridLines="0" tabSelected="1" view="pageBreakPreview" zoomScale="70" zoomScaleNormal="80" zoomScaleSheetLayoutView="70" workbookViewId="0">
      <selection activeCell="H4" sqref="H4"/>
    </sheetView>
  </sheetViews>
  <sheetFormatPr defaultColWidth="9.140625" defaultRowHeight="12.75"/>
  <cols>
    <col min="1" max="25" width="11.42578125" customWidth="1"/>
    <col min="26" max="26" width="2.42578125" customWidth="1"/>
    <col min="27" max="264" width="11.42578125" customWidth="1"/>
  </cols>
  <sheetData>
    <row r="2" spans="14:14">
      <c r="N2" s="8"/>
    </row>
    <row r="3" spans="14:14">
      <c r="N3" s="8"/>
    </row>
    <row r="4" spans="14:14">
      <c r="N4" s="8"/>
    </row>
    <row r="9" spans="14:14">
      <c r="N9" s="8"/>
    </row>
    <row r="10" spans="14:14">
      <c r="N10" s="8"/>
    </row>
    <row r="11" spans="14:14">
      <c r="N11" s="8"/>
    </row>
    <row r="12" spans="14:14">
      <c r="N12" s="8"/>
    </row>
    <row r="13" spans="14:14">
      <c r="N13" s="8"/>
    </row>
    <row r="14" spans="14:14">
      <c r="N14" s="8"/>
    </row>
    <row r="15" spans="14:14">
      <c r="N15" s="8"/>
    </row>
    <row r="16" spans="14:14">
      <c r="N16" s="8"/>
    </row>
    <row r="17" spans="11:14">
      <c r="N17" s="8"/>
    </row>
    <row r="18" spans="11:14">
      <c r="K18" s="56"/>
      <c r="N18" s="8"/>
    </row>
    <row r="19" spans="11:14">
      <c r="N19" s="8"/>
    </row>
    <row r="20" spans="11:14">
      <c r="N20" s="8"/>
    </row>
    <row r="21" spans="11:14">
      <c r="N21" s="8"/>
    </row>
    <row r="22" spans="11:14">
      <c r="N22" s="8"/>
    </row>
    <row r="23" spans="11:14">
      <c r="N23" s="8"/>
    </row>
    <row r="24" spans="11:14">
      <c r="N24" s="8"/>
    </row>
    <row r="25" spans="11:14">
      <c r="N25" s="8"/>
    </row>
    <row r="26" spans="11:14">
      <c r="N26" s="8"/>
    </row>
    <row r="27" spans="11:14">
      <c r="N27" s="8"/>
    </row>
    <row r="28" spans="11:14">
      <c r="N28" s="8"/>
    </row>
    <row r="29" spans="11:14">
      <c r="N29" s="8"/>
    </row>
    <row r="30" spans="11:14">
      <c r="N30" s="8"/>
    </row>
    <row r="31" spans="11:14">
      <c r="N31" s="8"/>
    </row>
    <row r="32" spans="11:14">
      <c r="N32" s="8"/>
    </row>
    <row r="33" spans="14:14">
      <c r="N33" s="8"/>
    </row>
    <row r="34" spans="14:14">
      <c r="N34" s="8"/>
    </row>
    <row r="35" spans="14:14">
      <c r="N35" s="8"/>
    </row>
    <row r="36" spans="14:14">
      <c r="N36" s="8"/>
    </row>
    <row r="37" spans="14:14">
      <c r="N37" s="8"/>
    </row>
    <row r="38" spans="14:14">
      <c r="N38" s="8"/>
    </row>
    <row r="39" spans="14:14">
      <c r="N39" s="8"/>
    </row>
    <row r="40" spans="14:14">
      <c r="N40" s="8"/>
    </row>
    <row r="41" spans="14:14">
      <c r="N41" s="8"/>
    </row>
    <row r="42" spans="14:14">
      <c r="N42" s="8"/>
    </row>
    <row r="43" spans="14:14">
      <c r="N43" s="8"/>
    </row>
    <row r="44" spans="14:14">
      <c r="N44" s="8"/>
    </row>
  </sheetData>
  <printOptions horizontalCentered="1"/>
  <pageMargins left="0.39370078740157483" right="0.39370078740157483" top="0.78740157480314965" bottom="0.59055118110236227" header="0.51181102362204722" footer="0.51181102362204722"/>
  <pageSetup paperSize="8" orientation="landscape" r:id="rId1"/>
  <headerFooter alignWithMargins="0"/>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7030A0"/>
    <pageSetUpPr fitToPage="1"/>
  </sheetPr>
  <dimension ref="A1:U42"/>
  <sheetViews>
    <sheetView showGridLines="0" zoomScaleNormal="100" zoomScaleSheetLayoutView="100" workbookViewId="0">
      <selection sqref="A1:A1048576"/>
    </sheetView>
  </sheetViews>
  <sheetFormatPr defaultColWidth="9.140625" defaultRowHeight="12.75"/>
  <cols>
    <col min="1" max="1" width="6.42578125" style="10" customWidth="1"/>
    <col min="2" max="14" width="11.42578125" style="47" customWidth="1"/>
    <col min="15" max="15" width="49.42578125" style="10" customWidth="1"/>
    <col min="16" max="242" width="11.42578125" style="10" customWidth="1"/>
    <col min="243" max="16384" width="9.140625" style="10"/>
  </cols>
  <sheetData>
    <row r="1" spans="1:21" ht="22.5" customHeight="1">
      <c r="B1" s="47" t="s">
        <v>57</v>
      </c>
      <c r="R1" s="59"/>
    </row>
    <row r="2" spans="1:21">
      <c r="B2" s="48" t="s">
        <v>0</v>
      </c>
      <c r="C2" s="48" t="s">
        <v>1</v>
      </c>
      <c r="D2" s="48" t="s">
        <v>2</v>
      </c>
      <c r="E2" s="48" t="s">
        <v>3</v>
      </c>
      <c r="F2" s="48" t="s">
        <v>0</v>
      </c>
      <c r="G2" s="48" t="s">
        <v>1</v>
      </c>
      <c r="H2" s="48" t="s">
        <v>2</v>
      </c>
      <c r="I2" s="48" t="s">
        <v>3</v>
      </c>
      <c r="J2" s="48" t="s">
        <v>0</v>
      </c>
      <c r="K2" s="48" t="s">
        <v>1</v>
      </c>
      <c r="L2" s="180" t="s">
        <v>2</v>
      </c>
      <c r="M2" s="48" t="s">
        <v>3</v>
      </c>
      <c r="N2" s="48" t="s">
        <v>0</v>
      </c>
      <c r="O2" s="9" t="s">
        <v>101</v>
      </c>
      <c r="P2" s="7" t="s">
        <v>4</v>
      </c>
      <c r="Q2" s="7" t="s">
        <v>4</v>
      </c>
      <c r="R2" s="7" t="s">
        <v>4</v>
      </c>
    </row>
    <row r="3" spans="1:21" s="53" customFormat="1">
      <c r="B3" s="54">
        <v>2018</v>
      </c>
      <c r="C3" s="54">
        <v>2018</v>
      </c>
      <c r="D3" s="54">
        <v>2018</v>
      </c>
      <c r="E3" s="54">
        <v>2018</v>
      </c>
      <c r="F3" s="54">
        <v>2019</v>
      </c>
      <c r="G3" s="54">
        <v>2019</v>
      </c>
      <c r="H3" s="54">
        <v>2019</v>
      </c>
      <c r="I3" s="54">
        <v>2019</v>
      </c>
      <c r="J3" s="54">
        <v>2020</v>
      </c>
      <c r="K3" s="54">
        <v>2020</v>
      </c>
      <c r="L3" s="181">
        <v>2020</v>
      </c>
      <c r="M3" s="54">
        <v>2020</v>
      </c>
      <c r="N3" s="54">
        <v>2021</v>
      </c>
      <c r="O3" s="55" t="s">
        <v>5</v>
      </c>
      <c r="P3" s="182">
        <v>2020</v>
      </c>
      <c r="Q3" s="5">
        <v>2019</v>
      </c>
      <c r="R3" s="5">
        <v>2018</v>
      </c>
      <c r="T3" s="88"/>
      <c r="U3" s="88"/>
    </row>
    <row r="4" spans="1:21">
      <c r="B4" s="49"/>
      <c r="C4" s="49"/>
      <c r="D4" s="49"/>
      <c r="E4" s="49"/>
      <c r="F4" s="49"/>
      <c r="G4" s="49"/>
      <c r="H4" s="49"/>
      <c r="I4" s="49"/>
      <c r="J4" s="49"/>
      <c r="K4" s="49"/>
      <c r="L4" s="49"/>
      <c r="M4" s="49"/>
      <c r="N4" s="49"/>
      <c r="O4" s="9"/>
      <c r="P4" s="9"/>
      <c r="Q4" s="9"/>
      <c r="R4" s="15"/>
    </row>
    <row r="5" spans="1:21">
      <c r="B5" s="50"/>
      <c r="C5" s="50"/>
      <c r="D5" s="50"/>
      <c r="E5" s="50"/>
      <c r="F5" s="50"/>
      <c r="G5" s="50"/>
      <c r="H5" s="50"/>
      <c r="I5" s="50"/>
      <c r="J5" s="50"/>
      <c r="K5" s="50"/>
      <c r="L5" s="50"/>
      <c r="M5" s="50"/>
      <c r="N5" s="50"/>
      <c r="O5" s="6"/>
      <c r="P5" s="6"/>
      <c r="Q5" s="6"/>
      <c r="R5" s="15"/>
    </row>
    <row r="6" spans="1:21" s="1" customFormat="1">
      <c r="A6" s="148"/>
      <c r="B6" s="69">
        <v>140.237629797003</v>
      </c>
      <c r="C6" s="69">
        <v>151.43003608947004</v>
      </c>
      <c r="D6" s="69">
        <v>144.432496067692</v>
      </c>
      <c r="E6" s="69">
        <v>158.45547914154193</v>
      </c>
      <c r="F6" s="70">
        <v>160.248395004277</v>
      </c>
      <c r="G6" s="70">
        <v>170.32819216487698</v>
      </c>
      <c r="H6" s="69">
        <v>165.39352480967207</v>
      </c>
      <c r="I6" s="69">
        <v>184.34674889438901</v>
      </c>
      <c r="J6" s="69">
        <v>174.5</v>
      </c>
      <c r="K6" s="69">
        <v>145</v>
      </c>
      <c r="L6" s="69">
        <v>171.1</v>
      </c>
      <c r="M6" s="69">
        <v>182.9</v>
      </c>
      <c r="N6" s="69">
        <v>182.1</v>
      </c>
      <c r="O6" s="149" t="s">
        <v>6</v>
      </c>
      <c r="P6" s="80">
        <f>490.6+M6</f>
        <v>673.5</v>
      </c>
      <c r="Q6" s="80">
        <v>680.31686087321509</v>
      </c>
      <c r="R6" s="80">
        <v>594.55564109570696</v>
      </c>
      <c r="S6" s="52"/>
      <c r="T6" s="87"/>
      <c r="U6" s="87"/>
    </row>
    <row r="7" spans="1:21">
      <c r="B7" s="71"/>
      <c r="C7" s="71"/>
      <c r="D7" s="71"/>
      <c r="E7" s="71"/>
      <c r="F7" s="72"/>
      <c r="G7" s="72"/>
      <c r="H7" s="71"/>
      <c r="I7" s="71"/>
      <c r="J7" s="71"/>
      <c r="K7" s="71"/>
      <c r="L7" s="71"/>
      <c r="M7" s="71"/>
      <c r="N7" s="71"/>
      <c r="O7" s="16"/>
      <c r="P7" s="80"/>
      <c r="Q7" s="80"/>
      <c r="R7" s="80"/>
      <c r="S7" s="52"/>
      <c r="T7" s="52"/>
      <c r="U7" s="52"/>
    </row>
    <row r="8" spans="1:21">
      <c r="B8" s="73">
        <v>-50.510050738360604</v>
      </c>
      <c r="C8" s="73">
        <v>-50.080124629956394</v>
      </c>
      <c r="D8" s="73">
        <v>-49.443613730351004</v>
      </c>
      <c r="E8" s="73">
        <v>-51.223660334432992</v>
      </c>
      <c r="F8" s="74">
        <v>-55.516083664236994</v>
      </c>
      <c r="G8" s="74">
        <v>-55.146958618391103</v>
      </c>
      <c r="H8" s="73">
        <v>-58.159204036990921</v>
      </c>
      <c r="I8" s="73">
        <v>-65.9831509014994</v>
      </c>
      <c r="J8" s="73">
        <v>-69.599999999999994</v>
      </c>
      <c r="K8" s="73">
        <v>-59</v>
      </c>
      <c r="L8" s="73">
        <v>-61.8</v>
      </c>
      <c r="M8" s="73">
        <v>-67.5</v>
      </c>
      <c r="N8" s="73">
        <v>-69.900000000000006</v>
      </c>
      <c r="O8" s="17" t="s">
        <v>7</v>
      </c>
      <c r="P8" s="81">
        <f>-190.5+M8</f>
        <v>-258</v>
      </c>
      <c r="Q8" s="81">
        <v>-234.80539722111843</v>
      </c>
      <c r="R8" s="81">
        <v>-201.25744943310099</v>
      </c>
      <c r="S8" s="52"/>
      <c r="T8" s="52"/>
      <c r="U8" s="52"/>
    </row>
    <row r="9" spans="1:21">
      <c r="B9" s="73">
        <v>-61.238763376437788</v>
      </c>
      <c r="C9" s="73">
        <v>-61.744903731117546</v>
      </c>
      <c r="D9" s="73">
        <v>-58.6405199107827</v>
      </c>
      <c r="E9" s="73">
        <v>-60.658046599576934</v>
      </c>
      <c r="F9" s="74">
        <v>-58.729301130923197</v>
      </c>
      <c r="G9" s="74">
        <v>-62.887827356836901</v>
      </c>
      <c r="H9" s="73">
        <v>-55.579315854291401</v>
      </c>
      <c r="I9" s="73">
        <v>-68.765471169570603</v>
      </c>
      <c r="J9" s="73">
        <v>-64.8</v>
      </c>
      <c r="K9" s="73">
        <v>-47.300000000000011</v>
      </c>
      <c r="L9" s="73">
        <v>-55.2</v>
      </c>
      <c r="M9" s="73">
        <v>-65.8</v>
      </c>
      <c r="N9" s="73">
        <v>-59.2</v>
      </c>
      <c r="O9" s="17" t="s">
        <v>8</v>
      </c>
      <c r="P9" s="81">
        <f>-167.2+M9</f>
        <v>-233</v>
      </c>
      <c r="Q9" s="81">
        <v>-245.96191551162212</v>
      </c>
      <c r="R9" s="81">
        <v>-242.28223361791501</v>
      </c>
      <c r="S9" s="52"/>
      <c r="T9" s="86"/>
      <c r="U9" s="86"/>
    </row>
    <row r="10" spans="1:21" s="1" customFormat="1">
      <c r="B10" s="73"/>
      <c r="C10" s="73"/>
      <c r="D10" s="73"/>
      <c r="E10" s="73"/>
      <c r="F10" s="74"/>
      <c r="G10" s="74"/>
      <c r="H10" s="73"/>
      <c r="I10" s="73"/>
      <c r="J10" s="73"/>
      <c r="K10" s="73"/>
      <c r="L10" s="73"/>
      <c r="M10" s="73"/>
      <c r="N10" s="73"/>
      <c r="O10" s="18"/>
      <c r="P10" s="80"/>
      <c r="Q10" s="80"/>
      <c r="R10" s="80"/>
      <c r="S10" s="52"/>
      <c r="T10" s="52"/>
      <c r="U10" s="52"/>
    </row>
    <row r="11" spans="1:21" s="1" customFormat="1">
      <c r="A11" s="148"/>
      <c r="B11" s="71">
        <v>28.488815682204599</v>
      </c>
      <c r="C11" s="71">
        <v>39.605007728396103</v>
      </c>
      <c r="D11" s="71">
        <v>36.348362426558303</v>
      </c>
      <c r="E11" s="71">
        <v>46.573772207532002</v>
      </c>
      <c r="F11" s="72">
        <v>46.003010209116816</v>
      </c>
      <c r="G11" s="72">
        <v>52.293406189648984</v>
      </c>
      <c r="H11" s="71">
        <v>51.655004918389743</v>
      </c>
      <c r="I11" s="71">
        <v>49.598126823319006</v>
      </c>
      <c r="J11" s="71">
        <v>40.100000000000009</v>
      </c>
      <c r="K11" s="71">
        <v>38.699999999999989</v>
      </c>
      <c r="L11" s="71">
        <v>54.099999999999994</v>
      </c>
      <c r="M11" s="71">
        <v>49.6</v>
      </c>
      <c r="N11" s="71">
        <v>52.999999999999986</v>
      </c>
      <c r="O11" s="149" t="s">
        <v>10</v>
      </c>
      <c r="P11" s="80">
        <f>132.9+M11</f>
        <v>182.5</v>
      </c>
      <c r="Q11" s="80">
        <v>199.54954814047454</v>
      </c>
      <c r="R11" s="80">
        <v>151.01595804469099</v>
      </c>
      <c r="S11" s="52"/>
      <c r="T11" s="87"/>
      <c r="U11" s="87"/>
    </row>
    <row r="12" spans="1:21">
      <c r="B12" s="71"/>
      <c r="C12" s="71"/>
      <c r="D12" s="71"/>
      <c r="E12" s="71"/>
      <c r="F12" s="72"/>
      <c r="G12" s="72"/>
      <c r="H12" s="71"/>
      <c r="I12" s="71"/>
      <c r="J12" s="71"/>
      <c r="K12" s="71"/>
      <c r="L12" s="71"/>
      <c r="M12" s="71"/>
      <c r="N12" s="71"/>
      <c r="O12" s="17"/>
      <c r="P12" s="80"/>
      <c r="Q12" s="80"/>
      <c r="R12" s="80"/>
      <c r="S12" s="52"/>
      <c r="T12" s="52"/>
      <c r="U12" s="52"/>
    </row>
    <row r="13" spans="1:21">
      <c r="B13" s="73">
        <v>-6.2149850113782206</v>
      </c>
      <c r="C13" s="73">
        <v>-6.1970784947949786</v>
      </c>
      <c r="D13" s="73">
        <v>-6.3298287066471017</v>
      </c>
      <c r="E13" s="73">
        <v>-7.7103013423714</v>
      </c>
      <c r="F13" s="73">
        <v>-11.245761681264598</v>
      </c>
      <c r="G13" s="73">
        <v>-10.444677438971299</v>
      </c>
      <c r="H13" s="73">
        <v>-10.372400560043301</v>
      </c>
      <c r="I13" s="73">
        <v>-13.2254752037493</v>
      </c>
      <c r="J13" s="73">
        <v>-13.7</v>
      </c>
      <c r="K13" s="73">
        <v>-14.9</v>
      </c>
      <c r="L13" s="73">
        <v>-14.700000000000001</v>
      </c>
      <c r="M13" s="73">
        <v>-17.3</v>
      </c>
      <c r="N13" s="191">
        <v>-15.1</v>
      </c>
      <c r="O13" s="17" t="s">
        <v>11</v>
      </c>
      <c r="P13" s="81">
        <f>-43.3+M13</f>
        <v>-60.599999999999994</v>
      </c>
      <c r="Q13" s="81">
        <v>-45.288314884028495</v>
      </c>
      <c r="R13" s="81">
        <v>-26.452193555191698</v>
      </c>
      <c r="S13" s="52"/>
      <c r="T13" s="52"/>
      <c r="U13" s="52"/>
    </row>
    <row r="14" spans="1:21" ht="13.5" customHeight="1">
      <c r="B14" s="73">
        <v>0.37054129068068198</v>
      </c>
      <c r="C14" s="73">
        <v>2.587231109620268</v>
      </c>
      <c r="D14" s="73">
        <v>0.79961908843685026</v>
      </c>
      <c r="E14" s="73">
        <v>3.01757460355189</v>
      </c>
      <c r="F14" s="73">
        <v>4.2458368156539601</v>
      </c>
      <c r="G14" s="73">
        <v>-3.7508874955579898</v>
      </c>
      <c r="H14" s="73">
        <v>1.1258039560033697</v>
      </c>
      <c r="I14" s="73">
        <v>4.3216238937597797</v>
      </c>
      <c r="J14" s="73">
        <v>0.4</v>
      </c>
      <c r="K14" s="73">
        <v>2</v>
      </c>
      <c r="L14" s="73">
        <v>-0.9</v>
      </c>
      <c r="M14" s="73">
        <v>14.7</v>
      </c>
      <c r="N14" s="73">
        <v>-0.1</v>
      </c>
      <c r="O14" s="17" t="s">
        <v>9</v>
      </c>
      <c r="P14" s="81">
        <f>1.5+M14</f>
        <v>16.2</v>
      </c>
      <c r="Q14" s="81">
        <v>5.9423771698591192</v>
      </c>
      <c r="R14" s="81">
        <v>6.7749660922896897</v>
      </c>
      <c r="S14" s="52"/>
      <c r="T14" s="52"/>
      <c r="U14" s="52"/>
    </row>
    <row r="15" spans="1:21">
      <c r="B15" s="73">
        <v>-0.160713684476427</v>
      </c>
      <c r="C15" s="73">
        <v>-8.8799122326700743</v>
      </c>
      <c r="D15" s="73">
        <v>5.6896922075520703E-2</v>
      </c>
      <c r="E15" s="73">
        <v>-47.653069672052617</v>
      </c>
      <c r="F15" s="73">
        <v>-0.33081354508875399</v>
      </c>
      <c r="G15" s="73">
        <v>1.02081837598028E-2</v>
      </c>
      <c r="H15" s="73">
        <v>-2.9999999999978655E-4</v>
      </c>
      <c r="I15" s="73">
        <v>-24.277875805608399</v>
      </c>
      <c r="J15" s="73">
        <v>0</v>
      </c>
      <c r="K15" s="73">
        <v>0</v>
      </c>
      <c r="L15" s="73">
        <v>0</v>
      </c>
      <c r="M15" s="73">
        <v>-42.8</v>
      </c>
      <c r="N15" s="73">
        <v>-25.1</v>
      </c>
      <c r="O15" s="17" t="s">
        <v>53</v>
      </c>
      <c r="P15" s="81">
        <f>0+M15</f>
        <v>-42.8</v>
      </c>
      <c r="Q15" s="81">
        <v>-24.59878116693735</v>
      </c>
      <c r="R15" s="81">
        <v>-56.6367986671236</v>
      </c>
      <c r="S15" s="52"/>
      <c r="T15" s="52"/>
      <c r="U15" s="52"/>
    </row>
    <row r="16" spans="1:21">
      <c r="B16" s="73">
        <v>-0.59347115532447692</v>
      </c>
      <c r="C16" s="73">
        <v>-0.18873224133182703</v>
      </c>
      <c r="D16" s="73">
        <v>0.67653681212646699</v>
      </c>
      <c r="E16" s="73">
        <v>-6.2300660465156534</v>
      </c>
      <c r="F16" s="73">
        <v>-1.6824947939400399</v>
      </c>
      <c r="G16" s="73">
        <v>-5.8359674632232599</v>
      </c>
      <c r="H16" s="73">
        <v>-1.3830726638430697</v>
      </c>
      <c r="I16" s="73">
        <v>-3.8706130037553801</v>
      </c>
      <c r="J16" s="73">
        <v>-1.1000000000000001</v>
      </c>
      <c r="K16" s="73">
        <v>-3.4</v>
      </c>
      <c r="L16" s="73">
        <v>-24.9</v>
      </c>
      <c r="M16" s="73">
        <v>-10</v>
      </c>
      <c r="N16" s="73">
        <v>-25.1</v>
      </c>
      <c r="O16" s="17" t="s">
        <v>12</v>
      </c>
      <c r="P16" s="81">
        <f>-29.4+M16</f>
        <v>-39.4</v>
      </c>
      <c r="Q16" s="81">
        <v>-12.77214792476175</v>
      </c>
      <c r="R16" s="81">
        <v>-6.3357326310454898</v>
      </c>
      <c r="S16" s="52"/>
      <c r="T16" s="52"/>
      <c r="U16" s="52"/>
    </row>
    <row r="17" spans="2:21" s="1" customFormat="1">
      <c r="B17" s="75"/>
      <c r="C17" s="75"/>
      <c r="D17" s="75"/>
      <c r="E17" s="75"/>
      <c r="F17" s="75"/>
      <c r="G17" s="75"/>
      <c r="H17" s="75"/>
      <c r="I17" s="75"/>
      <c r="J17" s="75"/>
      <c r="K17" s="75"/>
      <c r="L17" s="75"/>
      <c r="M17" s="75"/>
      <c r="N17" s="73"/>
      <c r="O17" s="17"/>
      <c r="P17" s="80"/>
      <c r="Q17" s="80"/>
      <c r="R17" s="80"/>
      <c r="S17" s="52"/>
      <c r="T17" s="52"/>
      <c r="U17" s="52"/>
    </row>
    <row r="18" spans="2:21">
      <c r="B18" s="71">
        <v>21.890187121706198</v>
      </c>
      <c r="C18" s="71">
        <v>26.926515869219401</v>
      </c>
      <c r="D18" s="71">
        <v>31.551586542550002</v>
      </c>
      <c r="E18" s="71">
        <v>-12.002090249855407</v>
      </c>
      <c r="F18" s="71">
        <v>36.989777004477389</v>
      </c>
      <c r="G18" s="71">
        <v>32.272081975656235</v>
      </c>
      <c r="H18" s="71">
        <v>41.025035650506737</v>
      </c>
      <c r="I18" s="71">
        <v>12.545786703965707</v>
      </c>
      <c r="J18" s="71">
        <v>25.700000000000006</v>
      </c>
      <c r="K18" s="71">
        <v>22.4</v>
      </c>
      <c r="L18" s="71">
        <v>13.599999999999994</v>
      </c>
      <c r="M18" s="71">
        <v>-5.8</v>
      </c>
      <c r="N18" s="75">
        <v>-12.40000000000002</v>
      </c>
      <c r="O18" s="16" t="s">
        <v>13</v>
      </c>
      <c r="P18" s="82">
        <f>61.7+M18</f>
        <v>55.900000000000006</v>
      </c>
      <c r="Q18" s="82">
        <v>122.83268133460606</v>
      </c>
      <c r="R18" s="82">
        <v>68.366199283619892</v>
      </c>
      <c r="S18" s="52"/>
      <c r="T18" s="52"/>
      <c r="U18" s="52"/>
    </row>
    <row r="19" spans="2:21">
      <c r="B19" s="73"/>
      <c r="C19" s="73"/>
      <c r="D19" s="73"/>
      <c r="E19" s="73"/>
      <c r="F19" s="74"/>
      <c r="G19" s="74"/>
      <c r="H19" s="73"/>
      <c r="I19" s="73"/>
      <c r="J19" s="73"/>
      <c r="K19" s="73"/>
      <c r="L19" s="73"/>
      <c r="M19" s="73"/>
      <c r="N19" s="75"/>
      <c r="O19" s="16"/>
      <c r="P19" s="80"/>
      <c r="Q19" s="80"/>
      <c r="R19" s="80"/>
      <c r="S19" s="52"/>
      <c r="T19" s="52"/>
      <c r="U19" s="52"/>
    </row>
    <row r="20" spans="2:21" s="1" customFormat="1">
      <c r="B20" s="73">
        <v>-3.9590732761762202</v>
      </c>
      <c r="C20" s="73">
        <v>-5.0577457540112896</v>
      </c>
      <c r="D20" s="73">
        <v>-2.6114812710430906</v>
      </c>
      <c r="E20" s="73">
        <v>-2.4677085036686002</v>
      </c>
      <c r="F20" s="74">
        <v>-0.15791835195775722</v>
      </c>
      <c r="G20" s="74">
        <v>-0.88415705350200413</v>
      </c>
      <c r="H20" s="73">
        <v>-2.619810490359022</v>
      </c>
      <c r="I20" s="73">
        <v>-2.4258686062674388</v>
      </c>
      <c r="J20" s="73">
        <v>-50.6</v>
      </c>
      <c r="K20" s="73">
        <v>-16.8</v>
      </c>
      <c r="L20" s="73">
        <v>-26.3</v>
      </c>
      <c r="M20" s="73">
        <v>-0.9</v>
      </c>
      <c r="N20" s="71">
        <v>-17.7</v>
      </c>
      <c r="O20" s="17" t="s">
        <v>84</v>
      </c>
      <c r="P20" s="81">
        <f>-93.8+M20</f>
        <v>-94.7</v>
      </c>
      <c r="Q20" s="81">
        <v>-6.0877545020862218</v>
      </c>
      <c r="R20" s="81">
        <v>-14.095544306461019</v>
      </c>
      <c r="S20" s="52"/>
      <c r="T20" s="52"/>
      <c r="U20" s="52"/>
    </row>
    <row r="21" spans="2:21">
      <c r="B21" s="73"/>
      <c r="C21" s="73"/>
      <c r="D21" s="73"/>
      <c r="E21" s="73"/>
      <c r="F21" s="74"/>
      <c r="G21" s="74"/>
      <c r="H21" s="73"/>
      <c r="I21" s="73"/>
      <c r="J21" s="73"/>
      <c r="K21" s="73"/>
      <c r="L21" s="73"/>
      <c r="M21" s="73"/>
      <c r="N21" s="73"/>
      <c r="O21" s="17"/>
      <c r="P21" s="80"/>
      <c r="Q21" s="80"/>
      <c r="R21" s="80"/>
      <c r="S21" s="52"/>
      <c r="T21" s="52"/>
      <c r="U21" s="52"/>
    </row>
    <row r="22" spans="2:21" hidden="1">
      <c r="B22" s="73"/>
      <c r="C22" s="73"/>
      <c r="D22" s="73"/>
      <c r="E22" s="73"/>
      <c r="F22" s="74" t="e">
        <v>#REF!</v>
      </c>
      <c r="G22" s="74"/>
      <c r="H22" s="73"/>
      <c r="I22" s="73"/>
      <c r="J22" s="73"/>
      <c r="K22" s="73"/>
      <c r="L22" s="73"/>
      <c r="M22" s="73"/>
      <c r="N22" s="73">
        <v>-30.100000000000019</v>
      </c>
      <c r="O22" s="17"/>
      <c r="P22" s="80"/>
      <c r="Q22" s="80"/>
      <c r="R22" s="80">
        <v>0</v>
      </c>
      <c r="S22" s="52"/>
      <c r="T22" s="52"/>
      <c r="U22" s="52"/>
    </row>
    <row r="23" spans="2:21">
      <c r="B23" s="71">
        <v>17.931074968087</v>
      </c>
      <c r="C23" s="71">
        <v>21.868824719531897</v>
      </c>
      <c r="D23" s="71">
        <v>28.931507774752703</v>
      </c>
      <c r="E23" s="71">
        <v>-14.463513027417196</v>
      </c>
      <c r="F23" s="72">
        <v>36.831858652519635</v>
      </c>
      <c r="G23" s="72">
        <v>31.38792492215423</v>
      </c>
      <c r="H23" s="71">
        <v>38.405225160147715</v>
      </c>
      <c r="I23" s="71">
        <v>10.119918097698267</v>
      </c>
      <c r="J23" s="71">
        <v>-24.899999999999995</v>
      </c>
      <c r="K23" s="71">
        <v>5.5999999999999908</v>
      </c>
      <c r="L23" s="71">
        <v>-12.700000000000006</v>
      </c>
      <c r="M23" s="71">
        <v>-6.7</v>
      </c>
      <c r="N23" s="71">
        <v>-30.100000000000019</v>
      </c>
      <c r="O23" s="16" t="s">
        <v>14</v>
      </c>
      <c r="P23" s="80">
        <f>-32.1+M23</f>
        <v>-38.800000000000004</v>
      </c>
      <c r="Q23" s="80">
        <v>116.74492683251984</v>
      </c>
      <c r="R23" s="80">
        <v>54.27065497715887</v>
      </c>
      <c r="S23" s="52"/>
      <c r="T23" s="52"/>
      <c r="U23" s="52"/>
    </row>
    <row r="24" spans="2:21" s="1" customFormat="1">
      <c r="B24" s="73"/>
      <c r="C24" s="73"/>
      <c r="D24" s="73"/>
      <c r="E24" s="73"/>
      <c r="F24" s="74"/>
      <c r="G24" s="74"/>
      <c r="H24" s="73"/>
      <c r="I24" s="73"/>
      <c r="J24" s="73"/>
      <c r="K24" s="73"/>
      <c r="L24" s="73"/>
      <c r="M24" s="73"/>
      <c r="N24" s="73"/>
      <c r="O24" s="16"/>
      <c r="P24" s="80"/>
      <c r="Q24" s="80"/>
      <c r="R24" s="80"/>
      <c r="S24" s="52"/>
      <c r="T24" s="52"/>
      <c r="U24" s="52"/>
    </row>
    <row r="25" spans="2:21" s="1" customFormat="1">
      <c r="B25" s="73">
        <v>-14.6681920421613</v>
      </c>
      <c r="C25" s="73">
        <v>-17.154</v>
      </c>
      <c r="D25" s="73">
        <v>-14.645</v>
      </c>
      <c r="E25" s="73">
        <v>-14.775</v>
      </c>
      <c r="F25" s="74">
        <v>-13.8397524632343</v>
      </c>
      <c r="G25" s="74">
        <v>-13.187778276497999</v>
      </c>
      <c r="H25" s="73">
        <v>-16.194726849153398</v>
      </c>
      <c r="I25" s="73">
        <v>-6.4265592409945702</v>
      </c>
      <c r="J25" s="73">
        <v>-12</v>
      </c>
      <c r="K25" s="73">
        <v>-8.8000000000000007</v>
      </c>
      <c r="L25" s="73">
        <v>-15</v>
      </c>
      <c r="M25" s="73">
        <v>4.7</v>
      </c>
      <c r="N25" s="73">
        <v>-7.2</v>
      </c>
      <c r="O25" s="17" t="s">
        <v>15</v>
      </c>
      <c r="P25" s="81">
        <f>-35.7+M25</f>
        <v>-31.000000000000004</v>
      </c>
      <c r="Q25" s="81">
        <v>-49.648816829880268</v>
      </c>
      <c r="R25" s="81">
        <v>-61.294816757442902</v>
      </c>
      <c r="S25" s="52"/>
      <c r="T25" s="52"/>
      <c r="U25" s="52"/>
    </row>
    <row r="26" spans="2:21">
      <c r="B26" s="71"/>
      <c r="C26" s="71"/>
      <c r="D26" s="71"/>
      <c r="E26" s="71"/>
      <c r="F26" s="72"/>
      <c r="G26" s="72"/>
      <c r="H26" s="71"/>
      <c r="I26" s="71"/>
      <c r="J26" s="71"/>
      <c r="K26" s="71"/>
      <c r="L26" s="71"/>
      <c r="M26" s="71"/>
      <c r="N26" s="73"/>
      <c r="O26" s="17"/>
      <c r="P26" s="80"/>
      <c r="Q26" s="80"/>
      <c r="R26" s="80"/>
      <c r="S26" s="52"/>
      <c r="T26" s="52"/>
      <c r="U26" s="52"/>
    </row>
    <row r="27" spans="2:21" s="1" customFormat="1">
      <c r="B27" s="71">
        <v>3.2628829259257</v>
      </c>
      <c r="C27" s="71">
        <v>4.7148247195318973</v>
      </c>
      <c r="D27" s="71">
        <v>14.286507774752703</v>
      </c>
      <c r="E27" s="71">
        <v>-29.238513027417198</v>
      </c>
      <c r="F27" s="72">
        <v>22.992106189285337</v>
      </c>
      <c r="G27" s="72">
        <v>18.200146645656233</v>
      </c>
      <c r="H27" s="71">
        <v>22.210498310994268</v>
      </c>
      <c r="I27" s="71">
        <v>3.6933588567036972</v>
      </c>
      <c r="J27" s="71">
        <v>-36.899999999999991</v>
      </c>
      <c r="K27" s="71">
        <v>-3.2000000000000171</v>
      </c>
      <c r="L27" s="71">
        <v>-27.700000000000006</v>
      </c>
      <c r="M27" s="71">
        <v>-2</v>
      </c>
      <c r="N27" s="71">
        <v>-37.300000000000018</v>
      </c>
      <c r="O27" s="19" t="s">
        <v>54</v>
      </c>
      <c r="P27" s="80">
        <f>-67.8+M27</f>
        <v>-69.8</v>
      </c>
      <c r="Q27" s="80">
        <v>67.096110002639563</v>
      </c>
      <c r="R27" s="80">
        <v>-7.0241617802840342</v>
      </c>
      <c r="S27" s="52"/>
      <c r="T27" s="52"/>
      <c r="U27" s="52"/>
    </row>
    <row r="28" spans="2:21" s="1" customFormat="1">
      <c r="B28" s="73"/>
      <c r="C28" s="73"/>
      <c r="D28" s="73"/>
      <c r="E28" s="73"/>
      <c r="F28" s="74"/>
      <c r="G28" s="74"/>
      <c r="H28" s="73"/>
      <c r="I28" s="73"/>
      <c r="J28" s="73"/>
      <c r="K28" s="73"/>
      <c r="L28" s="73"/>
      <c r="M28" s="73"/>
      <c r="N28" s="71"/>
      <c r="O28" s="19"/>
      <c r="P28" s="80"/>
      <c r="Q28" s="80"/>
      <c r="R28" s="80"/>
      <c r="S28" s="52"/>
      <c r="T28" s="52"/>
      <c r="U28" s="52"/>
    </row>
    <row r="29" spans="2:21" hidden="1">
      <c r="B29" s="77"/>
      <c r="C29" s="77"/>
      <c r="D29" s="77"/>
      <c r="E29" s="77"/>
      <c r="F29" s="78">
        <v>0</v>
      </c>
      <c r="G29" s="78"/>
      <c r="H29" s="77"/>
      <c r="I29" s="77"/>
      <c r="J29" s="77"/>
      <c r="K29" s="77"/>
      <c r="L29" s="77"/>
      <c r="M29" s="77"/>
      <c r="N29" s="73"/>
      <c r="O29" s="19"/>
      <c r="P29" s="80"/>
      <c r="Q29" s="80"/>
      <c r="R29" s="80"/>
      <c r="S29" s="52"/>
      <c r="T29" s="52"/>
      <c r="U29" s="52"/>
    </row>
    <row r="30" spans="2:21" s="1" customFormat="1">
      <c r="B30" s="75"/>
      <c r="C30" s="75"/>
      <c r="D30" s="75"/>
      <c r="E30" s="75"/>
      <c r="F30" s="76"/>
      <c r="G30" s="76"/>
      <c r="H30" s="75"/>
      <c r="I30" s="75"/>
      <c r="J30" s="75"/>
      <c r="K30" s="75"/>
      <c r="L30" s="75"/>
      <c r="M30" s="75"/>
      <c r="N30" s="73"/>
      <c r="O30" s="19" t="s">
        <v>16</v>
      </c>
      <c r="P30" s="80"/>
      <c r="Q30" s="80"/>
      <c r="R30" s="80"/>
      <c r="S30" s="52"/>
      <c r="T30" s="52"/>
      <c r="U30" s="52"/>
    </row>
    <row r="31" spans="2:21" s="1" customFormat="1">
      <c r="B31" s="73">
        <v>-0.35342586541223198</v>
      </c>
      <c r="C31" s="73">
        <v>-0.12757362305731998</v>
      </c>
      <c r="D31" s="73">
        <v>0.55776477663713941</v>
      </c>
      <c r="E31" s="73">
        <v>0.27810009446641754</v>
      </c>
      <c r="F31" s="74">
        <v>0.51085453509986001</v>
      </c>
      <c r="G31" s="74">
        <v>0.5834266816766801</v>
      </c>
      <c r="H31" s="73">
        <v>0.89749403041971976</v>
      </c>
      <c r="I31" s="73">
        <v>1.06756857100892</v>
      </c>
      <c r="J31" s="73">
        <v>-0.8</v>
      </c>
      <c r="K31" s="73">
        <v>0</v>
      </c>
      <c r="L31" s="73">
        <v>0.9</v>
      </c>
      <c r="M31" s="73">
        <v>1.8</v>
      </c>
      <c r="N31" s="191">
        <v>0.9</v>
      </c>
      <c r="O31" s="20" t="s">
        <v>17</v>
      </c>
      <c r="P31" s="81">
        <v>1.8</v>
      </c>
      <c r="Q31" s="81">
        <v>3.0593438182051802</v>
      </c>
      <c r="R31" s="81">
        <v>0.35486538263400597</v>
      </c>
      <c r="S31" s="52"/>
      <c r="T31" s="52"/>
      <c r="U31" s="52"/>
    </row>
    <row r="32" spans="2:21" s="1" customFormat="1">
      <c r="B32" s="73">
        <v>3.6163087913379499</v>
      </c>
      <c r="C32" s="73">
        <v>4.8423983425892176</v>
      </c>
      <c r="D32" s="73">
        <v>13.728742998115564</v>
      </c>
      <c r="E32" s="73">
        <v>-29.516613121883616</v>
      </c>
      <c r="F32" s="74">
        <v>22.481251654185478</v>
      </c>
      <c r="G32" s="74">
        <v>17.616719963979101</v>
      </c>
      <c r="H32" s="73">
        <v>21.313004280575001</v>
      </c>
      <c r="I32" s="73">
        <v>2.6257902856947775</v>
      </c>
      <c r="J32" s="73">
        <v>-36.099999999999994</v>
      </c>
      <c r="K32" s="73">
        <v>-3.2000000000000202</v>
      </c>
      <c r="L32" s="73">
        <v>-28.600000000000005</v>
      </c>
      <c r="M32" s="73">
        <v>-3.8</v>
      </c>
      <c r="N32" s="191">
        <v>-38.200000000000017</v>
      </c>
      <c r="O32" s="20" t="s">
        <v>18</v>
      </c>
      <c r="P32" s="81">
        <v>-71.599999999999994</v>
      </c>
      <c r="Q32" s="81">
        <v>64.036766184434384</v>
      </c>
      <c r="R32" s="81">
        <v>-7.3790271629180397</v>
      </c>
      <c r="S32" s="52"/>
      <c r="T32" s="52"/>
      <c r="U32" s="52"/>
    </row>
    <row r="33" spans="2:18">
      <c r="B33" s="51"/>
      <c r="C33" s="51"/>
      <c r="D33" s="51"/>
      <c r="E33" s="51"/>
      <c r="F33" s="51"/>
      <c r="G33" s="51"/>
      <c r="H33" s="51"/>
      <c r="I33" s="51"/>
      <c r="J33" s="51"/>
      <c r="K33" s="51"/>
      <c r="L33" s="51"/>
      <c r="M33" s="51"/>
      <c r="N33" s="73"/>
      <c r="O33" s="16"/>
      <c r="P33" s="16"/>
      <c r="Q33" s="79"/>
      <c r="R33" s="79"/>
    </row>
    <row r="34" spans="2:18">
      <c r="B34" s="51"/>
      <c r="C34" s="51"/>
      <c r="D34" s="51"/>
      <c r="E34" s="51"/>
      <c r="F34" s="51"/>
      <c r="G34" s="51"/>
      <c r="H34" s="51"/>
      <c r="I34" s="51"/>
      <c r="J34" s="51"/>
      <c r="K34" s="51"/>
      <c r="L34" s="51"/>
      <c r="M34" s="51"/>
      <c r="N34" s="77"/>
      <c r="O34" s="16"/>
      <c r="P34" s="16"/>
      <c r="Q34" s="16"/>
      <c r="R34" s="21"/>
    </row>
    <row r="35" spans="2:18">
      <c r="B35" s="51"/>
      <c r="C35" s="51"/>
      <c r="D35" s="51"/>
      <c r="E35" s="51"/>
      <c r="F35" s="51"/>
      <c r="G35" s="51"/>
      <c r="H35" s="51"/>
      <c r="I35" s="51"/>
      <c r="J35" s="51"/>
      <c r="K35" s="51"/>
      <c r="L35" s="51"/>
      <c r="M35" s="51"/>
      <c r="N35" s="75"/>
      <c r="O35" s="17"/>
      <c r="P35" s="17"/>
      <c r="Q35" s="17"/>
      <c r="R35" s="22"/>
    </row>
    <row r="36" spans="2:18">
      <c r="B36" s="73"/>
      <c r="C36" s="51"/>
      <c r="D36" s="51"/>
      <c r="E36" s="51"/>
      <c r="F36" s="51"/>
      <c r="G36" s="51"/>
      <c r="H36" s="51"/>
      <c r="I36" s="51"/>
      <c r="J36" s="51"/>
      <c r="K36" s="51"/>
      <c r="L36" s="51"/>
      <c r="M36" s="51"/>
      <c r="N36" s="73"/>
      <c r="O36" s="17"/>
      <c r="P36" s="17"/>
      <c r="Q36" s="17"/>
      <c r="R36" s="22"/>
    </row>
    <row r="37" spans="2:18">
      <c r="B37" s="51"/>
      <c r="C37" s="51"/>
      <c r="D37" s="51"/>
      <c r="E37" s="51"/>
      <c r="F37" s="51"/>
      <c r="G37" s="51"/>
      <c r="H37" s="51"/>
      <c r="I37" s="51"/>
      <c r="J37" s="51"/>
      <c r="K37" s="51"/>
      <c r="L37" s="51"/>
      <c r="M37" s="51"/>
      <c r="N37" s="73"/>
    </row>
    <row r="38" spans="2:18">
      <c r="N38" s="51"/>
    </row>
    <row r="39" spans="2:18">
      <c r="N39" s="51"/>
    </row>
    <row r="40" spans="2:18">
      <c r="N40" s="51"/>
    </row>
    <row r="41" spans="2:18">
      <c r="N41" s="51"/>
    </row>
    <row r="42" spans="2:18">
      <c r="N42" s="51"/>
    </row>
  </sheetData>
  <printOptions horizontalCentered="1"/>
  <pageMargins left="0.39370078740157483" right="0.39370078740157483" top="0.78740157480314965" bottom="0.59055118110236227" header="0.51181102362204722" footer="0.51181102362204722"/>
  <pageSetup paperSize="8" orientation="landscape"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1:Q39"/>
  <sheetViews>
    <sheetView showGridLines="0" zoomScaleNormal="100" zoomScaleSheetLayoutView="100" workbookViewId="0"/>
  </sheetViews>
  <sheetFormatPr defaultColWidth="9.140625" defaultRowHeight="12.75"/>
  <cols>
    <col min="1" max="1" width="4.42578125" style="12" customWidth="1"/>
    <col min="2" max="2" width="72.42578125" style="12" customWidth="1"/>
    <col min="3" max="12" width="10.42578125" style="12" customWidth="1"/>
    <col min="13" max="15" width="10.42578125" style="63" customWidth="1"/>
    <col min="16" max="16384" width="9.140625" style="12"/>
  </cols>
  <sheetData>
    <row r="1" spans="2:16" s="10" customFormat="1">
      <c r="B1" s="10" t="s">
        <v>57</v>
      </c>
      <c r="M1" s="63"/>
      <c r="N1" s="63"/>
      <c r="O1" s="63"/>
    </row>
    <row r="2" spans="2:16" s="10" customFormat="1">
      <c r="B2" s="1" t="s">
        <v>101</v>
      </c>
      <c r="C2" s="25" t="s">
        <v>85</v>
      </c>
      <c r="D2" s="25" t="s">
        <v>19</v>
      </c>
      <c r="E2" s="64" t="s">
        <v>87</v>
      </c>
      <c r="F2" s="25" t="s">
        <v>86</v>
      </c>
      <c r="G2" s="25" t="s">
        <v>85</v>
      </c>
      <c r="H2" s="25" t="s">
        <v>19</v>
      </c>
      <c r="I2" s="64" t="s">
        <v>87</v>
      </c>
      <c r="J2" s="64" t="s">
        <v>86</v>
      </c>
      <c r="K2" s="25" t="s">
        <v>85</v>
      </c>
      <c r="L2" s="25" t="s">
        <v>19</v>
      </c>
      <c r="M2" s="64" t="s">
        <v>87</v>
      </c>
      <c r="N2" s="64" t="s">
        <v>86</v>
      </c>
      <c r="O2" s="64" t="s">
        <v>85</v>
      </c>
    </row>
    <row r="3" spans="2:16" s="10" customFormat="1">
      <c r="B3" s="4" t="s">
        <v>20</v>
      </c>
      <c r="C3" s="24">
        <v>2021</v>
      </c>
      <c r="D3" s="24">
        <v>2020</v>
      </c>
      <c r="E3" s="65">
        <v>2020</v>
      </c>
      <c r="F3" s="24">
        <v>2020</v>
      </c>
      <c r="G3" s="24">
        <v>2020</v>
      </c>
      <c r="H3" s="24">
        <v>2019</v>
      </c>
      <c r="I3" s="24">
        <v>2019</v>
      </c>
      <c r="J3" s="24">
        <v>2019</v>
      </c>
      <c r="K3" s="24">
        <v>2019</v>
      </c>
      <c r="L3" s="24">
        <v>2018</v>
      </c>
      <c r="M3" s="65">
        <v>2018</v>
      </c>
      <c r="N3" s="65">
        <v>2018</v>
      </c>
      <c r="O3" s="65">
        <v>2018</v>
      </c>
    </row>
    <row r="4" spans="2:16">
      <c r="B4" s="2"/>
      <c r="C4" s="2"/>
      <c r="D4" s="2"/>
      <c r="E4" s="2"/>
      <c r="F4" s="2"/>
      <c r="G4" s="2"/>
      <c r="H4" s="2"/>
      <c r="I4" s="2"/>
      <c r="J4" s="2"/>
    </row>
    <row r="5" spans="2:16">
      <c r="B5" s="33" t="s">
        <v>55</v>
      </c>
      <c r="C5" s="33"/>
      <c r="D5" s="33"/>
      <c r="E5" s="33"/>
      <c r="F5" s="33"/>
      <c r="G5" s="33"/>
      <c r="H5" s="33"/>
      <c r="I5" s="33"/>
      <c r="J5" s="33"/>
      <c r="K5" s="33"/>
      <c r="L5" s="33"/>
      <c r="M5" s="66"/>
      <c r="N5" s="66"/>
      <c r="O5" s="66"/>
    </row>
    <row r="6" spans="2:16">
      <c r="B6" s="34" t="s">
        <v>21</v>
      </c>
      <c r="C6" s="187">
        <v>1276.5</v>
      </c>
      <c r="D6" s="83">
        <v>1321.8</v>
      </c>
      <c r="E6" s="83">
        <v>1364.2</v>
      </c>
      <c r="F6" s="83">
        <v>1390.1</v>
      </c>
      <c r="G6" s="83">
        <v>1386.8</v>
      </c>
      <c r="H6" s="83">
        <v>1394.81860842677</v>
      </c>
      <c r="I6" s="83">
        <v>1326.88386296269</v>
      </c>
      <c r="J6" s="83">
        <v>1326.7365087032899</v>
      </c>
      <c r="K6" s="61">
        <v>1308.4914423855698</v>
      </c>
      <c r="L6" s="83">
        <v>1301.03642270306</v>
      </c>
      <c r="M6" s="83">
        <v>1345.114716479</v>
      </c>
      <c r="N6" s="83">
        <v>1340.67776188628</v>
      </c>
      <c r="O6" s="83">
        <v>1354.0798342396602</v>
      </c>
      <c r="P6" s="67"/>
    </row>
    <row r="7" spans="2:16">
      <c r="B7" s="34" t="s">
        <v>89</v>
      </c>
      <c r="C7" s="187">
        <v>102</v>
      </c>
      <c r="D7" s="83">
        <v>108.5</v>
      </c>
      <c r="E7" s="83">
        <v>111.7</v>
      </c>
      <c r="F7" s="83">
        <v>117.5</v>
      </c>
      <c r="G7" s="83">
        <v>122.4</v>
      </c>
      <c r="H7" s="83">
        <v>85.851253256450804</v>
      </c>
      <c r="I7" s="83">
        <v>85.444520945145101</v>
      </c>
      <c r="J7" s="83">
        <v>87.711397847856389</v>
      </c>
      <c r="K7" s="61">
        <v>82.857251740698885</v>
      </c>
      <c r="L7" s="83">
        <v>19.751128041982199</v>
      </c>
      <c r="M7" s="83">
        <v>17.224400560768</v>
      </c>
      <c r="N7" s="83">
        <v>16.8568888844868</v>
      </c>
      <c r="O7" s="83">
        <v>18.317447867324301</v>
      </c>
      <c r="P7" s="83"/>
    </row>
    <row r="8" spans="2:16">
      <c r="B8" s="34" t="s">
        <v>22</v>
      </c>
      <c r="C8" s="187">
        <v>350.2</v>
      </c>
      <c r="D8" s="83">
        <v>369</v>
      </c>
      <c r="E8" s="83">
        <v>266.60000000000002</v>
      </c>
      <c r="F8" s="83">
        <v>289.2</v>
      </c>
      <c r="G8" s="83">
        <v>306.3</v>
      </c>
      <c r="H8" s="83">
        <v>381.05978462420399</v>
      </c>
      <c r="I8" s="83">
        <v>375.612505634424</v>
      </c>
      <c r="J8" s="83">
        <v>389.82946975725105</v>
      </c>
      <c r="K8" s="61">
        <v>385.02322793086739</v>
      </c>
      <c r="L8" s="83">
        <v>375.28512806961862</v>
      </c>
      <c r="M8" s="83">
        <v>355.92888105763365</v>
      </c>
      <c r="N8" s="83">
        <v>370.00997819995257</v>
      </c>
      <c r="O8" s="83">
        <v>399.13773249212943</v>
      </c>
    </row>
    <row r="9" spans="2:16">
      <c r="B9" s="34" t="s">
        <v>23</v>
      </c>
      <c r="C9" s="187">
        <v>188.6</v>
      </c>
      <c r="D9" s="83">
        <v>184.8</v>
      </c>
      <c r="E9" s="83">
        <v>24</v>
      </c>
      <c r="F9" s="83">
        <v>24</v>
      </c>
      <c r="G9" s="83">
        <v>21.8</v>
      </c>
      <c r="H9" s="83">
        <v>16.40229436963854</v>
      </c>
      <c r="I9" s="83">
        <v>14.119883556862462</v>
      </c>
      <c r="J9" s="83">
        <v>12.113021775871129</v>
      </c>
      <c r="K9" s="61">
        <v>14.05774226407495</v>
      </c>
      <c r="L9" s="61">
        <v>13.154568814715271</v>
      </c>
      <c r="M9" s="61">
        <v>11.353204347622651</v>
      </c>
      <c r="N9" s="61">
        <v>12.221716688104751</v>
      </c>
      <c r="O9" s="61">
        <v>13.170863833230669</v>
      </c>
    </row>
    <row r="10" spans="2:16">
      <c r="B10" s="33" t="s">
        <v>24</v>
      </c>
      <c r="C10" s="188">
        <v>1917.3</v>
      </c>
      <c r="D10" s="84">
        <v>1984.1</v>
      </c>
      <c r="E10" s="84">
        <v>1766.5</v>
      </c>
      <c r="F10" s="84">
        <v>1820.8</v>
      </c>
      <c r="G10" s="84">
        <v>1837.3</v>
      </c>
      <c r="H10" s="84">
        <f>+SUM(H6:H9)</f>
        <v>1878.1319406770633</v>
      </c>
      <c r="I10" s="84">
        <f>+SUM(I6:I9)</f>
        <v>1802.0607730991217</v>
      </c>
      <c r="J10" s="84">
        <v>1816.3903980842686</v>
      </c>
      <c r="K10" s="62">
        <v>1790.429664321211</v>
      </c>
      <c r="L10" s="62">
        <v>1709.2272476293761</v>
      </c>
      <c r="M10" s="62">
        <v>1729.6212024450242</v>
      </c>
      <c r="N10" s="62">
        <v>1739.7663456588241</v>
      </c>
      <c r="O10" s="62">
        <v>1784.7058784323444</v>
      </c>
    </row>
    <row r="11" spans="2:16">
      <c r="B11" s="28"/>
      <c r="C11" s="189"/>
      <c r="D11" s="83"/>
      <c r="E11" s="83"/>
      <c r="F11" s="83"/>
      <c r="G11" s="83"/>
      <c r="H11" s="83"/>
      <c r="I11" s="83"/>
      <c r="J11" s="83"/>
      <c r="K11" s="61"/>
      <c r="L11" s="83"/>
      <c r="M11" s="68"/>
      <c r="N11" s="68"/>
      <c r="O11" s="61"/>
    </row>
    <row r="12" spans="2:16">
      <c r="B12" s="34" t="s">
        <v>25</v>
      </c>
      <c r="C12" s="187">
        <v>1206.5</v>
      </c>
      <c r="D12" s="83">
        <v>1208.3</v>
      </c>
      <c r="E12" s="83">
        <v>131.9</v>
      </c>
      <c r="F12" s="83">
        <v>153</v>
      </c>
      <c r="G12" s="83">
        <v>156.9</v>
      </c>
      <c r="H12" s="83">
        <v>169.93132458560419</v>
      </c>
      <c r="I12" s="83">
        <v>140.63951773684201</v>
      </c>
      <c r="J12" s="83">
        <v>153.51489402308476</v>
      </c>
      <c r="K12" s="61">
        <v>277.24562726126101</v>
      </c>
      <c r="L12" s="61">
        <v>389.17139199685687</v>
      </c>
      <c r="M12" s="61">
        <v>259.83246100102627</v>
      </c>
      <c r="N12" s="61">
        <v>361.31911097088789</v>
      </c>
      <c r="O12" s="61">
        <v>317.90969581541805</v>
      </c>
    </row>
    <row r="13" spans="2:16" ht="13.5" customHeight="1">
      <c r="B13" s="34" t="s">
        <v>26</v>
      </c>
      <c r="C13" s="187">
        <v>144.9</v>
      </c>
      <c r="D13" s="83">
        <v>131</v>
      </c>
      <c r="E13" s="83">
        <v>326.7</v>
      </c>
      <c r="F13" s="83">
        <v>308.3</v>
      </c>
      <c r="G13" s="83">
        <v>89.5</v>
      </c>
      <c r="H13" s="83">
        <v>71.77104404975789</v>
      </c>
      <c r="I13" s="83">
        <v>86.936321518911996</v>
      </c>
      <c r="J13" s="83">
        <v>64.851162038432804</v>
      </c>
      <c r="K13" s="61">
        <v>53.035315490943198</v>
      </c>
      <c r="L13" s="83">
        <v>55.143896640208901</v>
      </c>
      <c r="M13" s="83">
        <v>50.4693851959819</v>
      </c>
      <c r="N13" s="83">
        <v>38.106127121726999</v>
      </c>
      <c r="O13" s="83">
        <v>30.708727901276298</v>
      </c>
    </row>
    <row r="14" spans="2:16" ht="13.5" customHeight="1">
      <c r="B14" s="34" t="s">
        <v>105</v>
      </c>
      <c r="C14" s="187">
        <v>7.9</v>
      </c>
      <c r="D14" s="83" t="s">
        <v>75</v>
      </c>
      <c r="E14" s="83">
        <v>33.9</v>
      </c>
      <c r="F14" s="83" t="s">
        <v>75</v>
      </c>
      <c r="G14" s="83" t="s">
        <v>75</v>
      </c>
      <c r="H14" s="83" t="s">
        <v>75</v>
      </c>
      <c r="I14" s="83" t="s">
        <v>75</v>
      </c>
      <c r="J14" s="83" t="s">
        <v>75</v>
      </c>
      <c r="K14" s="61" t="s">
        <v>75</v>
      </c>
      <c r="L14" s="83" t="s">
        <v>75</v>
      </c>
      <c r="M14" s="83" t="s">
        <v>75</v>
      </c>
      <c r="N14" s="83" t="s">
        <v>75</v>
      </c>
      <c r="O14" s="83" t="s">
        <v>75</v>
      </c>
      <c r="P14" s="13"/>
    </row>
    <row r="15" spans="2:16">
      <c r="B15" s="33" t="s">
        <v>27</v>
      </c>
      <c r="C15" s="188">
        <v>1359.3</v>
      </c>
      <c r="D15" s="84">
        <v>1339.3</v>
      </c>
      <c r="E15" s="84">
        <v>492.5</v>
      </c>
      <c r="F15" s="84">
        <v>461.3</v>
      </c>
      <c r="G15" s="84">
        <v>246.4</v>
      </c>
      <c r="H15" s="84">
        <f>+SUM(H12:H13)</f>
        <v>241.70236863536206</v>
      </c>
      <c r="I15" s="84">
        <f>+SUM(I12:I13)</f>
        <v>227.575839255754</v>
      </c>
      <c r="J15" s="84">
        <v>218.36605606151755</v>
      </c>
      <c r="K15" s="62">
        <v>330.28094275220423</v>
      </c>
      <c r="L15" s="62">
        <v>444.31528863706575</v>
      </c>
      <c r="M15" s="62">
        <v>310.30184619700816</v>
      </c>
      <c r="N15" s="62">
        <v>399.4252380926149</v>
      </c>
      <c r="O15" s="62">
        <v>348.61842371669434</v>
      </c>
    </row>
    <row r="16" spans="2:16">
      <c r="B16" s="28"/>
      <c r="C16" s="189"/>
      <c r="D16" s="83"/>
      <c r="E16" s="83"/>
      <c r="F16" s="83"/>
      <c r="G16" s="83"/>
      <c r="H16" s="83"/>
      <c r="I16" s="83"/>
      <c r="J16" s="83"/>
      <c r="K16" s="61"/>
      <c r="L16" s="83"/>
      <c r="M16" s="83"/>
      <c r="N16" s="83"/>
      <c r="O16" s="61"/>
    </row>
    <row r="17" spans="2:17">
      <c r="B17" s="33" t="s">
        <v>28</v>
      </c>
      <c r="C17" s="188">
        <v>3276.6000000000004</v>
      </c>
      <c r="D17" s="84">
        <v>3323.3999999999996</v>
      </c>
      <c r="E17" s="84">
        <v>2259</v>
      </c>
      <c r="F17" s="84">
        <v>2282.1</v>
      </c>
      <c r="G17" s="84">
        <v>2083.6999999999998</v>
      </c>
      <c r="H17" s="84">
        <f>+H10+H15</f>
        <v>2119.8343093124254</v>
      </c>
      <c r="I17" s="84">
        <f>+I10+I15</f>
        <v>2029.6366123548758</v>
      </c>
      <c r="J17" s="84">
        <v>2034.7564541457862</v>
      </c>
      <c r="K17" s="62">
        <v>2120.7106070734153</v>
      </c>
      <c r="L17" s="62">
        <v>2153.5425362664419</v>
      </c>
      <c r="M17" s="62">
        <v>2039.9230486420324</v>
      </c>
      <c r="N17" s="62">
        <v>2139.1915837514389</v>
      </c>
      <c r="O17" s="62">
        <v>2133.3243021490389</v>
      </c>
    </row>
    <row r="18" spans="2:17">
      <c r="B18" s="28"/>
      <c r="C18" s="189"/>
      <c r="D18" s="83"/>
      <c r="E18" s="83"/>
      <c r="F18" s="83"/>
      <c r="G18" s="83"/>
      <c r="H18" s="83"/>
      <c r="I18" s="83"/>
      <c r="J18" s="83"/>
      <c r="K18" s="61"/>
      <c r="L18" s="83"/>
      <c r="M18" s="83"/>
      <c r="N18" s="83"/>
      <c r="O18" s="61"/>
    </row>
    <row r="19" spans="2:17">
      <c r="B19" s="33" t="s">
        <v>56</v>
      </c>
      <c r="C19" s="188"/>
      <c r="D19" s="83"/>
      <c r="E19" s="83"/>
      <c r="F19" s="83"/>
      <c r="G19" s="83"/>
      <c r="H19" s="83"/>
      <c r="I19" s="83"/>
      <c r="J19" s="83"/>
      <c r="K19" s="61"/>
      <c r="L19" s="83"/>
      <c r="M19" s="83"/>
      <c r="N19" s="83"/>
      <c r="O19" s="61"/>
    </row>
    <row r="20" spans="2:17">
      <c r="B20" s="33"/>
      <c r="C20" s="188"/>
      <c r="D20" s="83"/>
      <c r="E20" s="83"/>
      <c r="F20" s="83"/>
      <c r="G20" s="83"/>
      <c r="H20" s="83"/>
      <c r="I20" s="83"/>
      <c r="J20" s="83"/>
      <c r="K20" s="61"/>
      <c r="L20" s="83"/>
      <c r="M20" s="83"/>
      <c r="N20" s="83"/>
      <c r="O20" s="61"/>
    </row>
    <row r="21" spans="2:17">
      <c r="B21" s="33"/>
      <c r="C21" s="188"/>
      <c r="D21" s="83"/>
      <c r="E21" s="83"/>
      <c r="F21" s="83"/>
      <c r="G21" s="83"/>
      <c r="H21" s="83"/>
      <c r="I21" s="83"/>
      <c r="J21" s="83"/>
      <c r="K21" s="61"/>
      <c r="L21" s="83"/>
      <c r="M21" s="83"/>
      <c r="N21" s="83"/>
      <c r="O21" s="61"/>
    </row>
    <row r="22" spans="2:17">
      <c r="B22" s="150" t="s">
        <v>99</v>
      </c>
      <c r="C22" s="190">
        <v>1220</v>
      </c>
      <c r="D22" s="151">
        <v>1202.5</v>
      </c>
      <c r="E22" s="151">
        <v>1276.3</v>
      </c>
      <c r="F22" s="151">
        <v>1381.3</v>
      </c>
      <c r="G22" s="151">
        <v>1405.1</v>
      </c>
      <c r="H22" s="151">
        <v>1524.4417771183817</v>
      </c>
      <c r="I22" s="151">
        <v>1520.8055750386</v>
      </c>
      <c r="J22" s="151">
        <v>1513.82841448098</v>
      </c>
      <c r="K22" s="152">
        <v>1347.8472830655901</v>
      </c>
      <c r="L22" s="151">
        <v>1317.8001917764636</v>
      </c>
      <c r="M22" s="152">
        <v>1330.60894936253</v>
      </c>
      <c r="N22" s="152">
        <v>1209.69496538675</v>
      </c>
      <c r="O22" s="152">
        <v>1243.7037197611614</v>
      </c>
    </row>
    <row r="23" spans="2:17">
      <c r="B23" s="34" t="s">
        <v>17</v>
      </c>
      <c r="C23" s="187">
        <v>20.7</v>
      </c>
      <c r="D23" s="83">
        <v>19.2</v>
      </c>
      <c r="E23" s="83">
        <v>17.399999999999999</v>
      </c>
      <c r="F23" s="83">
        <v>15.9</v>
      </c>
      <c r="G23" s="83">
        <v>15.4</v>
      </c>
      <c r="H23" s="83">
        <v>14.374344640749099</v>
      </c>
      <c r="I23" s="83">
        <v>16.6690973906442</v>
      </c>
      <c r="J23" s="83">
        <v>15.4054843226349</v>
      </c>
      <c r="K23" s="61">
        <v>14.758834443898401</v>
      </c>
      <c r="L23" s="83">
        <v>13.9399117532404</v>
      </c>
      <c r="M23" s="83">
        <v>15.159711744784198</v>
      </c>
      <c r="N23" s="83">
        <v>14.6771922325256</v>
      </c>
      <c r="O23" s="83">
        <v>15.597244363739799</v>
      </c>
      <c r="Q23" s="156"/>
    </row>
    <row r="24" spans="2:17">
      <c r="B24" s="33" t="s">
        <v>29</v>
      </c>
      <c r="C24" s="188">
        <v>1240.7</v>
      </c>
      <c r="D24" s="84">
        <v>1221.7</v>
      </c>
      <c r="E24" s="84">
        <f>+SUM(E22:E23)</f>
        <v>1293.7</v>
      </c>
      <c r="F24" s="84">
        <f>+SUM(F22:F23)</f>
        <v>1397.2</v>
      </c>
      <c r="G24" s="84">
        <v>1420.5</v>
      </c>
      <c r="H24" s="84">
        <f>+SUM(H22:H23)</f>
        <v>1538.8161217591307</v>
      </c>
      <c r="I24" s="84">
        <f>+I22+I23</f>
        <v>1537.4746724292443</v>
      </c>
      <c r="J24" s="84">
        <v>1529.2338988036149</v>
      </c>
      <c r="K24" s="62">
        <v>1362.6151175094842</v>
      </c>
      <c r="L24" s="84">
        <v>1331.7401035297041</v>
      </c>
      <c r="M24" s="84">
        <v>1345.7686611073141</v>
      </c>
      <c r="N24" s="84">
        <v>1224.3721576192756</v>
      </c>
      <c r="O24" s="62">
        <v>1259.3009641249012</v>
      </c>
    </row>
    <row r="25" spans="2:17">
      <c r="B25" s="28"/>
      <c r="C25" s="189"/>
      <c r="D25" s="83"/>
      <c r="E25" s="83"/>
      <c r="F25" s="83"/>
      <c r="G25" s="83"/>
      <c r="H25" s="83"/>
      <c r="I25" s="83"/>
      <c r="J25" s="83"/>
      <c r="K25" s="61"/>
      <c r="L25" s="83"/>
      <c r="M25" s="83"/>
      <c r="N25" s="83"/>
      <c r="O25" s="61"/>
    </row>
    <row r="26" spans="2:17">
      <c r="B26" s="34" t="s">
        <v>30</v>
      </c>
      <c r="C26" s="187">
        <v>1276.2</v>
      </c>
      <c r="D26" s="83">
        <v>1266.2</v>
      </c>
      <c r="E26" s="83">
        <v>194.7</v>
      </c>
      <c r="F26" s="83">
        <v>198.2</v>
      </c>
      <c r="G26" s="83">
        <v>187.8</v>
      </c>
      <c r="H26" s="83">
        <v>201.67080999999999</v>
      </c>
      <c r="I26" s="83">
        <v>151.42795000000001</v>
      </c>
      <c r="J26" s="83">
        <v>151.34064999999998</v>
      </c>
      <c r="K26" s="61">
        <v>418.69171</v>
      </c>
      <c r="L26" s="83">
        <v>448.47259220067701</v>
      </c>
      <c r="M26" s="83">
        <v>352.615553227698</v>
      </c>
      <c r="N26" s="83">
        <v>561.29359162277296</v>
      </c>
      <c r="O26" s="83">
        <v>512.06932691401403</v>
      </c>
    </row>
    <row r="27" spans="2:17">
      <c r="B27" s="34" t="s">
        <v>31</v>
      </c>
      <c r="C27" s="187">
        <v>142.5</v>
      </c>
      <c r="D27" s="83">
        <v>153.4</v>
      </c>
      <c r="E27" s="83">
        <v>188</v>
      </c>
      <c r="F27" s="83">
        <v>187.8</v>
      </c>
      <c r="G27" s="83">
        <v>202.8</v>
      </c>
      <c r="H27" s="83">
        <v>147.8606912168282</v>
      </c>
      <c r="I27" s="83">
        <v>140.13973835614598</v>
      </c>
      <c r="J27" s="83">
        <v>143.25426814002259</v>
      </c>
      <c r="K27" s="61">
        <v>133.47922807185063</v>
      </c>
      <c r="L27" s="61">
        <v>76.5489046161114</v>
      </c>
      <c r="M27" s="61">
        <v>72.568336847863563</v>
      </c>
      <c r="N27" s="61">
        <v>74.438265825701265</v>
      </c>
      <c r="O27" s="61">
        <v>74.870948940189592</v>
      </c>
    </row>
    <row r="28" spans="2:17">
      <c r="B28" s="33" t="s">
        <v>32</v>
      </c>
      <c r="C28" s="188">
        <v>1418.7</v>
      </c>
      <c r="D28" s="84">
        <v>1419.6000000000001</v>
      </c>
      <c r="E28" s="84">
        <f>+SUM(E26:E27)</f>
        <v>382.7</v>
      </c>
      <c r="F28" s="84">
        <f>+SUM(F26:F27)</f>
        <v>386</v>
      </c>
      <c r="G28" s="84">
        <v>390.6</v>
      </c>
      <c r="H28" s="84">
        <f>+SUM(H26:H27)</f>
        <v>349.53150121682819</v>
      </c>
      <c r="I28" s="84">
        <f>+SUM(I26:I27)</f>
        <v>291.56768835614599</v>
      </c>
      <c r="J28" s="84">
        <v>294.59491814002257</v>
      </c>
      <c r="K28" s="62">
        <v>552.17093807185063</v>
      </c>
      <c r="L28" s="62">
        <v>525.02149681678839</v>
      </c>
      <c r="M28" s="62">
        <v>425.18389007556158</v>
      </c>
      <c r="N28" s="62">
        <v>635.73185744847422</v>
      </c>
      <c r="O28" s="62">
        <v>586.94027585420361</v>
      </c>
    </row>
    <row r="29" spans="2:17">
      <c r="B29" s="28"/>
      <c r="C29" s="189"/>
      <c r="D29" s="83"/>
      <c r="E29" s="83"/>
      <c r="F29" s="83"/>
      <c r="G29" s="83"/>
      <c r="H29" s="83"/>
      <c r="I29" s="83"/>
      <c r="J29" s="83"/>
      <c r="K29" s="61"/>
      <c r="L29" s="83"/>
      <c r="M29" s="83"/>
      <c r="N29" s="83"/>
      <c r="O29" s="61"/>
    </row>
    <row r="30" spans="2:17">
      <c r="B30" s="34" t="s">
        <v>33</v>
      </c>
      <c r="C30" s="187">
        <v>302.2</v>
      </c>
      <c r="D30" s="83">
        <v>294.8</v>
      </c>
      <c r="E30" s="83">
        <v>224.4</v>
      </c>
      <c r="F30" s="83">
        <v>223.9</v>
      </c>
      <c r="G30" s="83">
        <v>0.2</v>
      </c>
      <c r="H30" s="83">
        <v>0.26800000000000002</v>
      </c>
      <c r="I30" s="83">
        <v>0.35904000000000003</v>
      </c>
      <c r="J30" s="83">
        <v>0.41148000000000001</v>
      </c>
      <c r="K30" s="61">
        <v>8.0099999999999998E-3</v>
      </c>
      <c r="L30" s="83">
        <v>6.2399999999999999E-3</v>
      </c>
      <c r="M30" s="83">
        <v>3.2740000000000005E-2</v>
      </c>
      <c r="N30" s="83">
        <v>0.54531044525048611</v>
      </c>
      <c r="O30" s="61">
        <v>0.50552270868983495</v>
      </c>
    </row>
    <row r="31" spans="2:17">
      <c r="B31" s="34" t="s">
        <v>34</v>
      </c>
      <c r="C31" s="187">
        <v>307.09999999999997</v>
      </c>
      <c r="D31" s="83">
        <v>387.3</v>
      </c>
      <c r="E31" s="83">
        <v>351.1</v>
      </c>
      <c r="F31" s="83">
        <v>275</v>
      </c>
      <c r="G31" s="83">
        <v>272.39999999999998</v>
      </c>
      <c r="H31" s="83">
        <v>231.22090892494043</v>
      </c>
      <c r="I31" s="83">
        <v>200.24042463337301</v>
      </c>
      <c r="J31" s="83">
        <v>210.52049977509532</v>
      </c>
      <c r="K31" s="61">
        <v>205.91754855079483</v>
      </c>
      <c r="L31" s="61">
        <v>296.77538807256093</v>
      </c>
      <c r="M31" s="61">
        <v>268.93424801435947</v>
      </c>
      <c r="N31" s="61">
        <v>278.54141683627699</v>
      </c>
      <c r="O31" s="61">
        <v>286.57984766887807</v>
      </c>
    </row>
    <row r="32" spans="2:17">
      <c r="B32" s="34" t="s">
        <v>106</v>
      </c>
      <c r="C32" s="187">
        <v>7.9</v>
      </c>
      <c r="D32" s="83" t="s">
        <v>75</v>
      </c>
      <c r="E32" s="83">
        <v>7.1</v>
      </c>
      <c r="F32" s="83" t="s">
        <v>75</v>
      </c>
      <c r="G32" s="83" t="s">
        <v>75</v>
      </c>
      <c r="H32" s="83" t="s">
        <v>75</v>
      </c>
      <c r="I32" s="83" t="s">
        <v>75</v>
      </c>
      <c r="J32" s="83" t="s">
        <v>75</v>
      </c>
      <c r="K32" s="61" t="s">
        <v>75</v>
      </c>
      <c r="L32" s="61" t="s">
        <v>75</v>
      </c>
      <c r="M32" s="61" t="s">
        <v>75</v>
      </c>
      <c r="N32" s="61" t="s">
        <v>75</v>
      </c>
      <c r="O32" s="61" t="s">
        <v>75</v>
      </c>
    </row>
    <row r="33" spans="2:15">
      <c r="B33" s="33" t="s">
        <v>35</v>
      </c>
      <c r="C33" s="188">
        <v>617.19999999999993</v>
      </c>
      <c r="D33" s="84">
        <v>682.1</v>
      </c>
      <c r="E33" s="84">
        <f>+SUM(E30:E32)</f>
        <v>582.6</v>
      </c>
      <c r="F33" s="84">
        <f>+SUM(F30:F31)</f>
        <v>498.9</v>
      </c>
      <c r="G33" s="84">
        <v>272.59999999999997</v>
      </c>
      <c r="H33" s="84">
        <f>+SUM(H30:H31)</f>
        <v>231.48890892494043</v>
      </c>
      <c r="I33" s="84">
        <f>+SUM(I30:I31)</f>
        <v>200.599464633373</v>
      </c>
      <c r="J33" s="84">
        <v>210.93197977509533</v>
      </c>
      <c r="K33" s="62">
        <v>205.92555855079485</v>
      </c>
      <c r="L33" s="62">
        <v>296.78162807256092</v>
      </c>
      <c r="M33" s="62">
        <v>268.96698801435946</v>
      </c>
      <c r="N33" s="62">
        <v>279.08672728152749</v>
      </c>
      <c r="O33" s="62">
        <v>287.08537037756793</v>
      </c>
    </row>
    <row r="34" spans="2:15">
      <c r="B34" s="33"/>
      <c r="C34" s="188"/>
      <c r="D34" s="83"/>
      <c r="E34" s="83"/>
      <c r="F34" s="83"/>
      <c r="G34" s="83"/>
      <c r="H34" s="83"/>
      <c r="I34" s="83"/>
      <c r="J34" s="83"/>
      <c r="K34" s="61"/>
      <c r="L34" s="83"/>
      <c r="M34" s="83"/>
      <c r="N34" s="83"/>
      <c r="O34" s="61"/>
    </row>
    <row r="35" spans="2:15">
      <c r="B35" s="33" t="s">
        <v>36</v>
      </c>
      <c r="C35" s="188">
        <v>3276.6</v>
      </c>
      <c r="D35" s="84">
        <v>3323.4</v>
      </c>
      <c r="E35" s="84">
        <f>+E24+E28+E33</f>
        <v>2259</v>
      </c>
      <c r="F35" s="84">
        <f>+F24+F28+F33</f>
        <v>2282.1</v>
      </c>
      <c r="G35" s="84">
        <v>2083.6999999999998</v>
      </c>
      <c r="H35" s="84">
        <f>+H24+H28+H33</f>
        <v>2119.8365319008994</v>
      </c>
      <c r="I35" s="84">
        <f>+I24+I28+I33</f>
        <v>2029.6418254187631</v>
      </c>
      <c r="J35" s="84">
        <v>2034.7607967187328</v>
      </c>
      <c r="K35" s="62">
        <v>2120.7116141321294</v>
      </c>
      <c r="L35" s="62">
        <v>2153.5432284190533</v>
      </c>
      <c r="M35" s="62">
        <v>2039.9195391972351</v>
      </c>
      <c r="N35" s="62">
        <v>2139.1907423492776</v>
      </c>
      <c r="O35" s="62">
        <v>2133.326610356673</v>
      </c>
    </row>
    <row r="36" spans="2:15">
      <c r="J36" s="63"/>
      <c r="M36" s="85"/>
      <c r="N36" s="85"/>
    </row>
    <row r="37" spans="2:15">
      <c r="I37" s="156"/>
      <c r="M37" s="12"/>
      <c r="N37" s="12"/>
      <c r="O37" s="12"/>
    </row>
    <row r="39" spans="2:15">
      <c r="I39" s="156"/>
    </row>
  </sheetData>
  <printOptions horizontalCentered="1"/>
  <pageMargins left="0.39370078740157483" right="0.39370078740157483" top="0.78740157480314965" bottom="0.59055118110236227" header="0.51181102362204722" footer="0.51181102362204722"/>
  <pageSetup paperSize="8" orientation="landscape"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7030A0"/>
    <pageSetUpPr fitToPage="1"/>
  </sheetPr>
  <dimension ref="B1:O50"/>
  <sheetViews>
    <sheetView showGridLines="0" zoomScaleNormal="100" zoomScaleSheetLayoutView="100" workbookViewId="0"/>
  </sheetViews>
  <sheetFormatPr defaultColWidth="9.140625" defaultRowHeight="12.75"/>
  <cols>
    <col min="1" max="1" width="4.42578125" style="12" customWidth="1"/>
    <col min="2" max="2" width="72.42578125" style="12" customWidth="1"/>
    <col min="3" max="15" width="13.42578125" style="12" customWidth="1"/>
    <col min="16" max="16384" width="9.140625" style="12"/>
  </cols>
  <sheetData>
    <row r="1" spans="2:15" s="10" customFormat="1">
      <c r="B1" s="26" t="s">
        <v>58</v>
      </c>
      <c r="C1" s="26"/>
      <c r="D1" s="26"/>
      <c r="E1" s="26"/>
    </row>
    <row r="2" spans="2:15" s="10" customFormat="1">
      <c r="B2" s="153" t="s">
        <v>101</v>
      </c>
      <c r="C2" s="25" t="s">
        <v>85</v>
      </c>
      <c r="D2" s="25" t="s">
        <v>19</v>
      </c>
      <c r="E2" s="25" t="s">
        <v>87</v>
      </c>
      <c r="F2" s="25" t="s">
        <v>86</v>
      </c>
      <c r="G2" s="25" t="s">
        <v>85</v>
      </c>
      <c r="H2" s="25" t="s">
        <v>19</v>
      </c>
      <c r="I2" s="25" t="s">
        <v>87</v>
      </c>
      <c r="J2" s="25" t="s">
        <v>86</v>
      </c>
      <c r="K2" s="25" t="s">
        <v>85</v>
      </c>
      <c r="L2" s="25" t="s">
        <v>19</v>
      </c>
      <c r="M2" s="25" t="s">
        <v>87</v>
      </c>
      <c r="N2" s="25" t="s">
        <v>86</v>
      </c>
      <c r="O2" s="25" t="s">
        <v>85</v>
      </c>
    </row>
    <row r="3" spans="2:15" s="10" customFormat="1">
      <c r="B3" s="4" t="s">
        <v>37</v>
      </c>
      <c r="C3" s="24">
        <v>2021</v>
      </c>
      <c r="D3" s="24">
        <v>2020</v>
      </c>
      <c r="E3" s="24">
        <v>2020</v>
      </c>
      <c r="F3" s="24">
        <v>2020</v>
      </c>
      <c r="G3" s="24">
        <v>2020</v>
      </c>
      <c r="H3" s="24">
        <v>2019</v>
      </c>
      <c r="I3" s="24">
        <v>2019</v>
      </c>
      <c r="J3" s="24">
        <v>2019</v>
      </c>
      <c r="K3" s="24">
        <v>2019</v>
      </c>
      <c r="L3" s="24">
        <v>2018</v>
      </c>
      <c r="M3" s="24">
        <v>2018</v>
      </c>
      <c r="N3" s="24">
        <v>2018</v>
      </c>
      <c r="O3" s="24">
        <v>2018</v>
      </c>
    </row>
    <row r="4" spans="2:15">
      <c r="B4" s="27"/>
      <c r="C4" s="27"/>
      <c r="D4" s="27"/>
      <c r="E4" s="27"/>
      <c r="F4" s="28"/>
      <c r="G4" s="28"/>
      <c r="H4" s="28"/>
      <c r="I4" s="28"/>
      <c r="J4" s="28"/>
      <c r="K4" s="28"/>
      <c r="L4" s="28"/>
      <c r="M4" s="28"/>
      <c r="N4" s="28"/>
      <c r="O4" s="28"/>
    </row>
    <row r="5" spans="2:15">
      <c r="B5" s="27" t="s">
        <v>59</v>
      </c>
      <c r="C5" s="27"/>
      <c r="D5" s="27"/>
      <c r="E5" s="27"/>
      <c r="F5" s="28"/>
      <c r="G5" s="28"/>
      <c r="H5" s="28"/>
      <c r="I5" s="28"/>
      <c r="J5" s="28"/>
      <c r="K5" s="28"/>
      <c r="L5" s="28"/>
      <c r="M5" s="28"/>
      <c r="N5" s="28"/>
      <c r="O5" s="28"/>
    </row>
    <row r="6" spans="2:15">
      <c r="B6" s="26" t="s">
        <v>14</v>
      </c>
      <c r="C6" s="51">
        <v>-30.1</v>
      </c>
      <c r="D6" s="51">
        <v>-38.799999999999997</v>
      </c>
      <c r="E6" s="29">
        <v>-32.1</v>
      </c>
      <c r="F6" s="29">
        <v>-19.3</v>
      </c>
      <c r="G6" s="29">
        <v>-24.8536539381738</v>
      </c>
      <c r="H6" s="29">
        <v>116.74492683251999</v>
      </c>
      <c r="I6" s="29">
        <v>106.62</v>
      </c>
      <c r="J6" s="29">
        <v>68.219783574673102</v>
      </c>
      <c r="K6" s="29">
        <v>36.799999999999997</v>
      </c>
      <c r="L6" s="29">
        <v>54.268000000000001</v>
      </c>
      <c r="M6" s="29">
        <v>68.730999999999995</v>
      </c>
      <c r="N6" s="29">
        <v>39.799999999999997</v>
      </c>
      <c r="O6" s="29">
        <v>17.899999999999999</v>
      </c>
    </row>
    <row r="7" spans="2:15">
      <c r="B7" s="30" t="s">
        <v>43</v>
      </c>
      <c r="C7" s="51">
        <v>40.200000000000003</v>
      </c>
      <c r="D7" s="51">
        <v>103.4</v>
      </c>
      <c r="E7" s="29">
        <v>43.3</v>
      </c>
      <c r="F7" s="29">
        <v>28.6</v>
      </c>
      <c r="G7" s="29">
        <v>13.675030506079677</v>
      </c>
      <c r="H7" s="29">
        <v>69.887096050965951</v>
      </c>
      <c r="I7" s="29">
        <v>32.383745041608186</v>
      </c>
      <c r="J7" s="29">
        <v>22.011044481564824</v>
      </c>
      <c r="K7" s="29">
        <v>11.6</v>
      </c>
      <c r="L7" s="29">
        <v>83.088999999999999</v>
      </c>
      <c r="M7" s="29">
        <v>27.725999999999999</v>
      </c>
      <c r="N7" s="29">
        <v>21.452999999999999</v>
      </c>
      <c r="O7" s="29">
        <v>6.4</v>
      </c>
    </row>
    <row r="8" spans="2:15">
      <c r="B8" s="26" t="s">
        <v>45</v>
      </c>
      <c r="C8" s="51"/>
      <c r="D8" s="51"/>
      <c r="E8" s="29"/>
      <c r="F8" s="29"/>
      <c r="G8" s="29"/>
      <c r="H8" s="29"/>
      <c r="I8" s="29"/>
      <c r="J8" s="29">
        <v>0</v>
      </c>
      <c r="K8" s="29">
        <v>0</v>
      </c>
      <c r="L8" s="29">
        <v>-0.16900000000000001</v>
      </c>
      <c r="M8" s="29">
        <v>-0.16400000000000001</v>
      </c>
      <c r="N8" s="29">
        <v>-0.1</v>
      </c>
      <c r="O8" s="29">
        <v>0.246</v>
      </c>
    </row>
    <row r="9" spans="2:15">
      <c r="B9" s="26" t="s">
        <v>60</v>
      </c>
      <c r="C9" s="51">
        <v>0.1</v>
      </c>
      <c r="D9" s="51">
        <v>-16.2</v>
      </c>
      <c r="E9" s="29">
        <v>-1.5</v>
      </c>
      <c r="F9" s="29">
        <v>-2.383</v>
      </c>
      <c r="G9" s="29">
        <v>-0.36105482031301495</v>
      </c>
      <c r="H9" s="29">
        <v>-5.9423771698591059</v>
      </c>
      <c r="I9" s="29">
        <v>-1.6207532760993404</v>
      </c>
      <c r="J9" s="29">
        <v>-0.49494932009596704</v>
      </c>
      <c r="K9" s="29">
        <v>-4.2</v>
      </c>
      <c r="L9" s="29">
        <v>-6.7750000000000004</v>
      </c>
      <c r="M9" s="29">
        <v>-3.7570000000000001</v>
      </c>
      <c r="N9" s="29">
        <v>-2.9580000000000002</v>
      </c>
      <c r="O9" s="29">
        <v>-0.371</v>
      </c>
    </row>
    <row r="10" spans="2:15">
      <c r="B10" s="26" t="s">
        <v>61</v>
      </c>
      <c r="C10" s="51">
        <v>1.2</v>
      </c>
      <c r="D10" s="51">
        <v>2.2000000000000002</v>
      </c>
      <c r="E10" s="29">
        <v>2.2000000000000002</v>
      </c>
      <c r="F10" s="29">
        <v>0</v>
      </c>
      <c r="G10" s="29">
        <v>0</v>
      </c>
      <c r="H10" s="29">
        <v>1.129</v>
      </c>
      <c r="I10" s="29">
        <v>1.375</v>
      </c>
      <c r="J10" s="29">
        <v>0</v>
      </c>
      <c r="K10" s="29">
        <v>0</v>
      </c>
      <c r="L10" s="29">
        <v>1.5089999999999999</v>
      </c>
      <c r="M10" s="29">
        <v>1.5269999999999999</v>
      </c>
      <c r="N10" s="29">
        <v>0.27500000000000002</v>
      </c>
      <c r="O10" s="29">
        <v>0</v>
      </c>
    </row>
    <row r="11" spans="2:15">
      <c r="B11" s="26" t="s">
        <v>44</v>
      </c>
      <c r="C11" s="51">
        <v>-9.1</v>
      </c>
      <c r="D11" s="51">
        <v>-41.7</v>
      </c>
      <c r="E11" s="29">
        <v>-23</v>
      </c>
      <c r="F11" s="29">
        <v>-13.784000000000001</v>
      </c>
      <c r="G11" s="29">
        <v>-0.62612866575123505</v>
      </c>
      <c r="H11" s="29">
        <v>-63.623003746938792</v>
      </c>
      <c r="I11" s="29">
        <v>-40.137999999999998</v>
      </c>
      <c r="J11" s="29">
        <v>-26.707098063703814</v>
      </c>
      <c r="K11" s="29">
        <v>-12.4</v>
      </c>
      <c r="L11" s="29">
        <v>-53.655999999999999</v>
      </c>
      <c r="M11" s="29">
        <v>-41.271000000000001</v>
      </c>
      <c r="N11" s="29">
        <v>-25.094999999999999</v>
      </c>
      <c r="O11" s="29">
        <v>-12.161</v>
      </c>
    </row>
    <row r="12" spans="2:15">
      <c r="B12" s="26" t="s">
        <v>62</v>
      </c>
      <c r="C12" s="51">
        <v>11.3</v>
      </c>
      <c r="D12" s="51">
        <v>-6.1</v>
      </c>
      <c r="E12" s="29">
        <v>-2.4</v>
      </c>
      <c r="F12" s="29">
        <v>-0.74399999999999999</v>
      </c>
      <c r="G12" s="29">
        <v>0</v>
      </c>
      <c r="H12" s="29">
        <v>-0.31725356148223671</v>
      </c>
      <c r="I12" s="29">
        <v>-0.32079625699512476</v>
      </c>
      <c r="J12" s="29">
        <v>2.1203743004875292E-2</v>
      </c>
      <c r="K12" s="29">
        <v>0</v>
      </c>
      <c r="L12" s="29">
        <v>-1.304</v>
      </c>
      <c r="M12" s="29">
        <v>-1.3220000000000001</v>
      </c>
      <c r="N12" s="29">
        <v>-2E-3</v>
      </c>
      <c r="O12" s="29">
        <v>-2E-3</v>
      </c>
    </row>
    <row r="13" spans="2:15">
      <c r="B13" s="26" t="s">
        <v>103</v>
      </c>
      <c r="C13" s="51">
        <v>-0.9</v>
      </c>
      <c r="D13" s="51">
        <v>78.900000000000006</v>
      </c>
      <c r="E13" s="29">
        <v>76.099999999999994</v>
      </c>
      <c r="F13" s="29">
        <v>54.59</v>
      </c>
      <c r="G13" s="29">
        <v>41.985999999999997</v>
      </c>
      <c r="H13" s="29"/>
      <c r="I13" s="29"/>
      <c r="J13" s="29"/>
      <c r="K13" s="29"/>
      <c r="L13" s="29"/>
      <c r="M13" s="29"/>
      <c r="N13" s="29"/>
      <c r="O13" s="29"/>
    </row>
    <row r="14" spans="2:15">
      <c r="B14" s="26" t="s">
        <v>104</v>
      </c>
      <c r="C14" s="51">
        <v>26</v>
      </c>
      <c r="D14" s="51">
        <v>23</v>
      </c>
      <c r="E14" s="29">
        <v>27.2</v>
      </c>
      <c r="F14" s="29">
        <v>9</v>
      </c>
      <c r="G14" s="29">
        <v>12.973630599933301</v>
      </c>
      <c r="H14" s="29">
        <v>16.262947060701926</v>
      </c>
      <c r="I14" s="29">
        <v>9.3638224822252276</v>
      </c>
      <c r="J14" s="29">
        <v>7.7765283435151016</v>
      </c>
      <c r="K14" s="29">
        <v>19.3</v>
      </c>
      <c r="L14" s="29">
        <v>-3.05</v>
      </c>
      <c r="M14" s="29">
        <v>12.821</v>
      </c>
      <c r="N14" s="29">
        <v>9.43</v>
      </c>
      <c r="O14" s="29">
        <v>13.356999999999999</v>
      </c>
    </row>
    <row r="15" spans="2:15">
      <c r="B15" s="27" t="s">
        <v>38</v>
      </c>
      <c r="C15" s="31">
        <v>38.700000000000003</v>
      </c>
      <c r="D15" s="31">
        <v>104.7</v>
      </c>
      <c r="E15" s="31">
        <v>89.8</v>
      </c>
      <c r="F15" s="31">
        <v>56</v>
      </c>
      <c r="G15" s="31">
        <v>42.793823681774924</v>
      </c>
      <c r="H15" s="31">
        <v>134.14133546590773</v>
      </c>
      <c r="I15" s="31">
        <v>107.66769039008534</v>
      </c>
      <c r="J15" s="31">
        <v>70.826512758958117</v>
      </c>
      <c r="K15" s="31">
        <v>51</v>
      </c>
      <c r="L15" s="31">
        <v>73.911999999999964</v>
      </c>
      <c r="M15" s="31">
        <v>64.290999999999997</v>
      </c>
      <c r="N15" s="31">
        <v>42.802999999999997</v>
      </c>
      <c r="O15" s="31">
        <v>25.131</v>
      </c>
    </row>
    <row r="16" spans="2:15">
      <c r="B16" s="27"/>
      <c r="C16" s="29"/>
      <c r="D16" s="29"/>
      <c r="E16" s="29"/>
      <c r="F16" s="29"/>
      <c r="G16" s="29"/>
      <c r="H16" s="29"/>
      <c r="I16" s="29"/>
      <c r="J16" s="29"/>
      <c r="K16" s="29"/>
      <c r="L16" s="29"/>
      <c r="M16" s="29"/>
      <c r="N16" s="29"/>
      <c r="O16" s="29"/>
    </row>
    <row r="17" spans="2:15">
      <c r="B17" s="27" t="s">
        <v>63</v>
      </c>
      <c r="C17" s="29"/>
      <c r="D17" s="29"/>
      <c r="E17" s="29"/>
      <c r="F17" s="29"/>
      <c r="G17" s="29"/>
      <c r="H17" s="29"/>
      <c r="I17" s="29"/>
      <c r="J17" s="29"/>
      <c r="K17" s="29"/>
      <c r="L17" s="29"/>
      <c r="M17" s="29"/>
      <c r="N17" s="29"/>
      <c r="O17" s="29"/>
    </row>
    <row r="18" spans="2:15">
      <c r="B18" s="26" t="s">
        <v>64</v>
      </c>
      <c r="C18" s="29">
        <v>-10.6</v>
      </c>
      <c r="D18" s="29">
        <v>-43.5</v>
      </c>
      <c r="E18" s="29">
        <v>-32.9</v>
      </c>
      <c r="F18" s="29">
        <v>-22.608000000000001</v>
      </c>
      <c r="G18" s="29">
        <v>-11.265688462300952</v>
      </c>
      <c r="H18" s="29">
        <v>-48.503452050975</v>
      </c>
      <c r="I18" s="29">
        <v>-33.532115467242654</v>
      </c>
      <c r="J18" s="29">
        <v>-22.835795354106381</v>
      </c>
      <c r="K18" s="29">
        <v>-9.6</v>
      </c>
      <c r="L18" s="29">
        <v>-30.739000000000001</v>
      </c>
      <c r="M18" s="29">
        <v>-19.204999999999998</v>
      </c>
      <c r="N18" s="29">
        <v>-11.851000000000001</v>
      </c>
      <c r="O18" s="29">
        <v>-5.2610000000000001</v>
      </c>
    </row>
    <row r="19" spans="2:15">
      <c r="B19" s="26" t="s">
        <v>65</v>
      </c>
      <c r="C19" s="29">
        <v>-1.5</v>
      </c>
      <c r="D19" s="29">
        <v>-7.4</v>
      </c>
      <c r="E19" s="29">
        <v>-7.5</v>
      </c>
      <c r="F19" s="29">
        <v>-7.5439999999999996</v>
      </c>
      <c r="G19" s="29">
        <v>-7.5270000000000001</v>
      </c>
      <c r="H19" s="29">
        <v>-78.754999999999995</v>
      </c>
      <c r="I19" s="29">
        <v>-10.929</v>
      </c>
      <c r="J19" s="29">
        <v>-10.334</v>
      </c>
      <c r="K19" s="29">
        <v>0</v>
      </c>
      <c r="L19" s="29">
        <v>-3.073</v>
      </c>
      <c r="M19" s="29">
        <v>-1.52</v>
      </c>
      <c r="N19" s="29">
        <v>0</v>
      </c>
      <c r="O19" s="29">
        <v>0</v>
      </c>
    </row>
    <row r="20" spans="2:15">
      <c r="B20" s="26" t="s">
        <v>108</v>
      </c>
      <c r="C20" s="29">
        <v>0</v>
      </c>
      <c r="D20" s="29">
        <v>-286.89999999999998</v>
      </c>
      <c r="E20" s="29">
        <v>0</v>
      </c>
      <c r="F20" s="29">
        <v>0</v>
      </c>
      <c r="G20" s="29">
        <v>0</v>
      </c>
      <c r="H20" s="29">
        <v>0</v>
      </c>
      <c r="I20" s="29">
        <v>0</v>
      </c>
      <c r="J20" s="29">
        <v>0</v>
      </c>
      <c r="K20" s="29">
        <v>0</v>
      </c>
      <c r="L20" s="29">
        <v>0</v>
      </c>
      <c r="M20" s="29">
        <v>0</v>
      </c>
      <c r="N20" s="29">
        <v>0</v>
      </c>
      <c r="O20" s="29">
        <v>0</v>
      </c>
    </row>
    <row r="21" spans="2:15">
      <c r="B21" s="26" t="s">
        <v>66</v>
      </c>
      <c r="C21" s="29">
        <v>14.8</v>
      </c>
      <c r="D21" s="29">
        <v>0</v>
      </c>
      <c r="E21" s="29">
        <v>0</v>
      </c>
      <c r="F21" s="29">
        <v>0</v>
      </c>
      <c r="G21" s="29">
        <v>-4.9723004331169427E-4</v>
      </c>
      <c r="H21" s="29">
        <v>-2.999587788606277E-4</v>
      </c>
      <c r="I21" s="29">
        <v>5.0610145611234359E-3</v>
      </c>
      <c r="J21" s="29">
        <v>1.2327465729263427E-2</v>
      </c>
      <c r="K21" s="29">
        <v>0.2</v>
      </c>
      <c r="L21" s="29">
        <v>0.433</v>
      </c>
      <c r="M21" s="29">
        <v>0.50600000000000001</v>
      </c>
      <c r="N21" s="29">
        <v>0.57399999999999995</v>
      </c>
      <c r="O21" s="29">
        <v>2.5000000000000001E-2</v>
      </c>
    </row>
    <row r="22" spans="2:15">
      <c r="B22" s="26" t="s">
        <v>67</v>
      </c>
      <c r="C22" s="29">
        <v>0</v>
      </c>
      <c r="D22" s="29">
        <v>30.9</v>
      </c>
      <c r="E22" s="29">
        <v>0.2</v>
      </c>
      <c r="F22" s="29">
        <v>0.2</v>
      </c>
      <c r="G22" s="29">
        <v>0</v>
      </c>
      <c r="H22" s="29">
        <v>0</v>
      </c>
      <c r="I22" s="29">
        <v>0</v>
      </c>
      <c r="J22" s="29">
        <v>0</v>
      </c>
      <c r="K22" s="29">
        <v>0</v>
      </c>
      <c r="L22" s="29">
        <v>9.9000000000000005E-2</v>
      </c>
      <c r="M22" s="29">
        <v>9.9000000000000005E-2</v>
      </c>
      <c r="N22" s="29">
        <v>0</v>
      </c>
      <c r="O22" s="29">
        <v>0</v>
      </c>
    </row>
    <row r="23" spans="2:15">
      <c r="B23" s="26" t="s">
        <v>68</v>
      </c>
      <c r="C23" s="29">
        <v>-0.8</v>
      </c>
      <c r="D23" s="29">
        <v>-7.5</v>
      </c>
      <c r="E23" s="29">
        <v>-4.7</v>
      </c>
      <c r="F23" s="29">
        <v>-3.5</v>
      </c>
      <c r="G23" s="29">
        <v>-0.65400000000000003</v>
      </c>
      <c r="H23" s="29">
        <v>-10.728999999999999</v>
      </c>
      <c r="I23" s="29">
        <v>-8.7104999999999997</v>
      </c>
      <c r="J23" s="29">
        <v>-6.9653106429236979</v>
      </c>
      <c r="K23" s="29">
        <v>-6.1</v>
      </c>
      <c r="L23" s="29">
        <v>-3.3250000000000002</v>
      </c>
      <c r="M23" s="29">
        <v>-1.772</v>
      </c>
      <c r="N23" s="29">
        <v>-0.92800000000000005</v>
      </c>
      <c r="O23" s="29">
        <v>0</v>
      </c>
    </row>
    <row r="24" spans="2:15">
      <c r="B24" s="26" t="s">
        <v>69</v>
      </c>
      <c r="C24" s="29">
        <v>0</v>
      </c>
      <c r="D24" s="29">
        <v>-2.8</v>
      </c>
      <c r="E24" s="29">
        <v>0.3</v>
      </c>
      <c r="F24" s="29">
        <v>-0.5</v>
      </c>
      <c r="G24" s="29">
        <v>-1.7999999999999999E-2</v>
      </c>
      <c r="H24" s="29">
        <v>0.94</v>
      </c>
      <c r="I24" s="29">
        <v>1.0249999999999999</v>
      </c>
      <c r="J24" s="29">
        <v>-0.23899999999999999</v>
      </c>
      <c r="K24" s="29">
        <v>-0.3</v>
      </c>
      <c r="L24" s="29">
        <v>2.8370000000000002</v>
      </c>
      <c r="M24" s="29">
        <v>2.1389999999999998</v>
      </c>
      <c r="N24" s="29">
        <v>0.75700000000000001</v>
      </c>
      <c r="O24" s="29">
        <v>0</v>
      </c>
    </row>
    <row r="25" spans="2:15">
      <c r="B25" s="27" t="s">
        <v>39</v>
      </c>
      <c r="C25" s="31">
        <v>1.9</v>
      </c>
      <c r="D25" s="31">
        <v>-317.2</v>
      </c>
      <c r="E25" s="31">
        <v>-44.6</v>
      </c>
      <c r="F25" s="31">
        <v>-33.9</v>
      </c>
      <c r="G25" s="31">
        <v>-19.465185692344264</v>
      </c>
      <c r="H25" s="31">
        <v>-137.04775200975385</v>
      </c>
      <c r="I25" s="31">
        <v>-52.14155445268154</v>
      </c>
      <c r="J25" s="31">
        <v>-40.361778531300814</v>
      </c>
      <c r="K25" s="31">
        <v>-15.9</v>
      </c>
      <c r="L25" s="31">
        <v>-33.768000000000001</v>
      </c>
      <c r="M25" s="31">
        <v>-19.753</v>
      </c>
      <c r="N25" s="31">
        <v>-11.448</v>
      </c>
      <c r="O25" s="31">
        <v>-5.2370000000000001</v>
      </c>
    </row>
    <row r="26" spans="2:15">
      <c r="B26" s="27"/>
      <c r="C26" s="29"/>
      <c r="D26" s="29"/>
      <c r="E26" s="29"/>
      <c r="F26" s="29"/>
      <c r="G26" s="29"/>
      <c r="H26" s="29"/>
      <c r="I26" s="29"/>
      <c r="J26" s="29"/>
      <c r="K26" s="29"/>
      <c r="L26" s="29"/>
      <c r="M26" s="29"/>
      <c r="N26" s="29"/>
      <c r="O26" s="29"/>
    </row>
    <row r="27" spans="2:15">
      <c r="B27" s="27" t="s">
        <v>40</v>
      </c>
      <c r="C27" s="31">
        <v>40.6</v>
      </c>
      <c r="D27" s="31">
        <v>-212.5</v>
      </c>
      <c r="E27" s="31">
        <v>45.2</v>
      </c>
      <c r="F27" s="31">
        <v>22.1</v>
      </c>
      <c r="G27" s="31">
        <v>23.328637989430661</v>
      </c>
      <c r="H27" s="31">
        <v>-2.9064165438461202</v>
      </c>
      <c r="I27" s="31">
        <v>55.526135937413471</v>
      </c>
      <c r="J27" s="31">
        <v>30.464734227657303</v>
      </c>
      <c r="K27" s="31">
        <v>35.200000000000003</v>
      </c>
      <c r="L27" s="31">
        <v>40.143999999999963</v>
      </c>
      <c r="M27" s="31">
        <v>44.5</v>
      </c>
      <c r="N27" s="31">
        <v>31.4</v>
      </c>
      <c r="O27" s="31">
        <v>19.899999999999999</v>
      </c>
    </row>
    <row r="28" spans="2:15">
      <c r="B28" s="27"/>
      <c r="C28" s="29"/>
      <c r="D28" s="29"/>
      <c r="E28" s="29"/>
      <c r="F28" s="29"/>
      <c r="G28" s="29"/>
      <c r="H28" s="29"/>
      <c r="I28" s="29"/>
      <c r="J28" s="29"/>
      <c r="K28" s="29"/>
      <c r="L28" s="29"/>
      <c r="M28" s="29"/>
      <c r="N28" s="29"/>
      <c r="O28" s="29"/>
    </row>
    <row r="29" spans="2:15">
      <c r="B29" s="27" t="s">
        <v>70</v>
      </c>
      <c r="C29" s="29"/>
      <c r="D29" s="29"/>
      <c r="E29" s="29"/>
      <c r="F29" s="29"/>
      <c r="G29" s="29"/>
      <c r="H29" s="29"/>
      <c r="I29" s="29"/>
      <c r="J29" s="29"/>
      <c r="K29" s="29"/>
      <c r="L29" s="29"/>
      <c r="M29" s="29"/>
      <c r="N29" s="29"/>
      <c r="O29" s="29"/>
    </row>
    <row r="30" spans="2:15">
      <c r="B30" s="26" t="s">
        <v>71</v>
      </c>
      <c r="C30" s="29">
        <v>0</v>
      </c>
      <c r="D30" s="29">
        <v>491.3</v>
      </c>
      <c r="E30" s="29">
        <v>223.9</v>
      </c>
      <c r="F30" s="29">
        <v>223.4</v>
      </c>
      <c r="G30" s="29">
        <v>-0.67</v>
      </c>
      <c r="H30" s="29">
        <v>199.232</v>
      </c>
      <c r="I30" s="29">
        <v>149.071</v>
      </c>
      <c r="J30" s="29">
        <v>148.61699999999999</v>
      </c>
      <c r="K30" s="29">
        <v>0</v>
      </c>
      <c r="L30" s="29">
        <v>0.44400000000000001</v>
      </c>
      <c r="M30" s="29">
        <v>0.43</v>
      </c>
      <c r="N30" s="29">
        <v>0.38400000000000001</v>
      </c>
      <c r="O30" s="29">
        <v>0.30199999999999999</v>
      </c>
    </row>
    <row r="31" spans="2:15">
      <c r="B31" s="26" t="s">
        <v>72</v>
      </c>
      <c r="C31" s="29">
        <v>0</v>
      </c>
      <c r="D31" s="29">
        <v>-205.1</v>
      </c>
      <c r="E31" s="29">
        <v>0</v>
      </c>
      <c r="F31" s="29">
        <v>-0.3</v>
      </c>
      <c r="G31" s="29">
        <v>-2.1999999999999999E-2</v>
      </c>
      <c r="H31" s="29">
        <v>-0.39300000000000002</v>
      </c>
      <c r="I31" s="29">
        <v>-0.40600000000000003</v>
      </c>
      <c r="J31" s="29">
        <v>0</v>
      </c>
      <c r="K31" s="29">
        <v>0</v>
      </c>
      <c r="L31" s="29">
        <v>-2.3E-2</v>
      </c>
      <c r="M31" s="29">
        <v>0</v>
      </c>
      <c r="N31" s="29">
        <v>0</v>
      </c>
      <c r="O31" s="29">
        <v>-8.9999999999999993E-3</v>
      </c>
    </row>
    <row r="32" spans="2:15">
      <c r="B32" s="26" t="s">
        <v>73</v>
      </c>
      <c r="C32" s="29">
        <v>0</v>
      </c>
      <c r="D32" s="29">
        <v>0</v>
      </c>
      <c r="E32" s="29">
        <v>0</v>
      </c>
      <c r="F32" s="29">
        <v>0</v>
      </c>
      <c r="G32" s="29">
        <v>0</v>
      </c>
      <c r="H32" s="29">
        <v>-100.212</v>
      </c>
      <c r="I32" s="29">
        <v>-100.212</v>
      </c>
      <c r="J32" s="29">
        <v>-100.148</v>
      </c>
      <c r="K32" s="29">
        <v>-100.1</v>
      </c>
      <c r="L32" s="29">
        <v>-10.972</v>
      </c>
      <c r="M32" s="29">
        <v>0</v>
      </c>
      <c r="N32" s="29">
        <v>0</v>
      </c>
      <c r="O32" s="29">
        <v>0</v>
      </c>
    </row>
    <row r="33" spans="2:15">
      <c r="B33" s="32" t="s">
        <v>74</v>
      </c>
      <c r="C33" s="29">
        <v>0</v>
      </c>
      <c r="D33" s="29">
        <v>0</v>
      </c>
      <c r="E33" s="29">
        <v>0</v>
      </c>
      <c r="F33" s="29">
        <v>0</v>
      </c>
      <c r="G33" s="29">
        <v>0</v>
      </c>
      <c r="H33" s="29">
        <v>7.915</v>
      </c>
      <c r="I33" s="29">
        <v>7.843</v>
      </c>
      <c r="J33" s="29">
        <v>7.843</v>
      </c>
      <c r="K33" s="29">
        <v>0</v>
      </c>
      <c r="L33" s="29" t="s">
        <v>75</v>
      </c>
      <c r="M33" s="29">
        <v>0</v>
      </c>
      <c r="N33" s="29">
        <v>0</v>
      </c>
      <c r="O33" s="29">
        <v>0</v>
      </c>
    </row>
    <row r="34" spans="2:15">
      <c r="B34" s="26" t="s">
        <v>76</v>
      </c>
      <c r="C34" s="29">
        <v>-22.4</v>
      </c>
      <c r="D34" s="29">
        <v>-2</v>
      </c>
      <c r="E34" s="29">
        <v>-2</v>
      </c>
      <c r="F34" s="29">
        <v>-2</v>
      </c>
      <c r="G34" s="29">
        <v>0</v>
      </c>
      <c r="H34" s="29">
        <v>0</v>
      </c>
      <c r="I34" s="29">
        <v>0</v>
      </c>
      <c r="J34" s="29">
        <v>0</v>
      </c>
      <c r="K34" s="29">
        <v>0</v>
      </c>
      <c r="L34" s="29" t="s">
        <v>75</v>
      </c>
      <c r="M34" s="29">
        <v>0</v>
      </c>
      <c r="N34" s="29">
        <v>0</v>
      </c>
      <c r="O34" s="29">
        <v>0</v>
      </c>
    </row>
    <row r="35" spans="2:15">
      <c r="B35" s="26" t="s">
        <v>88</v>
      </c>
      <c r="C35" s="29">
        <v>-4.3</v>
      </c>
      <c r="D35" s="29">
        <v>-12.5</v>
      </c>
      <c r="E35" s="29">
        <v>-9.6999999999999993</v>
      </c>
      <c r="F35" s="29">
        <v>-6.2949999999999999</v>
      </c>
      <c r="G35" s="29">
        <v>-3.5969377534010603</v>
      </c>
      <c r="H35" s="29">
        <v>-12.8056591155009</v>
      </c>
      <c r="I35" s="29">
        <v>-9.1106859574557486</v>
      </c>
      <c r="J35" s="29">
        <v>-6.1840000000000002</v>
      </c>
      <c r="K35" s="29">
        <v>-2.9</v>
      </c>
      <c r="L35" s="29"/>
      <c r="M35" s="29">
        <v>0</v>
      </c>
      <c r="N35" s="29">
        <v>0</v>
      </c>
      <c r="O35" s="29">
        <v>0</v>
      </c>
    </row>
    <row r="36" spans="2:15">
      <c r="B36" s="26" t="s">
        <v>77</v>
      </c>
      <c r="C36" s="29">
        <v>0</v>
      </c>
      <c r="D36" s="29">
        <v>0</v>
      </c>
      <c r="E36" s="29">
        <v>0</v>
      </c>
      <c r="F36" s="29">
        <v>0</v>
      </c>
      <c r="G36" s="29">
        <v>0</v>
      </c>
      <c r="H36" s="29">
        <v>0</v>
      </c>
      <c r="I36" s="29">
        <v>0</v>
      </c>
      <c r="J36" s="29">
        <v>0</v>
      </c>
      <c r="K36" s="29">
        <v>-8.9999999999999993E-3</v>
      </c>
      <c r="L36" s="29" t="s">
        <v>75</v>
      </c>
      <c r="M36" s="29">
        <v>0</v>
      </c>
      <c r="N36" s="29">
        <v>0</v>
      </c>
      <c r="O36" s="29">
        <v>0</v>
      </c>
    </row>
    <row r="37" spans="2:15">
      <c r="B37" s="26" t="s">
        <v>78</v>
      </c>
      <c r="C37" s="29">
        <v>0</v>
      </c>
      <c r="D37" s="29">
        <v>0</v>
      </c>
      <c r="E37" s="29">
        <v>0</v>
      </c>
      <c r="F37" s="29">
        <v>0</v>
      </c>
      <c r="G37" s="29">
        <v>0</v>
      </c>
      <c r="H37" s="29">
        <v>-3.617</v>
      </c>
      <c r="I37" s="29">
        <v>0</v>
      </c>
      <c r="J37" s="29">
        <v>0</v>
      </c>
      <c r="K37" s="29">
        <v>0</v>
      </c>
      <c r="L37" s="29">
        <v>-3.3740000000000001</v>
      </c>
      <c r="M37" s="29">
        <v>-2.0470000000000002</v>
      </c>
      <c r="N37" s="29">
        <v>-1.5389999999999999</v>
      </c>
      <c r="O37" s="29">
        <v>0</v>
      </c>
    </row>
    <row r="38" spans="2:15">
      <c r="B38" s="26" t="s">
        <v>97</v>
      </c>
      <c r="C38" s="184">
        <v>0</v>
      </c>
      <c r="D38" s="184">
        <v>0</v>
      </c>
      <c r="E38" s="184">
        <v>0</v>
      </c>
      <c r="F38" s="29">
        <v>0</v>
      </c>
      <c r="G38" s="29">
        <v>0</v>
      </c>
      <c r="H38" s="29">
        <v>-70.879791220610556</v>
      </c>
      <c r="I38" s="29">
        <v>-70.879791220610556</v>
      </c>
      <c r="J38" s="29">
        <v>-70.879791220610599</v>
      </c>
      <c r="K38" s="29">
        <v>65.8</v>
      </c>
      <c r="L38" s="29">
        <v>-8.9410000000000007</v>
      </c>
      <c r="M38" s="29">
        <v>-30.673999999999999</v>
      </c>
      <c r="N38" s="29">
        <v>-29.52</v>
      </c>
      <c r="O38" s="29">
        <v>-26.844000000000001</v>
      </c>
    </row>
    <row r="39" spans="2:15">
      <c r="B39" s="27" t="s">
        <v>41</v>
      </c>
      <c r="C39" s="31">
        <v>-26.7</v>
      </c>
      <c r="D39" s="31">
        <v>271.7</v>
      </c>
      <c r="E39" s="31">
        <v>212.2</v>
      </c>
      <c r="F39" s="31">
        <v>214.8</v>
      </c>
      <c r="G39" s="31">
        <v>-4.2889377534010604</v>
      </c>
      <c r="H39" s="31">
        <v>19.239549663888539</v>
      </c>
      <c r="I39" s="31">
        <v>-23.694477178066315</v>
      </c>
      <c r="J39" s="31">
        <v>-20.751791220610556</v>
      </c>
      <c r="K39" s="31">
        <v>-37.299999999999997</v>
      </c>
      <c r="L39" s="31">
        <v>-22.866</v>
      </c>
      <c r="M39" s="31">
        <v>-32.290999999999997</v>
      </c>
      <c r="N39" s="31">
        <v>-30.675000000000001</v>
      </c>
      <c r="O39" s="31">
        <v>-26.550999999999998</v>
      </c>
    </row>
    <row r="40" spans="2:15">
      <c r="B40" s="27"/>
      <c r="C40" s="29"/>
      <c r="D40" s="29"/>
      <c r="E40" s="29"/>
      <c r="F40" s="29"/>
      <c r="G40" s="29"/>
      <c r="H40" s="29"/>
      <c r="I40" s="29"/>
      <c r="J40" s="29"/>
      <c r="K40" s="29"/>
      <c r="L40" s="29"/>
      <c r="M40" s="29"/>
      <c r="N40" s="29"/>
      <c r="O40" s="29"/>
    </row>
    <row r="41" spans="2:15">
      <c r="B41" s="183" t="s">
        <v>107</v>
      </c>
      <c r="C41" s="29">
        <v>0</v>
      </c>
      <c r="D41" s="29">
        <v>0</v>
      </c>
      <c r="E41" s="29">
        <v>-1.7</v>
      </c>
      <c r="F41" s="29"/>
      <c r="G41" s="29"/>
      <c r="H41" s="29"/>
      <c r="I41" s="29"/>
      <c r="J41" s="29"/>
      <c r="K41" s="29"/>
      <c r="L41" s="29"/>
      <c r="M41" s="29"/>
      <c r="N41" s="29"/>
      <c r="O41" s="29"/>
    </row>
    <row r="42" spans="2:15">
      <c r="B42" s="26" t="s">
        <v>79</v>
      </c>
      <c r="C42" s="29">
        <v>0</v>
      </c>
      <c r="D42" s="29">
        <v>0</v>
      </c>
      <c r="E42" s="29">
        <v>-0.8</v>
      </c>
      <c r="F42" s="29">
        <v>-0.437</v>
      </c>
      <c r="G42" s="29">
        <v>-1.3480178500654498</v>
      </c>
      <c r="H42" s="29">
        <v>0.29449491496901997</v>
      </c>
      <c r="I42" s="29">
        <v>-3.9E-2</v>
      </c>
      <c r="J42" s="29">
        <v>0</v>
      </c>
      <c r="K42" s="29">
        <v>0</v>
      </c>
      <c r="L42" s="29">
        <v>0.432</v>
      </c>
      <c r="M42" s="29">
        <v>0.78100000000000003</v>
      </c>
      <c r="N42" s="29">
        <v>-8.9999999999999993E-3</v>
      </c>
      <c r="O42" s="29">
        <v>-6.9000000000000006E-2</v>
      </c>
    </row>
    <row r="43" spans="2:15">
      <c r="B43" s="27"/>
      <c r="C43" s="29"/>
      <c r="D43" s="29"/>
      <c r="E43" s="29"/>
      <c r="F43" s="29"/>
      <c r="G43" s="29"/>
      <c r="H43" s="29"/>
      <c r="I43" s="29"/>
      <c r="J43" s="29"/>
      <c r="K43" s="29"/>
      <c r="L43" s="29"/>
      <c r="M43" s="29"/>
      <c r="N43" s="29"/>
      <c r="O43" s="29"/>
    </row>
    <row r="44" spans="2:15">
      <c r="B44" s="27" t="s">
        <v>42</v>
      </c>
      <c r="C44" s="31">
        <v>13.9</v>
      </c>
      <c r="D44" s="31">
        <v>59.2</v>
      </c>
      <c r="E44" s="31">
        <v>254.9</v>
      </c>
      <c r="F44" s="31">
        <v>236.48699999999999</v>
      </c>
      <c r="G44" s="31">
        <v>17.69168238596415</v>
      </c>
      <c r="H44" s="31">
        <v>16.62762803501144</v>
      </c>
      <c r="I44" s="31">
        <v>31.792658759347155</v>
      </c>
      <c r="J44" s="31">
        <v>9.7099430070467463</v>
      </c>
      <c r="K44" s="31">
        <v>-2.1</v>
      </c>
      <c r="L44" s="31">
        <v>17.709999999999962</v>
      </c>
      <c r="M44" s="31">
        <v>13.028</v>
      </c>
      <c r="N44" s="31">
        <v>0.67100000000000004</v>
      </c>
      <c r="O44" s="31">
        <v>-6.726</v>
      </c>
    </row>
    <row r="45" spans="2:15">
      <c r="B45" s="27"/>
      <c r="C45" s="29"/>
      <c r="D45" s="29"/>
      <c r="E45" s="29"/>
      <c r="F45" s="29"/>
      <c r="G45" s="29"/>
      <c r="H45" s="29"/>
      <c r="I45" s="29"/>
      <c r="J45" s="29"/>
      <c r="K45" s="29"/>
      <c r="L45" s="29"/>
      <c r="M45" s="29"/>
      <c r="N45" s="29"/>
      <c r="O45" s="29"/>
    </row>
    <row r="46" spans="2:15">
      <c r="B46" s="26" t="s">
        <v>80</v>
      </c>
      <c r="C46" s="29">
        <v>131</v>
      </c>
      <c r="D46" s="29">
        <v>71.8</v>
      </c>
      <c r="E46" s="29">
        <v>71.8</v>
      </c>
      <c r="F46" s="29">
        <v>71.771000000000001</v>
      </c>
      <c r="G46" s="29">
        <v>71.77104404975789</v>
      </c>
      <c r="H46" s="29">
        <v>55.1438179418383</v>
      </c>
      <c r="I46" s="29">
        <v>55.1438179418383</v>
      </c>
      <c r="J46" s="29">
        <v>55.1438179418383</v>
      </c>
      <c r="K46" s="29">
        <v>55.1</v>
      </c>
      <c r="L46" s="29">
        <v>37.404000000000018</v>
      </c>
      <c r="M46" s="29">
        <v>37.4</v>
      </c>
      <c r="N46" s="29">
        <v>37.4</v>
      </c>
      <c r="O46" s="29">
        <v>37.4</v>
      </c>
    </row>
    <row r="47" spans="2:15">
      <c r="B47" s="27"/>
      <c r="C47" s="29"/>
      <c r="D47" s="29"/>
      <c r="E47" s="29"/>
      <c r="F47" s="29"/>
      <c r="G47" s="29"/>
      <c r="H47" s="29"/>
      <c r="I47" s="29"/>
      <c r="J47" s="29"/>
      <c r="K47" s="29"/>
      <c r="L47" s="29"/>
      <c r="M47" s="29"/>
      <c r="N47" s="29"/>
      <c r="O47" s="29"/>
    </row>
    <row r="48" spans="2:15">
      <c r="B48" s="27" t="s">
        <v>100</v>
      </c>
      <c r="C48" s="31">
        <v>144.9</v>
      </c>
      <c r="D48" s="31">
        <v>131</v>
      </c>
      <c r="E48" s="31">
        <v>326.7</v>
      </c>
      <c r="F48" s="31">
        <v>308.25799999999998</v>
      </c>
      <c r="G48" s="31">
        <v>89.462726435722033</v>
      </c>
      <c r="H48" s="31">
        <v>71.771445976849748</v>
      </c>
      <c r="I48" s="31">
        <v>86.936476701185455</v>
      </c>
      <c r="J48" s="31">
        <v>64.850760948885053</v>
      </c>
      <c r="K48" s="31">
        <v>53</v>
      </c>
      <c r="L48" s="31">
        <v>55.113999999999976</v>
      </c>
      <c r="M48" s="31">
        <v>50.462000000000003</v>
      </c>
      <c r="N48" s="31">
        <v>38.104999999999997</v>
      </c>
      <c r="O48" s="31">
        <v>30.707999999999998</v>
      </c>
    </row>
    <row r="50" spans="3:3">
      <c r="C50" s="186"/>
    </row>
  </sheetData>
  <printOptions horizontalCentered="1"/>
  <pageMargins left="0.39370078740157483" right="0.39370078740157483" top="0.78740157480314965" bottom="0.59055118110236227" header="0.51181102362204722" footer="0.51181102362204722"/>
  <pageSetup paperSize="8" orientation="landscape"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7030A0"/>
    <pageSetUpPr fitToPage="1"/>
  </sheetPr>
  <dimension ref="B1:AB37"/>
  <sheetViews>
    <sheetView showGridLines="0" zoomScaleNormal="100" zoomScaleSheetLayoutView="100" workbookViewId="0"/>
  </sheetViews>
  <sheetFormatPr defaultColWidth="9.140625" defaultRowHeight="12.75"/>
  <cols>
    <col min="1" max="1" width="2.42578125" style="12" customWidth="1"/>
    <col min="2" max="6" width="12.140625" style="12" bestFit="1" customWidth="1"/>
    <col min="7" max="7" width="12.140625" style="12" customWidth="1"/>
    <col min="8" max="14" width="12.140625" style="63" customWidth="1"/>
    <col min="15" max="15" width="26.42578125" style="46" bestFit="1" customWidth="1"/>
    <col min="16" max="17" width="12.140625" style="63" bestFit="1" customWidth="1"/>
    <col min="18" max="18" width="12.140625" style="12" bestFit="1" customWidth="1"/>
    <col min="19" max="21" width="10.42578125" style="12" customWidth="1"/>
    <col min="22" max="259" width="11.42578125" style="12" customWidth="1"/>
    <col min="260" max="16384" width="9.140625" style="12"/>
  </cols>
  <sheetData>
    <row r="1" spans="2:28" s="10" customFormat="1" ht="21" customHeight="1">
      <c r="B1" s="10" t="s">
        <v>57</v>
      </c>
      <c r="O1" s="42"/>
    </row>
    <row r="2" spans="2:28" s="10" customFormat="1">
      <c r="B2" s="7" t="s">
        <v>0</v>
      </c>
      <c r="C2" s="7" t="s">
        <v>1</v>
      </c>
      <c r="D2" s="7" t="s">
        <v>2</v>
      </c>
      <c r="E2" s="7" t="s">
        <v>3</v>
      </c>
      <c r="F2" s="7" t="s">
        <v>0</v>
      </c>
      <c r="G2" s="7" t="s">
        <v>1</v>
      </c>
      <c r="H2" s="7" t="s">
        <v>2</v>
      </c>
      <c r="I2" s="7" t="s">
        <v>3</v>
      </c>
      <c r="J2" s="7" t="s">
        <v>0</v>
      </c>
      <c r="K2" s="7" t="s">
        <v>1</v>
      </c>
      <c r="L2" s="7" t="s">
        <v>2</v>
      </c>
      <c r="M2" s="7" t="s">
        <v>3</v>
      </c>
      <c r="N2" s="7" t="s">
        <v>0</v>
      </c>
      <c r="O2" s="43" t="s">
        <v>82</v>
      </c>
      <c r="P2" s="7" t="s">
        <v>4</v>
      </c>
      <c r="Q2" s="7" t="s">
        <v>4</v>
      </c>
      <c r="R2" s="7" t="s">
        <v>4</v>
      </c>
      <c r="X2" s="14"/>
      <c r="Y2" s="14"/>
    </row>
    <row r="3" spans="2:28" s="10" customFormat="1">
      <c r="B3" s="5">
        <v>2018</v>
      </c>
      <c r="C3" s="5">
        <v>2018</v>
      </c>
      <c r="D3" s="5">
        <v>2018</v>
      </c>
      <c r="E3" s="5">
        <v>2018</v>
      </c>
      <c r="F3" s="5">
        <v>2019</v>
      </c>
      <c r="G3" s="5">
        <v>2019</v>
      </c>
      <c r="H3" s="5">
        <v>2019</v>
      </c>
      <c r="I3" s="5">
        <v>2019</v>
      </c>
      <c r="J3" s="5">
        <v>2020</v>
      </c>
      <c r="K3" s="5">
        <v>2020</v>
      </c>
      <c r="L3" s="5">
        <v>2020</v>
      </c>
      <c r="M3" s="5">
        <v>2020</v>
      </c>
      <c r="N3" s="5">
        <v>2021</v>
      </c>
      <c r="O3" s="44" t="s">
        <v>81</v>
      </c>
      <c r="P3" s="142">
        <v>2020</v>
      </c>
      <c r="Q3" s="142">
        <v>2019</v>
      </c>
      <c r="R3" s="5">
        <v>2018</v>
      </c>
      <c r="X3" s="23"/>
    </row>
    <row r="4" spans="2:28" s="10" customFormat="1">
      <c r="B4" s="160" t="s">
        <v>102</v>
      </c>
      <c r="C4" s="160" t="s">
        <v>102</v>
      </c>
      <c r="D4" s="160" t="s">
        <v>102</v>
      </c>
      <c r="E4" s="160" t="s">
        <v>102</v>
      </c>
      <c r="F4" s="160" t="s">
        <v>102</v>
      </c>
      <c r="G4" s="160" t="s">
        <v>102</v>
      </c>
      <c r="H4" s="160" t="s">
        <v>102</v>
      </c>
      <c r="I4" s="160" t="s">
        <v>102</v>
      </c>
      <c r="J4" s="160"/>
      <c r="K4" s="160"/>
      <c r="L4" s="160"/>
      <c r="M4" s="160"/>
      <c r="N4" s="160"/>
      <c r="O4" s="42"/>
      <c r="P4" s="160"/>
      <c r="Q4" s="160" t="s">
        <v>102</v>
      </c>
      <c r="R4" s="160" t="s">
        <v>102</v>
      </c>
      <c r="X4" s="6"/>
    </row>
    <row r="5" spans="2:28" s="10" customFormat="1">
      <c r="B5" s="141"/>
      <c r="C5" s="141"/>
      <c r="D5" s="141"/>
      <c r="E5" s="141"/>
      <c r="F5" s="141"/>
      <c r="G5" s="143"/>
      <c r="H5" s="143"/>
      <c r="I5" s="143"/>
      <c r="J5" s="143"/>
      <c r="K5" s="143"/>
      <c r="L5" s="143"/>
      <c r="M5" s="143"/>
      <c r="N5" s="143"/>
      <c r="O5" s="43" t="s">
        <v>6</v>
      </c>
      <c r="X5" s="6"/>
    </row>
    <row r="6" spans="2:28">
      <c r="B6" s="72">
        <v>140.237629797003</v>
      </c>
      <c r="C6" s="72">
        <v>151.43003608947001</v>
      </c>
      <c r="D6" s="72">
        <v>144.432496067692</v>
      </c>
      <c r="E6" s="72">
        <v>158.45547914154193</v>
      </c>
      <c r="F6" s="72">
        <v>160.248395004277</v>
      </c>
      <c r="G6" s="72">
        <v>170.32819216487599</v>
      </c>
      <c r="H6" s="71">
        <v>165.39352480967301</v>
      </c>
      <c r="I6" s="71">
        <v>184.34674889438901</v>
      </c>
      <c r="J6" s="71">
        <v>174.504327194616</v>
      </c>
      <c r="K6" s="71">
        <v>145.04043487472504</v>
      </c>
      <c r="L6" s="71">
        <v>171.05310154385597</v>
      </c>
      <c r="M6" s="71">
        <v>182.85771063487601</v>
      </c>
      <c r="N6" s="71">
        <v>182.11529999999999</v>
      </c>
      <c r="O6" s="45" t="s">
        <v>83</v>
      </c>
      <c r="P6" s="71">
        <v>673.45557424807294</v>
      </c>
      <c r="Q6" s="71">
        <v>680.31686087321498</v>
      </c>
      <c r="R6" s="72">
        <v>594.55564109570696</v>
      </c>
      <c r="S6" s="41"/>
      <c r="T6" s="41"/>
      <c r="U6" s="36"/>
      <c r="V6" s="36"/>
      <c r="W6" s="36"/>
      <c r="X6" s="36"/>
      <c r="Y6" s="36"/>
      <c r="Z6" s="36"/>
      <c r="AA6" s="36"/>
      <c r="AB6" s="36"/>
    </row>
    <row r="7" spans="2:28" s="3" customFormat="1">
      <c r="B7" s="74">
        <v>73.038809999999998</v>
      </c>
      <c r="C7" s="74">
        <v>78.494459999999989</v>
      </c>
      <c r="D7" s="74">
        <v>73.556670000000011</v>
      </c>
      <c r="E7" s="74">
        <v>81.468789999999984</v>
      </c>
      <c r="F7" s="74">
        <v>81.743319999999997</v>
      </c>
      <c r="G7" s="74">
        <v>88.451410000000052</v>
      </c>
      <c r="H7" s="73">
        <v>85.739719999999977</v>
      </c>
      <c r="I7" s="73">
        <v>101.50368987198192</v>
      </c>
      <c r="J7" s="73">
        <v>97.522005506651098</v>
      </c>
      <c r="K7" s="73">
        <v>85.990902969713929</v>
      </c>
      <c r="L7" s="73">
        <v>100.07728786775399</v>
      </c>
      <c r="M7" s="73">
        <v>109.616133741025</v>
      </c>
      <c r="N7" s="73">
        <v>111.72199999999999</v>
      </c>
      <c r="O7" s="46" t="s">
        <v>49</v>
      </c>
      <c r="P7" s="73">
        <v>393.20633008514403</v>
      </c>
      <c r="Q7" s="73">
        <v>357.43813987198195</v>
      </c>
      <c r="R7" s="74">
        <v>306.60000000000002</v>
      </c>
      <c r="S7" s="41"/>
      <c r="T7" s="41"/>
      <c r="U7" s="36"/>
      <c r="V7" s="37"/>
      <c r="W7" s="37"/>
      <c r="X7" s="37"/>
      <c r="Y7" s="37"/>
      <c r="Z7" s="37"/>
      <c r="AA7" s="37"/>
      <c r="AB7" s="37"/>
    </row>
    <row r="8" spans="2:28" s="3" customFormat="1">
      <c r="B8" s="74">
        <v>37.924260000000004</v>
      </c>
      <c r="C8" s="74">
        <v>40.397169999999988</v>
      </c>
      <c r="D8" s="74">
        <v>40.221910000000001</v>
      </c>
      <c r="E8" s="74">
        <v>41.412269999999992</v>
      </c>
      <c r="F8" s="74">
        <v>43.837220000000002</v>
      </c>
      <c r="G8" s="74">
        <v>46.047609999999999</v>
      </c>
      <c r="H8" s="73">
        <v>45.258050000000004</v>
      </c>
      <c r="I8" s="73">
        <v>46.887179999999994</v>
      </c>
      <c r="J8" s="73">
        <v>46.372419999999998</v>
      </c>
      <c r="K8" s="73">
        <v>33.024430000000009</v>
      </c>
      <c r="L8" s="73">
        <v>41.940479999999994</v>
      </c>
      <c r="M8" s="73">
        <v>43.403169999999996</v>
      </c>
      <c r="N8" s="73">
        <v>43.804199999999994</v>
      </c>
      <c r="O8" s="46" t="s">
        <v>50</v>
      </c>
      <c r="P8" s="73">
        <v>164.7405</v>
      </c>
      <c r="Q8" s="73">
        <v>182.03005999999999</v>
      </c>
      <c r="R8" s="74">
        <v>160</v>
      </c>
      <c r="S8" s="41"/>
      <c r="T8" s="41"/>
      <c r="U8" s="36"/>
      <c r="V8" s="37"/>
      <c r="W8" s="37"/>
      <c r="X8" s="38"/>
      <c r="Y8" s="38"/>
      <c r="Z8" s="37"/>
      <c r="AA8" s="37"/>
      <c r="AB8" s="37"/>
    </row>
    <row r="9" spans="2:28" s="3" customFormat="1">
      <c r="B9" s="74">
        <v>14.740097726078108</v>
      </c>
      <c r="C9" s="74">
        <v>17.38650793155108</v>
      </c>
      <c r="D9" s="74">
        <v>16.994608520874863</v>
      </c>
      <c r="E9" s="74">
        <v>19.803595962244152</v>
      </c>
      <c r="F9" s="74">
        <v>20.487178611111254</v>
      </c>
      <c r="G9" s="74">
        <v>20.278872013895395</v>
      </c>
      <c r="H9" s="73">
        <v>22.0078072877761</v>
      </c>
      <c r="I9" s="73">
        <v>23.228921880462302</v>
      </c>
      <c r="J9" s="73">
        <v>19.335594108429518</v>
      </c>
      <c r="K9" s="73">
        <v>13.411053755160941</v>
      </c>
      <c r="L9" s="73">
        <v>16.025848466740349</v>
      </c>
      <c r="M9" s="73">
        <v>24.508343718593395</v>
      </c>
      <c r="N9" s="73">
        <v>26.718599999999999</v>
      </c>
      <c r="O9" s="46" t="s">
        <v>51</v>
      </c>
      <c r="P9" s="73">
        <v>73.280840048924205</v>
      </c>
      <c r="Q9" s="73">
        <v>86.002779793245054</v>
      </c>
      <c r="R9" s="74">
        <v>68.900000000000006</v>
      </c>
      <c r="S9" s="41"/>
      <c r="T9" s="41"/>
      <c r="U9" s="36"/>
      <c r="V9" s="37"/>
      <c r="W9" s="37"/>
      <c r="X9" s="37"/>
      <c r="Y9" s="37"/>
      <c r="Z9" s="37"/>
      <c r="AA9" s="37"/>
      <c r="AB9" s="37"/>
    </row>
    <row r="10" spans="2:28" s="3" customFormat="1">
      <c r="B10" s="74">
        <v>36.380938027988947</v>
      </c>
      <c r="C10" s="74">
        <v>39.061171217162716</v>
      </c>
      <c r="D10" s="74">
        <v>37.69498096709755</v>
      </c>
      <c r="E10" s="74">
        <v>41.431894595281058</v>
      </c>
      <c r="F10" s="74">
        <v>39.364967854233896</v>
      </c>
      <c r="G10" s="74">
        <v>41.806850229233447</v>
      </c>
      <c r="H10" s="73">
        <v>40.880838732485671</v>
      </c>
      <c r="I10" s="73">
        <v>42.037436081907025</v>
      </c>
      <c r="J10" s="73">
        <v>37.181103832144494</v>
      </c>
      <c r="K10" s="73">
        <v>32.093169966980334</v>
      </c>
      <c r="L10" s="73">
        <v>37.132775230753424</v>
      </c>
      <c r="M10" s="73">
        <v>39.343067315793697</v>
      </c>
      <c r="N10" s="73">
        <v>35.807300000000005</v>
      </c>
      <c r="O10" s="46" t="s">
        <v>52</v>
      </c>
      <c r="P10" s="73">
        <v>145.75011634567196</v>
      </c>
      <c r="Q10" s="73">
        <v>164.09009289786005</v>
      </c>
      <c r="R10" s="74">
        <v>154.6</v>
      </c>
      <c r="S10" s="41"/>
      <c r="T10" s="41"/>
      <c r="U10" s="36"/>
      <c r="V10" s="37"/>
      <c r="W10" s="37"/>
      <c r="X10" s="37"/>
      <c r="Y10" s="37"/>
      <c r="Z10" s="37"/>
      <c r="AA10" s="37"/>
      <c r="AB10" s="37"/>
    </row>
    <row r="11" spans="2:28" s="3" customFormat="1">
      <c r="B11" s="74">
        <v>1.0367819723822158</v>
      </c>
      <c r="C11" s="74">
        <v>1.8596173349203291</v>
      </c>
      <c r="D11" s="74">
        <v>0.42933688802617326</v>
      </c>
      <c r="E11" s="74">
        <v>3.6991624004166952</v>
      </c>
      <c r="F11" s="74">
        <v>4.2862051135781076</v>
      </c>
      <c r="G11" s="74">
        <v>2.9622153460355403</v>
      </c>
      <c r="H11" s="73">
        <v>2.2938286579587621</v>
      </c>
      <c r="I11" s="73">
        <v>3.3058817034439163</v>
      </c>
      <c r="J11" s="73">
        <v>2.03442345266305</v>
      </c>
      <c r="K11" s="73">
        <v>2.4485184772190225</v>
      </c>
      <c r="L11" s="73">
        <v>1.0201260703542794</v>
      </c>
      <c r="M11" s="73">
        <v>3.38984447981895</v>
      </c>
      <c r="N11" s="73">
        <v>2.2765999999999997</v>
      </c>
      <c r="O11" s="46" t="s">
        <v>46</v>
      </c>
      <c r="P11" s="73">
        <v>8.8929124800553012</v>
      </c>
      <c r="Q11" s="73">
        <v>12.848130821016326</v>
      </c>
      <c r="R11" s="74">
        <v>7</v>
      </c>
      <c r="S11" s="41"/>
      <c r="T11" s="41"/>
      <c r="U11" s="36"/>
      <c r="V11" s="36"/>
      <c r="W11" s="36"/>
      <c r="X11" s="36"/>
      <c r="Y11" s="36"/>
      <c r="Z11" s="36"/>
      <c r="AA11" s="36"/>
      <c r="AB11" s="36"/>
    </row>
    <row r="12" spans="2:28" s="3" customFormat="1">
      <c r="B12" s="74">
        <v>-22.883257929446483</v>
      </c>
      <c r="C12" s="74">
        <v>-25.768890394164149</v>
      </c>
      <c r="D12" s="74">
        <v>-24.465010308306329</v>
      </c>
      <c r="E12" s="74">
        <v>-29.360233816400171</v>
      </c>
      <c r="F12" s="74">
        <v>-29.470496574646074</v>
      </c>
      <c r="G12" s="74">
        <v>-29.218765424288076</v>
      </c>
      <c r="H12" s="73">
        <v>-30.786719868548303</v>
      </c>
      <c r="I12" s="73">
        <v>-32.616360643406686</v>
      </c>
      <c r="J12" s="73">
        <v>-27.944609705271745</v>
      </c>
      <c r="K12" s="73">
        <v>-21.92863029434994</v>
      </c>
      <c r="L12" s="73">
        <v>-25.144406091746262</v>
      </c>
      <c r="M12" s="73">
        <v>-37.297478620354902</v>
      </c>
      <c r="N12" s="73">
        <v>-38.2136</v>
      </c>
      <c r="O12" s="46" t="s">
        <v>47</v>
      </c>
      <c r="P12" s="73">
        <v>-112.41512471172285</v>
      </c>
      <c r="Q12" s="73">
        <v>-122.09234251088914</v>
      </c>
      <c r="R12" s="74">
        <v>-102.5</v>
      </c>
      <c r="S12" s="41"/>
      <c r="T12" s="41"/>
      <c r="U12" s="36"/>
      <c r="V12" s="36"/>
      <c r="W12" s="36"/>
      <c r="X12" s="36"/>
      <c r="Y12" s="36"/>
      <c r="Z12" s="36"/>
      <c r="AA12" s="36"/>
      <c r="AB12" s="36"/>
    </row>
    <row r="13" spans="2:28">
      <c r="B13" s="74"/>
      <c r="C13" s="74"/>
      <c r="D13" s="74"/>
      <c r="E13" s="74"/>
      <c r="F13" s="74"/>
      <c r="G13" s="74"/>
      <c r="H13" s="73"/>
      <c r="I13" s="73"/>
      <c r="J13" s="73"/>
      <c r="K13" s="73"/>
      <c r="L13" s="73"/>
      <c r="M13" s="73"/>
      <c r="N13" s="73"/>
      <c r="P13" s="58"/>
      <c r="Q13" s="58"/>
      <c r="R13" s="58"/>
      <c r="S13" s="41"/>
      <c r="T13" s="41"/>
      <c r="U13" s="36"/>
    </row>
    <row r="14" spans="2:28">
      <c r="B14" s="144"/>
      <c r="C14" s="144"/>
      <c r="D14" s="144"/>
      <c r="E14" s="144"/>
      <c r="F14" s="144"/>
      <c r="G14" s="144"/>
      <c r="H14" s="154"/>
      <c r="I14" s="154"/>
      <c r="J14" s="154"/>
      <c r="K14" s="154"/>
      <c r="L14" s="154"/>
      <c r="M14" s="154"/>
      <c r="N14" s="154"/>
      <c r="O14" s="43" t="s">
        <v>48</v>
      </c>
      <c r="P14" s="57"/>
      <c r="Q14" s="57"/>
      <c r="R14" s="57"/>
      <c r="S14" s="41"/>
      <c r="T14" s="41"/>
      <c r="U14" s="36"/>
    </row>
    <row r="15" spans="2:28" s="11" customFormat="1">
      <c r="B15" s="72">
        <v>28.488815682204699</v>
      </c>
      <c r="C15" s="72">
        <v>39.605007728395897</v>
      </c>
      <c r="D15" s="72">
        <v>36.34836242655841</v>
      </c>
      <c r="E15" s="72">
        <v>46.573772207532002</v>
      </c>
      <c r="F15" s="72">
        <v>46.003010209116503</v>
      </c>
      <c r="G15" s="72">
        <v>52.293406189648493</v>
      </c>
      <c r="H15" s="71">
        <v>51.655004918391001</v>
      </c>
      <c r="I15" s="71">
        <v>49.598126823319006</v>
      </c>
      <c r="J15" s="71">
        <v>40.102490989017703</v>
      </c>
      <c r="K15" s="71">
        <v>38.650272712368107</v>
      </c>
      <c r="L15" s="71">
        <v>54.112245568778206</v>
      </c>
      <c r="M15" s="71">
        <v>49.554000000000002</v>
      </c>
      <c r="N15" s="71">
        <v>53.003700000000002</v>
      </c>
      <c r="O15" s="45" t="s">
        <v>83</v>
      </c>
      <c r="P15" s="71">
        <v>182.51900927016402</v>
      </c>
      <c r="Q15" s="71">
        <v>199.549548140475</v>
      </c>
      <c r="R15" s="72">
        <v>151.01595804469099</v>
      </c>
      <c r="S15" s="41"/>
      <c r="T15" s="41"/>
      <c r="U15" s="36"/>
      <c r="V15" s="39"/>
      <c r="W15" s="39"/>
      <c r="X15" s="39"/>
      <c r="Y15" s="39"/>
      <c r="Z15" s="39"/>
      <c r="AA15" s="39"/>
      <c r="AB15" s="39"/>
    </row>
    <row r="16" spans="2:28">
      <c r="B16" s="74">
        <v>40.682769999999998</v>
      </c>
      <c r="C16" s="74">
        <v>42.175429999999999</v>
      </c>
      <c r="D16" s="74">
        <v>39.943930000000009</v>
      </c>
      <c r="E16" s="74">
        <v>46.455040000000011</v>
      </c>
      <c r="F16" s="74">
        <v>45.093609999999998</v>
      </c>
      <c r="G16" s="74">
        <v>48.203139999999998</v>
      </c>
      <c r="H16" s="73">
        <v>48.295739999999988</v>
      </c>
      <c r="I16" s="73">
        <v>49.744598912467019</v>
      </c>
      <c r="J16" s="73">
        <v>46.962551582465402</v>
      </c>
      <c r="K16" s="73">
        <v>40.844056550150199</v>
      </c>
      <c r="L16" s="73">
        <v>50.220459481260391</v>
      </c>
      <c r="M16" s="73">
        <v>52.919341226471005</v>
      </c>
      <c r="N16" s="73">
        <v>55.344800000000006</v>
      </c>
      <c r="O16" s="46" t="s">
        <v>49</v>
      </c>
      <c r="P16" s="73">
        <v>190.946408840347</v>
      </c>
      <c r="Q16" s="73">
        <v>191.33708891246701</v>
      </c>
      <c r="R16" s="74">
        <v>169.3</v>
      </c>
      <c r="S16" s="41"/>
      <c r="T16" s="41"/>
      <c r="U16" s="36"/>
      <c r="V16" s="40"/>
      <c r="W16" s="40"/>
      <c r="X16" s="40"/>
      <c r="Y16" s="40"/>
      <c r="Z16" s="40"/>
      <c r="AA16" s="40"/>
      <c r="AB16" s="40"/>
    </row>
    <row r="17" spans="2:28">
      <c r="B17" s="74">
        <v>9.4590599999999903</v>
      </c>
      <c r="C17" s="74">
        <v>12.985250000000011</v>
      </c>
      <c r="D17" s="74">
        <v>12.8352</v>
      </c>
      <c r="E17" s="74">
        <v>11.778279999999999</v>
      </c>
      <c r="F17" s="74">
        <v>12.64791</v>
      </c>
      <c r="G17" s="74">
        <v>15.49457</v>
      </c>
      <c r="H17" s="73">
        <v>16.020130000000002</v>
      </c>
      <c r="I17" s="73">
        <v>16.361750000000001</v>
      </c>
      <c r="J17" s="73">
        <v>13.70326</v>
      </c>
      <c r="K17" s="73">
        <v>10.834800000000001</v>
      </c>
      <c r="L17" s="73">
        <v>14.844939999999999</v>
      </c>
      <c r="M17" s="73">
        <v>13.259599999999999</v>
      </c>
      <c r="N17" s="73">
        <v>12.9161</v>
      </c>
      <c r="O17" s="46" t="s">
        <v>50</v>
      </c>
      <c r="P17" s="73">
        <v>52.642600000000002</v>
      </c>
      <c r="Q17" s="73">
        <v>60.524360000000001</v>
      </c>
      <c r="R17" s="74">
        <v>47.1</v>
      </c>
      <c r="S17" s="41"/>
      <c r="T17" s="41"/>
      <c r="U17" s="36"/>
      <c r="V17" s="40"/>
      <c r="W17" s="40"/>
      <c r="X17" s="40"/>
      <c r="Y17" s="40"/>
      <c r="Z17" s="40"/>
      <c r="AA17" s="40"/>
      <c r="AB17" s="40"/>
    </row>
    <row r="18" spans="2:28">
      <c r="B18" s="74">
        <v>2.2716380153280511</v>
      </c>
      <c r="C18" s="74">
        <v>1.7576298931918095</v>
      </c>
      <c r="D18" s="74">
        <v>3.6468768289020699</v>
      </c>
      <c r="E18" s="74">
        <v>-5.1110708262543616</v>
      </c>
      <c r="F18" s="74">
        <v>4.816480552930603</v>
      </c>
      <c r="G18" s="74">
        <v>-7.0415370625954807</v>
      </c>
      <c r="H18" s="73">
        <v>3.4461264785099437</v>
      </c>
      <c r="I18" s="73">
        <v>4.7749935188975687</v>
      </c>
      <c r="J18" s="73">
        <v>2.4382838593857037</v>
      </c>
      <c r="K18" s="73">
        <v>4.5700765878862164</v>
      </c>
      <c r="L18" s="73">
        <v>3.8177204704225995</v>
      </c>
      <c r="M18" s="73">
        <v>2.0984880625670175</v>
      </c>
      <c r="N18" s="73">
        <v>4.5263999999999998</v>
      </c>
      <c r="O18" s="46" t="s">
        <v>51</v>
      </c>
      <c r="P18" s="73">
        <v>12.924568980261538</v>
      </c>
      <c r="Q18" s="73">
        <v>5.9960634877426342</v>
      </c>
      <c r="R18" s="74">
        <v>2.6</v>
      </c>
      <c r="S18" s="41"/>
      <c r="T18" s="41"/>
      <c r="U18" s="36"/>
      <c r="V18" s="40"/>
      <c r="W18" s="40"/>
      <c r="X18" s="40"/>
      <c r="Y18" s="40"/>
      <c r="Z18" s="40"/>
      <c r="AA18" s="40"/>
      <c r="AB18" s="40"/>
    </row>
    <row r="19" spans="2:28">
      <c r="B19" s="74">
        <v>-11.418399148253812</v>
      </c>
      <c r="C19" s="74">
        <v>-5.6183145715883471</v>
      </c>
      <c r="D19" s="74">
        <v>-5.002025966240442</v>
      </c>
      <c r="E19" s="74">
        <v>-3.5369730736646381</v>
      </c>
      <c r="F19" s="74">
        <v>2.9338591488874299</v>
      </c>
      <c r="G19" s="74">
        <v>5.0701537001249797</v>
      </c>
      <c r="H19" s="73">
        <v>6.5105231845108902</v>
      </c>
      <c r="I19" s="73">
        <v>1.153946606089401</v>
      </c>
      <c r="J19" s="73">
        <v>1.9667316894611999</v>
      </c>
      <c r="K19" s="73">
        <v>1.5322024456911403</v>
      </c>
      <c r="L19" s="73">
        <v>6.3322563101022604</v>
      </c>
      <c r="M19" s="73">
        <v>-1.2693710774775009</v>
      </c>
      <c r="N19" s="73">
        <v>3.3290999999999999</v>
      </c>
      <c r="O19" s="46" t="s">
        <v>52</v>
      </c>
      <c r="P19" s="73">
        <v>8.5618193677770993</v>
      </c>
      <c r="Q19" s="73">
        <v>15.668482639612701</v>
      </c>
      <c r="R19" s="74">
        <v>-25.6</v>
      </c>
      <c r="S19" s="41"/>
      <c r="T19" s="41"/>
      <c r="U19" s="36"/>
      <c r="V19" s="40"/>
      <c r="W19" s="40"/>
      <c r="X19" s="40"/>
      <c r="Y19" s="40"/>
      <c r="Z19" s="40"/>
      <c r="AA19" s="40"/>
      <c r="AB19" s="40"/>
    </row>
    <row r="20" spans="2:28">
      <c r="B20" s="74">
        <v>-8.4559883654161698</v>
      </c>
      <c r="C20" s="74">
        <v>-7.7765684660594285</v>
      </c>
      <c r="D20" s="74">
        <v>-9.6072655585353424</v>
      </c>
      <c r="E20" s="74">
        <v>-6.1760939028861177</v>
      </c>
      <c r="F20" s="74">
        <v>-12.08025260430089</v>
      </c>
      <c r="G20" s="74">
        <v>-14.158548977961212</v>
      </c>
      <c r="H20" s="73">
        <v>-17.832521663142494</v>
      </c>
      <c r="I20" s="73">
        <v>-16.926141549266905</v>
      </c>
      <c r="J20" s="73">
        <v>-20.009099779340453</v>
      </c>
      <c r="K20" s="73">
        <v>-11.517430363973448</v>
      </c>
      <c r="L20" s="73">
        <v>-15.052420207907401</v>
      </c>
      <c r="M20" s="73">
        <v>-14.042072882034699</v>
      </c>
      <c r="N20" s="73">
        <v>-15.4864</v>
      </c>
      <c r="O20" s="46" t="s">
        <v>46</v>
      </c>
      <c r="P20" s="73">
        <v>-60.621023233255997</v>
      </c>
      <c r="Q20" s="73">
        <v>-60.997464794671501</v>
      </c>
      <c r="R20" s="74">
        <v>-32</v>
      </c>
      <c r="S20" s="41"/>
      <c r="T20" s="41"/>
      <c r="U20" s="36"/>
      <c r="V20" s="40"/>
      <c r="W20" s="40"/>
      <c r="X20" s="40"/>
      <c r="Y20" s="40"/>
      <c r="Z20" s="40"/>
      <c r="AA20" s="40"/>
      <c r="AB20" s="40"/>
    </row>
    <row r="21" spans="2:28">
      <c r="B21" s="74">
        <v>-4.0502648194533695</v>
      </c>
      <c r="C21" s="74">
        <v>-3.91841912714803</v>
      </c>
      <c r="D21" s="74">
        <v>-5.4683528775679617</v>
      </c>
      <c r="E21" s="74">
        <v>3.1645900103373115</v>
      </c>
      <c r="F21" s="74">
        <v>-7.4085968884007105</v>
      </c>
      <c r="G21" s="74">
        <v>4.7256285300802698</v>
      </c>
      <c r="H21" s="73">
        <v>-4.7849930814875368</v>
      </c>
      <c r="I21" s="73">
        <v>-5.5110206648676741</v>
      </c>
      <c r="J21" s="73">
        <v>-4.9592363629542398</v>
      </c>
      <c r="K21" s="73">
        <v>-7.6134325073859221</v>
      </c>
      <c r="L21" s="73">
        <v>-6.0507104850991391</v>
      </c>
      <c r="M21" s="73">
        <v>-3.4118522645722043</v>
      </c>
      <c r="N21" s="73">
        <v>-7.5262000000000002</v>
      </c>
      <c r="O21" s="46" t="s">
        <v>47</v>
      </c>
      <c r="P21" s="73">
        <v>-21.935231620011503</v>
      </c>
      <c r="Q21" s="73">
        <v>-12.978982104675651</v>
      </c>
      <c r="R21" s="74">
        <v>-10.3</v>
      </c>
      <c r="S21" s="41"/>
      <c r="T21" s="41"/>
      <c r="U21" s="36"/>
      <c r="V21" s="40"/>
      <c r="W21" s="40"/>
      <c r="X21" s="40"/>
      <c r="Y21" s="40"/>
      <c r="Z21" s="40"/>
      <c r="AA21" s="40"/>
      <c r="AB21" s="40"/>
    </row>
    <row r="22" spans="2:28">
      <c r="B22" s="35"/>
      <c r="C22" s="35"/>
      <c r="D22" s="35"/>
      <c r="E22" s="35"/>
      <c r="F22" s="60"/>
      <c r="G22" s="60"/>
      <c r="H22" s="60"/>
      <c r="I22" s="60"/>
      <c r="J22" s="60"/>
      <c r="K22" s="60"/>
      <c r="L22" s="60"/>
      <c r="M22" s="60"/>
      <c r="N22" s="60"/>
      <c r="P22" s="60"/>
      <c r="Q22" s="60"/>
      <c r="R22" s="35"/>
      <c r="S22" s="41"/>
      <c r="T22" s="41"/>
    </row>
    <row r="23" spans="2:28">
      <c r="B23" s="13"/>
      <c r="C23" s="13"/>
      <c r="D23" s="13"/>
      <c r="E23" s="13"/>
      <c r="F23" s="13"/>
      <c r="G23" s="13"/>
      <c r="H23" s="155"/>
      <c r="I23" s="155"/>
      <c r="J23" s="155"/>
      <c r="K23" s="155"/>
      <c r="L23" s="155"/>
      <c r="M23" s="155"/>
      <c r="N23" s="155"/>
      <c r="P23" s="155"/>
      <c r="Q23" s="155"/>
      <c r="R23" s="13"/>
    </row>
    <row r="24" spans="2:28">
      <c r="B24" s="13"/>
      <c r="C24" s="13"/>
      <c r="D24" s="13"/>
      <c r="E24" s="13"/>
      <c r="F24" s="13"/>
      <c r="G24" s="13"/>
      <c r="H24" s="155"/>
      <c r="I24" s="155"/>
      <c r="J24" s="155"/>
      <c r="K24" s="155"/>
      <c r="L24" s="155"/>
      <c r="M24" s="155"/>
      <c r="N24" s="155"/>
      <c r="P24" s="155"/>
      <c r="Q24" s="155"/>
      <c r="R24" s="13"/>
    </row>
    <row r="25" spans="2:28">
      <c r="B25" s="13"/>
      <c r="C25" s="13"/>
      <c r="D25" s="13"/>
      <c r="E25" s="13"/>
      <c r="F25" s="13"/>
      <c r="G25" s="13"/>
      <c r="H25" s="155"/>
      <c r="I25" s="155"/>
      <c r="J25" s="155"/>
      <c r="K25" s="155"/>
      <c r="L25" s="155"/>
      <c r="M25" s="155"/>
      <c r="N25" s="155"/>
      <c r="P25" s="155"/>
      <c r="Q25" s="155"/>
      <c r="R25" s="13"/>
    </row>
    <row r="26" spans="2:28">
      <c r="B26" s="13"/>
      <c r="C26" s="13"/>
      <c r="D26" s="13"/>
      <c r="E26" s="13"/>
      <c r="F26" s="13"/>
      <c r="G26" s="13"/>
      <c r="H26" s="155"/>
      <c r="I26" s="155"/>
      <c r="J26" s="155"/>
      <c r="K26" s="155"/>
      <c r="L26" s="155"/>
      <c r="M26" s="155"/>
      <c r="N26" s="155"/>
      <c r="P26" s="155"/>
      <c r="Q26" s="155"/>
      <c r="R26" s="13"/>
    </row>
    <row r="27" spans="2:28">
      <c r="B27" s="13"/>
      <c r="C27" s="13"/>
      <c r="D27" s="13"/>
      <c r="E27" s="13"/>
      <c r="F27" s="13"/>
      <c r="G27" s="13"/>
      <c r="H27" s="155"/>
      <c r="I27" s="155"/>
      <c r="J27" s="155"/>
      <c r="K27" s="155"/>
      <c r="L27" s="155"/>
      <c r="M27" s="155"/>
      <c r="N27" s="155"/>
      <c r="P27" s="155"/>
      <c r="Q27" s="155"/>
      <c r="R27" s="13"/>
    </row>
    <row r="28" spans="2:28">
      <c r="B28" s="13"/>
      <c r="C28" s="13"/>
      <c r="D28" s="13"/>
      <c r="E28" s="13"/>
      <c r="F28" s="13"/>
      <c r="G28" s="13"/>
      <c r="H28" s="155"/>
      <c r="I28" s="155"/>
      <c r="J28" s="155"/>
      <c r="K28" s="155"/>
      <c r="L28" s="155"/>
      <c r="M28" s="155"/>
      <c r="N28" s="155"/>
      <c r="P28" s="155"/>
      <c r="Q28" s="155"/>
      <c r="R28" s="13"/>
    </row>
    <row r="29" spans="2:28">
      <c r="B29" s="13"/>
      <c r="C29" s="13"/>
      <c r="D29" s="13"/>
      <c r="E29" s="13"/>
      <c r="F29" s="13"/>
      <c r="G29" s="13"/>
      <c r="H29" s="155"/>
      <c r="I29" s="155"/>
      <c r="J29" s="155"/>
      <c r="K29" s="155"/>
      <c r="L29" s="155"/>
      <c r="M29" s="155"/>
      <c r="N29" s="155"/>
      <c r="P29" s="155"/>
      <c r="Q29" s="155"/>
      <c r="R29" s="13"/>
    </row>
    <row r="30" spans="2:28">
      <c r="B30" s="13"/>
      <c r="C30" s="13"/>
      <c r="D30" s="13"/>
      <c r="E30" s="13"/>
      <c r="F30" s="13"/>
      <c r="G30" s="13"/>
      <c r="H30" s="155"/>
      <c r="I30" s="155"/>
      <c r="J30" s="155"/>
      <c r="K30" s="155"/>
      <c r="L30" s="155"/>
      <c r="M30" s="155"/>
      <c r="N30" s="155"/>
      <c r="P30" s="155"/>
      <c r="Q30" s="155"/>
      <c r="R30" s="13"/>
    </row>
    <row r="31" spans="2:28">
      <c r="B31" s="13"/>
      <c r="C31" s="13"/>
      <c r="D31" s="13"/>
      <c r="E31" s="13"/>
      <c r="F31" s="13"/>
      <c r="G31" s="13"/>
      <c r="H31" s="155"/>
      <c r="I31" s="155"/>
      <c r="J31" s="155"/>
      <c r="K31" s="155"/>
      <c r="L31" s="155"/>
      <c r="M31" s="155"/>
      <c r="N31" s="155"/>
      <c r="P31" s="155"/>
      <c r="Q31" s="155"/>
      <c r="R31" s="13"/>
    </row>
    <row r="32" spans="2:28">
      <c r="B32" s="13"/>
      <c r="C32" s="13"/>
      <c r="D32" s="13"/>
      <c r="E32" s="13"/>
      <c r="F32" s="13"/>
      <c r="G32" s="13"/>
      <c r="H32" s="155"/>
      <c r="I32" s="155"/>
      <c r="J32" s="155"/>
      <c r="K32" s="155"/>
      <c r="L32" s="155"/>
      <c r="M32" s="155"/>
      <c r="N32" s="155"/>
      <c r="P32" s="155"/>
      <c r="Q32" s="155"/>
      <c r="R32" s="13"/>
    </row>
    <row r="33" spans="2:18">
      <c r="B33" s="13"/>
      <c r="C33" s="13"/>
      <c r="D33" s="13"/>
      <c r="E33" s="13"/>
      <c r="F33" s="13"/>
      <c r="G33" s="13"/>
      <c r="H33" s="155"/>
      <c r="I33" s="155"/>
      <c r="J33" s="155"/>
      <c r="K33" s="155"/>
      <c r="L33" s="155"/>
      <c r="M33" s="155"/>
      <c r="N33" s="155"/>
      <c r="P33" s="155"/>
      <c r="Q33" s="155"/>
      <c r="R33" s="13"/>
    </row>
    <row r="34" spans="2:18">
      <c r="B34" s="13"/>
      <c r="C34" s="13"/>
      <c r="D34" s="13"/>
      <c r="E34" s="13"/>
      <c r="F34" s="13"/>
      <c r="G34" s="13"/>
      <c r="H34" s="155"/>
      <c r="I34" s="155"/>
      <c r="J34" s="155"/>
      <c r="K34" s="155"/>
      <c r="L34" s="155"/>
      <c r="M34" s="155"/>
      <c r="N34" s="155"/>
      <c r="P34" s="155"/>
      <c r="Q34" s="155"/>
      <c r="R34" s="13"/>
    </row>
    <row r="35" spans="2:18">
      <c r="B35" s="13"/>
      <c r="C35" s="13"/>
      <c r="D35" s="13"/>
      <c r="E35" s="13"/>
      <c r="F35" s="13"/>
      <c r="G35" s="13"/>
      <c r="H35" s="155"/>
      <c r="I35" s="155"/>
      <c r="J35" s="155"/>
      <c r="K35" s="155"/>
      <c r="L35" s="155"/>
      <c r="M35" s="155"/>
      <c r="N35" s="155"/>
      <c r="P35" s="155"/>
      <c r="Q35" s="155"/>
      <c r="R35" s="13"/>
    </row>
    <row r="36" spans="2:18">
      <c r="B36" s="13"/>
      <c r="C36" s="13"/>
      <c r="D36" s="13"/>
      <c r="E36" s="13"/>
      <c r="F36" s="13"/>
      <c r="G36" s="13"/>
      <c r="H36" s="155"/>
      <c r="I36" s="155"/>
      <c r="J36" s="155"/>
      <c r="K36" s="155"/>
      <c r="L36" s="155"/>
      <c r="M36" s="155"/>
      <c r="N36" s="155"/>
      <c r="P36" s="155"/>
      <c r="Q36" s="155"/>
      <c r="R36" s="13"/>
    </row>
    <row r="37" spans="2:18">
      <c r="B37" s="13"/>
      <c r="C37" s="13"/>
      <c r="D37" s="13"/>
      <c r="E37" s="13"/>
      <c r="F37" s="13"/>
      <c r="G37" s="13"/>
      <c r="H37" s="155"/>
      <c r="I37" s="155"/>
      <c r="J37" s="155"/>
      <c r="K37" s="155"/>
      <c r="L37" s="155"/>
      <c r="M37" s="155"/>
      <c r="N37" s="155"/>
      <c r="P37" s="155"/>
      <c r="Q37" s="155"/>
      <c r="R37" s="13"/>
    </row>
  </sheetData>
  <printOptions horizontalCentered="1"/>
  <pageMargins left="0.39370078740157483" right="0.39370078740157483" top="0.78740157480314965" bottom="0.59055118110236227" header="0.51181102362204722" footer="0.51181102362204722"/>
  <pageSetup paperSize="8" orientation="landscape"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Z69"/>
  <sheetViews>
    <sheetView showGridLines="0" zoomScaleNormal="100" zoomScaleSheetLayoutView="85" workbookViewId="0">
      <selection activeCell="O68" sqref="O68:R68"/>
    </sheetView>
  </sheetViews>
  <sheetFormatPr defaultColWidth="9.140625" defaultRowHeight="12.75"/>
  <cols>
    <col min="1" max="1" width="2.42578125" style="101" customWidth="1"/>
    <col min="2" max="6" width="13.42578125" style="101" bestFit="1" customWidth="1"/>
    <col min="7" max="14" width="13.42578125" style="101" customWidth="1"/>
    <col min="15" max="15" width="49.85546875" style="140" customWidth="1"/>
    <col min="16" max="18" width="13.42578125" style="101" bestFit="1" customWidth="1"/>
    <col min="19" max="19" width="10.42578125" style="101" customWidth="1"/>
    <col min="20" max="257" width="11.42578125" style="101" customWidth="1"/>
    <col min="258" max="16384" width="9.140625" style="101"/>
  </cols>
  <sheetData>
    <row r="1" spans="1:26" s="90" customFormat="1" ht="21" customHeight="1">
      <c r="B1" s="89" t="s">
        <v>57</v>
      </c>
      <c r="O1" s="91"/>
    </row>
    <row r="2" spans="1:26" s="90" customFormat="1">
      <c r="A2" s="162"/>
      <c r="B2" s="161" t="s">
        <v>0</v>
      </c>
      <c r="C2" s="89" t="s">
        <v>1</v>
      </c>
      <c r="D2" s="89" t="s">
        <v>2</v>
      </c>
      <c r="E2" s="89" t="s">
        <v>3</v>
      </c>
      <c r="F2" s="92" t="s">
        <v>0</v>
      </c>
      <c r="G2" s="89" t="s">
        <v>1</v>
      </c>
      <c r="H2" s="89" t="s">
        <v>2</v>
      </c>
      <c r="I2" s="89" t="s">
        <v>3</v>
      </c>
      <c r="J2" s="89" t="s">
        <v>0</v>
      </c>
      <c r="K2" s="89" t="s">
        <v>1</v>
      </c>
      <c r="L2" s="89" t="s">
        <v>2</v>
      </c>
      <c r="M2" s="48" t="s">
        <v>3</v>
      </c>
      <c r="N2" s="48" t="s">
        <v>0</v>
      </c>
      <c r="O2" s="93" t="s">
        <v>82</v>
      </c>
      <c r="P2" s="89" t="s">
        <v>4</v>
      </c>
      <c r="Q2" s="89" t="s">
        <v>4</v>
      </c>
      <c r="R2" s="89" t="s">
        <v>4</v>
      </c>
      <c r="V2" s="89"/>
      <c r="W2" s="89"/>
    </row>
    <row r="3" spans="1:26" s="97" customFormat="1">
      <c r="A3" s="163"/>
      <c r="B3" s="94">
        <v>2018</v>
      </c>
      <c r="C3" s="94">
        <v>2018</v>
      </c>
      <c r="D3" s="94">
        <v>2018</v>
      </c>
      <c r="E3" s="94">
        <v>2018</v>
      </c>
      <c r="F3" s="95">
        <v>2019</v>
      </c>
      <c r="G3" s="94">
        <v>2019</v>
      </c>
      <c r="H3" s="94">
        <v>2019</v>
      </c>
      <c r="I3" s="94">
        <v>2019</v>
      </c>
      <c r="J3" s="94">
        <v>2020</v>
      </c>
      <c r="K3" s="94">
        <v>2020</v>
      </c>
      <c r="L3" s="94">
        <v>2020</v>
      </c>
      <c r="M3" s="54">
        <v>2020</v>
      </c>
      <c r="N3" s="54">
        <v>2021</v>
      </c>
      <c r="O3" s="96" t="s">
        <v>81</v>
      </c>
      <c r="P3" s="94">
        <v>2020</v>
      </c>
      <c r="Q3" s="94">
        <v>2019</v>
      </c>
      <c r="R3" s="94">
        <v>2018</v>
      </c>
      <c r="V3" s="98"/>
    </row>
    <row r="4" spans="1:26" s="90" customFormat="1">
      <c r="B4" s="164" t="s">
        <v>102</v>
      </c>
      <c r="C4" s="164" t="s">
        <v>102</v>
      </c>
      <c r="D4" s="164" t="s">
        <v>102</v>
      </c>
      <c r="E4" s="164" t="s">
        <v>102</v>
      </c>
      <c r="F4" s="164" t="s">
        <v>102</v>
      </c>
      <c r="G4" s="164" t="s">
        <v>102</v>
      </c>
      <c r="H4" s="164" t="s">
        <v>102</v>
      </c>
      <c r="I4" s="164" t="s">
        <v>102</v>
      </c>
      <c r="J4" s="164"/>
      <c r="K4" s="164"/>
      <c r="L4" s="164"/>
      <c r="M4" s="164"/>
      <c r="N4" s="164"/>
      <c r="O4" s="91"/>
      <c r="P4" s="164"/>
      <c r="Q4" s="164" t="s">
        <v>102</v>
      </c>
      <c r="R4" s="164" t="s">
        <v>102</v>
      </c>
      <c r="V4" s="99"/>
    </row>
    <row r="5" spans="1:26" s="90" customFormat="1">
      <c r="O5" s="91"/>
      <c r="V5" s="99"/>
    </row>
    <row r="6" spans="1:26">
      <c r="B6" s="165"/>
      <c r="C6" s="166"/>
      <c r="D6" s="166"/>
      <c r="E6" s="166"/>
      <c r="F6" s="165"/>
      <c r="G6" s="166"/>
      <c r="H6" s="166"/>
      <c r="I6" s="166"/>
      <c r="J6" s="166"/>
      <c r="K6" s="166"/>
      <c r="L6" s="166"/>
      <c r="M6" s="166"/>
      <c r="N6" s="166"/>
      <c r="O6" s="167" t="s">
        <v>90</v>
      </c>
      <c r="P6" s="168"/>
      <c r="Q6" s="168"/>
      <c r="R6" s="169"/>
      <c r="S6" s="100"/>
      <c r="T6" s="100"/>
      <c r="U6" s="100"/>
      <c r="V6" s="100"/>
      <c r="W6" s="100"/>
      <c r="X6" s="100"/>
      <c r="Y6" s="100"/>
      <c r="Z6" s="100"/>
    </row>
    <row r="7" spans="1:26" s="106" customFormat="1">
      <c r="B7" s="102">
        <v>140.237629797003</v>
      </c>
      <c r="C7" s="103">
        <v>151.43003608947004</v>
      </c>
      <c r="D7" s="103">
        <v>144.432496067692</v>
      </c>
      <c r="E7" s="103">
        <v>158.45547914154193</v>
      </c>
      <c r="F7" s="102">
        <v>160.248395004277</v>
      </c>
      <c r="G7" s="103">
        <v>170.32819216487599</v>
      </c>
      <c r="H7" s="103">
        <v>165.39352480967301</v>
      </c>
      <c r="I7" s="146">
        <v>184.34674889438901</v>
      </c>
      <c r="J7" s="146">
        <v>174.504327194616</v>
      </c>
      <c r="K7" s="146">
        <v>145.04043487472504</v>
      </c>
      <c r="L7" s="146">
        <v>171.05310154385597</v>
      </c>
      <c r="M7" s="146">
        <v>182.85771063487601</v>
      </c>
      <c r="N7" s="146">
        <v>182.11529999999999</v>
      </c>
      <c r="O7" s="104" t="s">
        <v>6</v>
      </c>
      <c r="P7" s="103">
        <v>673.45557424807294</v>
      </c>
      <c r="Q7" s="103">
        <v>680.31686087321498</v>
      </c>
      <c r="R7" s="105">
        <v>594.55564109570696</v>
      </c>
    </row>
    <row r="8" spans="1:26" s="111" customFormat="1">
      <c r="B8" s="107">
        <v>0.16531914980481499</v>
      </c>
      <c r="C8" s="108">
        <v>0.18183015928779644</v>
      </c>
      <c r="D8" s="108">
        <v>0.15359704269364238</v>
      </c>
      <c r="E8" s="108">
        <v>0.15012282161908996</v>
      </c>
      <c r="F8" s="107">
        <v>0.14269183839059485</v>
      </c>
      <c r="G8" s="108">
        <v>0.12479793681248474</v>
      </c>
      <c r="H8" s="108">
        <v>0.14512681919003256</v>
      </c>
      <c r="I8" s="157">
        <v>0.16339775622223485</v>
      </c>
      <c r="J8" s="157">
        <v>8.8961466290869984E-2</v>
      </c>
      <c r="K8" s="157">
        <v>-0.14846489573301325</v>
      </c>
      <c r="L8" s="157">
        <v>3.4218853130409732E-2</v>
      </c>
      <c r="M8" s="157">
        <v>-8.0773773795492776E-3</v>
      </c>
      <c r="N8" s="157">
        <v>4.361480845627308E-2</v>
      </c>
      <c r="O8" s="109" t="s">
        <v>91</v>
      </c>
      <c r="P8" s="185">
        <v>-1.0085427864209184E-2</v>
      </c>
      <c r="Q8" s="110">
        <v>0.14424422854597529</v>
      </c>
      <c r="R8" s="170">
        <v>0.16249250897955214</v>
      </c>
      <c r="V8" s="112"/>
      <c r="W8" s="112"/>
    </row>
    <row r="9" spans="1:26" s="106" customFormat="1">
      <c r="B9" s="102">
        <v>-111.74881411479829</v>
      </c>
      <c r="C9" s="103">
        <v>-111.82502836107415</v>
      </c>
      <c r="D9" s="103">
        <v>-108.08413364113359</v>
      </c>
      <c r="E9" s="103">
        <v>-111.88170693400993</v>
      </c>
      <c r="F9" s="102">
        <v>-114.2453847951605</v>
      </c>
      <c r="G9" s="103">
        <v>-118.03478597522749</v>
      </c>
      <c r="H9" s="103">
        <v>-113.73851989128201</v>
      </c>
      <c r="I9" s="146">
        <v>-134.74862207107</v>
      </c>
      <c r="J9" s="146">
        <v>-134.4018362055983</v>
      </c>
      <c r="K9" s="146">
        <v>-106.39016216235693</v>
      </c>
      <c r="L9" s="146">
        <v>-116.94085597507777</v>
      </c>
      <c r="M9" s="146">
        <v>-133.30371063487601</v>
      </c>
      <c r="N9" s="146">
        <v>-129.11159999999998</v>
      </c>
      <c r="O9" s="109" t="s">
        <v>92</v>
      </c>
      <c r="P9" s="103">
        <v>-490.93656497790892</v>
      </c>
      <c r="Q9" s="103">
        <v>-480.76731273273998</v>
      </c>
      <c r="R9" s="105">
        <v>-443.53968305101597</v>
      </c>
      <c r="T9" s="192"/>
    </row>
    <row r="10" spans="1:26" s="106" customFormat="1">
      <c r="B10" s="102">
        <v>28.488815682204699</v>
      </c>
      <c r="C10" s="103">
        <v>39.605007728395897</v>
      </c>
      <c r="D10" s="103">
        <v>36.34836242655841</v>
      </c>
      <c r="E10" s="103">
        <v>46.573772207532002</v>
      </c>
      <c r="F10" s="102">
        <v>46.003010209116503</v>
      </c>
      <c r="G10" s="103">
        <v>52.293406189648493</v>
      </c>
      <c r="H10" s="103">
        <v>51.655004918391001</v>
      </c>
      <c r="I10" s="146">
        <v>49.598126823319006</v>
      </c>
      <c r="J10" s="146">
        <v>40.102490989017703</v>
      </c>
      <c r="K10" s="146">
        <v>38.650272712368107</v>
      </c>
      <c r="L10" s="146">
        <v>54.112245568778206</v>
      </c>
      <c r="M10" s="146">
        <v>49.554000000000002</v>
      </c>
      <c r="N10" s="146">
        <v>53.003700000000002</v>
      </c>
      <c r="O10" s="109" t="s">
        <v>48</v>
      </c>
      <c r="P10" s="103">
        <v>182.51900927016402</v>
      </c>
      <c r="Q10" s="103">
        <v>199.549548140475</v>
      </c>
      <c r="R10" s="105">
        <v>151.01595804469099</v>
      </c>
    </row>
    <row r="11" spans="1:26" s="111" customFormat="1">
      <c r="B11" s="113">
        <v>0.20314672833135355</v>
      </c>
      <c r="C11" s="114">
        <v>0.26153997417656233</v>
      </c>
      <c r="D11" s="114">
        <v>0.25166332657937873</v>
      </c>
      <c r="E11" s="114">
        <v>0.29392339387601435</v>
      </c>
      <c r="F11" s="113">
        <v>0.28707314171782305</v>
      </c>
      <c r="G11" s="114">
        <v>0.30701556521558687</v>
      </c>
      <c r="H11" s="114">
        <v>0.31231576313421655</v>
      </c>
      <c r="I11" s="158">
        <v>0.26904801479158946</v>
      </c>
      <c r="J11" s="158">
        <v>0.22980800323818554</v>
      </c>
      <c r="K11" s="158">
        <v>0.26647929417580202</v>
      </c>
      <c r="L11" s="158">
        <v>0.31634764339484645</v>
      </c>
      <c r="M11" s="158">
        <v>0.27099759604312079</v>
      </c>
      <c r="N11" s="158">
        <v>0.29104473923937202</v>
      </c>
      <c r="O11" s="115" t="s">
        <v>98</v>
      </c>
      <c r="P11" s="116">
        <v>0.27101863322454534</v>
      </c>
      <c r="Q11" s="116">
        <v>0.29331853966450994</v>
      </c>
      <c r="R11" s="117">
        <v>0.25399802408128463</v>
      </c>
      <c r="S11" s="118"/>
      <c r="T11" s="118"/>
      <c r="U11" s="118"/>
      <c r="V11" s="118"/>
      <c r="W11" s="118"/>
      <c r="X11" s="118"/>
      <c r="Y11" s="118"/>
      <c r="Z11" s="118"/>
    </row>
    <row r="12" spans="1:26" s="106" customFormat="1">
      <c r="B12" s="101"/>
      <c r="C12" s="101"/>
      <c r="D12" s="101"/>
      <c r="E12" s="145"/>
      <c r="F12" s="145"/>
      <c r="G12" s="145"/>
      <c r="H12" s="145"/>
      <c r="I12" s="145"/>
      <c r="J12" s="145"/>
      <c r="K12" s="145"/>
      <c r="L12" s="145"/>
      <c r="M12" s="145"/>
      <c r="N12" s="145"/>
      <c r="O12" s="119"/>
      <c r="P12" s="145"/>
      <c r="Q12" s="145"/>
      <c r="R12" s="145"/>
      <c r="S12" s="100"/>
      <c r="T12" s="100"/>
      <c r="U12" s="100"/>
      <c r="V12" s="100"/>
      <c r="W12" s="100"/>
      <c r="X12" s="100"/>
      <c r="Y12" s="100"/>
      <c r="Z12" s="100"/>
    </row>
    <row r="13" spans="1:26">
      <c r="B13" s="171"/>
      <c r="C13" s="172"/>
      <c r="D13" s="172"/>
      <c r="E13" s="172"/>
      <c r="F13" s="171"/>
      <c r="G13" s="172"/>
      <c r="H13" s="172"/>
      <c r="I13" s="172"/>
      <c r="J13" s="172"/>
      <c r="K13" s="172"/>
      <c r="L13" s="172"/>
      <c r="M13" s="172"/>
      <c r="N13" s="172"/>
      <c r="O13" s="173" t="s">
        <v>49</v>
      </c>
      <c r="P13" s="172"/>
      <c r="Q13" s="172"/>
      <c r="R13" s="174"/>
    </row>
    <row r="14" spans="1:26">
      <c r="B14" s="102">
        <v>73.038809999999998</v>
      </c>
      <c r="C14" s="103">
        <v>78.494459999999989</v>
      </c>
      <c r="D14" s="103">
        <v>73.556670000000011</v>
      </c>
      <c r="E14" s="103">
        <v>81.468789999999984</v>
      </c>
      <c r="F14" s="102">
        <v>81.743319999999997</v>
      </c>
      <c r="G14" s="103">
        <v>88.451410000000052</v>
      </c>
      <c r="H14" s="103">
        <v>85.739719999999977</v>
      </c>
      <c r="I14" s="146">
        <v>101.50368987198192</v>
      </c>
      <c r="J14" s="146">
        <v>97.522005506651098</v>
      </c>
      <c r="K14" s="146">
        <v>85.990902969713929</v>
      </c>
      <c r="L14" s="146">
        <v>100.07728786775399</v>
      </c>
      <c r="M14" s="146">
        <v>109.616133741025</v>
      </c>
      <c r="N14" s="146">
        <v>111.72199999999999</v>
      </c>
      <c r="O14" s="104" t="s">
        <v>6</v>
      </c>
      <c r="P14" s="103">
        <v>393.20633008514403</v>
      </c>
      <c r="Q14" s="103">
        <v>357.43813987198195</v>
      </c>
      <c r="R14" s="105">
        <v>306.60000000000002</v>
      </c>
      <c r="T14" s="106"/>
    </row>
    <row r="15" spans="1:26" s="122" customFormat="1">
      <c r="B15" s="107">
        <v>0.18207027185631586</v>
      </c>
      <c r="C15" s="108">
        <v>0.20794288504511926</v>
      </c>
      <c r="D15" s="108">
        <v>0.17349157787041825</v>
      </c>
      <c r="E15" s="108">
        <v>0.16000438549965867</v>
      </c>
      <c r="F15" s="107">
        <v>0.11917650356023057</v>
      </c>
      <c r="G15" s="108">
        <v>0.12684907954013647</v>
      </c>
      <c r="H15" s="108">
        <v>0.16562807968332405</v>
      </c>
      <c r="I15" s="157">
        <v>0.24592116652256579</v>
      </c>
      <c r="J15" s="157">
        <v>0.19302721625022201</v>
      </c>
      <c r="K15" s="157">
        <v>-2.7817612294548155E-2</v>
      </c>
      <c r="L15" s="157">
        <v>0.16722200478091165</v>
      </c>
      <c r="M15" s="157">
        <v>7.9922649898487741E-2</v>
      </c>
      <c r="N15" s="157">
        <v>0.14560810577650019</v>
      </c>
      <c r="O15" s="120" t="s">
        <v>91</v>
      </c>
      <c r="P15" s="157">
        <v>0.10006819704794978</v>
      </c>
      <c r="Q15" s="108">
        <v>0.16596953501204159</v>
      </c>
      <c r="R15" s="121">
        <v>0.18066500475038594</v>
      </c>
      <c r="T15" s="111"/>
    </row>
    <row r="16" spans="1:26">
      <c r="B16" s="102">
        <v>-32.35604</v>
      </c>
      <c r="C16" s="103">
        <v>-36.319029999999991</v>
      </c>
      <c r="D16" s="103">
        <v>-33.612740000000002</v>
      </c>
      <c r="E16" s="103">
        <v>-35.013749999999973</v>
      </c>
      <c r="F16" s="102">
        <v>-36.649709999999999</v>
      </c>
      <c r="G16" s="103">
        <v>-40.248270000000055</v>
      </c>
      <c r="H16" s="103">
        <v>-37.443979999999989</v>
      </c>
      <c r="I16" s="146">
        <v>-51.7590909595149</v>
      </c>
      <c r="J16" s="146">
        <v>-50.559453924185696</v>
      </c>
      <c r="K16" s="146">
        <v>-45.14684641956373</v>
      </c>
      <c r="L16" s="146">
        <v>-49.856828386493603</v>
      </c>
      <c r="M16" s="146">
        <v>-56.696792514553991</v>
      </c>
      <c r="N16" s="146">
        <v>-56.377199999999988</v>
      </c>
      <c r="O16" s="109" t="s">
        <v>92</v>
      </c>
      <c r="P16" s="103">
        <v>-202.25992124479703</v>
      </c>
      <c r="Q16" s="103">
        <v>-166.10105095951494</v>
      </c>
      <c r="R16" s="105">
        <v>-137.30000000000001</v>
      </c>
      <c r="T16" s="106"/>
    </row>
    <row r="17" spans="2:26">
      <c r="B17" s="102">
        <v>40.682769999999998</v>
      </c>
      <c r="C17" s="103">
        <v>42.175429999999999</v>
      </c>
      <c r="D17" s="103">
        <v>39.943930000000009</v>
      </c>
      <c r="E17" s="103">
        <v>46.455040000000011</v>
      </c>
      <c r="F17" s="102">
        <v>45.093609999999998</v>
      </c>
      <c r="G17" s="103">
        <v>48.203139999999998</v>
      </c>
      <c r="H17" s="103">
        <v>48.295739999999988</v>
      </c>
      <c r="I17" s="146">
        <v>49.744598912467019</v>
      </c>
      <c r="J17" s="146">
        <v>46.962551582465402</v>
      </c>
      <c r="K17" s="146">
        <v>40.844056550150199</v>
      </c>
      <c r="L17" s="146">
        <v>50.220459481260391</v>
      </c>
      <c r="M17" s="146">
        <v>52.919341226471005</v>
      </c>
      <c r="N17" s="146">
        <v>55.344800000000006</v>
      </c>
      <c r="O17" s="109" t="s">
        <v>48</v>
      </c>
      <c r="P17" s="103">
        <v>190.946408840347</v>
      </c>
      <c r="Q17" s="103">
        <v>191.33708891246701</v>
      </c>
      <c r="R17" s="105">
        <v>169.3</v>
      </c>
      <c r="T17" s="106"/>
    </row>
    <row r="18" spans="2:26" s="118" customFormat="1">
      <c r="B18" s="113">
        <v>0.55700209244920607</v>
      </c>
      <c r="C18" s="114">
        <v>0.53730454353084289</v>
      </c>
      <c r="D18" s="114">
        <v>0.54303613798721451</v>
      </c>
      <c r="E18" s="114">
        <v>0.57021885313381993</v>
      </c>
      <c r="F18" s="113">
        <v>0.55164886867819907</v>
      </c>
      <c r="G18" s="114">
        <v>0.54496745727399898</v>
      </c>
      <c r="H18" s="114">
        <v>0.56328315511177318</v>
      </c>
      <c r="I18" s="158">
        <v>0.49007675460080025</v>
      </c>
      <c r="J18" s="158">
        <v>0.48155850916399079</v>
      </c>
      <c r="K18" s="158">
        <v>0.47498113334773928</v>
      </c>
      <c r="L18" s="158">
        <v>0.50181675134545667</v>
      </c>
      <c r="M18" s="158">
        <v>0.48276963819483248</v>
      </c>
      <c r="N18" s="158">
        <v>0.49537960294301936</v>
      </c>
      <c r="O18" s="115" t="s">
        <v>98</v>
      </c>
      <c r="P18" s="114">
        <v>0.48561377127117938</v>
      </c>
      <c r="Q18" s="114">
        <v>0.53530126634218511</v>
      </c>
      <c r="R18" s="124">
        <v>0.55218525766470972</v>
      </c>
    </row>
    <row r="19" spans="2:26">
      <c r="O19" s="119"/>
      <c r="P19" s="145"/>
      <c r="Q19" s="145"/>
      <c r="R19" s="145"/>
    </row>
    <row r="20" spans="2:26">
      <c r="B20" s="171"/>
      <c r="C20" s="172"/>
      <c r="D20" s="172"/>
      <c r="E20" s="172"/>
      <c r="F20" s="171"/>
      <c r="G20" s="172"/>
      <c r="H20" s="172"/>
      <c r="I20" s="172"/>
      <c r="J20" s="172"/>
      <c r="K20" s="172"/>
      <c r="L20" s="172"/>
      <c r="M20" s="172"/>
      <c r="N20" s="172"/>
      <c r="O20" s="173" t="s">
        <v>50</v>
      </c>
      <c r="P20" s="172"/>
      <c r="Q20" s="172"/>
      <c r="R20" s="174"/>
    </row>
    <row r="21" spans="2:26">
      <c r="B21" s="102">
        <v>37.924260000000004</v>
      </c>
      <c r="C21" s="103">
        <v>40.397169999999988</v>
      </c>
      <c r="D21" s="103">
        <v>40.221910000000001</v>
      </c>
      <c r="E21" s="103">
        <v>41.412269999999992</v>
      </c>
      <c r="F21" s="102">
        <v>43.837220000000002</v>
      </c>
      <c r="G21" s="103">
        <v>46.047609999999999</v>
      </c>
      <c r="H21" s="103">
        <v>45.258050000000004</v>
      </c>
      <c r="I21" s="146">
        <v>46.887179999999994</v>
      </c>
      <c r="J21" s="146">
        <v>46.372419999999998</v>
      </c>
      <c r="K21" s="146">
        <v>33.024430000000009</v>
      </c>
      <c r="L21" s="146">
        <v>41.940479999999994</v>
      </c>
      <c r="M21" s="146">
        <v>43.403169999999996</v>
      </c>
      <c r="N21" s="146">
        <v>43.804199999999994</v>
      </c>
      <c r="O21" s="104" t="s">
        <v>6</v>
      </c>
      <c r="P21" s="103">
        <v>164.7405</v>
      </c>
      <c r="Q21" s="103">
        <v>182.03005999999999</v>
      </c>
      <c r="R21" s="105">
        <v>160</v>
      </c>
      <c r="T21" s="106"/>
    </row>
    <row r="22" spans="2:26" s="118" customFormat="1">
      <c r="B22" s="107">
        <v>0.18359408281918443</v>
      </c>
      <c r="C22" s="108">
        <v>0.16734954656562762</v>
      </c>
      <c r="D22" s="108">
        <v>0.16510578293157652</v>
      </c>
      <c r="E22" s="108">
        <v>0.13263058109980874</v>
      </c>
      <c r="F22" s="107">
        <v>0.15591497368702778</v>
      </c>
      <c r="G22" s="108">
        <v>0.13987217421418419</v>
      </c>
      <c r="H22" s="108">
        <v>0.12520887247771184</v>
      </c>
      <c r="I22" s="157">
        <v>0.13220502039612914</v>
      </c>
      <c r="J22" s="157">
        <v>5.7832134428232429E-2</v>
      </c>
      <c r="K22" s="157">
        <v>-0.28281989010938868</v>
      </c>
      <c r="L22" s="157">
        <v>-7.3303423368881515E-2</v>
      </c>
      <c r="M22" s="157">
        <v>-7.4306238933542157E-2</v>
      </c>
      <c r="N22" s="157">
        <v>-5.5382488125484963E-2</v>
      </c>
      <c r="O22" s="120" t="s">
        <v>91</v>
      </c>
      <c r="P22" s="157">
        <v>-9.4981894748592643E-2</v>
      </c>
      <c r="Q22" s="108">
        <v>0.13800359987374011</v>
      </c>
      <c r="R22" s="121">
        <v>0.16167191306744422</v>
      </c>
      <c r="T22" s="111"/>
    </row>
    <row r="23" spans="2:26">
      <c r="B23" s="102">
        <v>-28.465200000000014</v>
      </c>
      <c r="C23" s="103">
        <v>-27.411919999999977</v>
      </c>
      <c r="D23" s="103">
        <v>-27.386710000000001</v>
      </c>
      <c r="E23" s="103">
        <v>-29.633989999999994</v>
      </c>
      <c r="F23" s="102">
        <v>-31.189310000000003</v>
      </c>
      <c r="G23" s="103">
        <v>-30.553039999999999</v>
      </c>
      <c r="H23" s="103">
        <v>-29.237920000000003</v>
      </c>
      <c r="I23" s="146">
        <v>-30.525429999999993</v>
      </c>
      <c r="J23" s="146">
        <v>-32.669159999999998</v>
      </c>
      <c r="K23" s="146">
        <v>-22.189630000000008</v>
      </c>
      <c r="L23" s="146">
        <v>-27.095539999999993</v>
      </c>
      <c r="M23" s="146">
        <v>-30.143569999999997</v>
      </c>
      <c r="N23" s="146">
        <v>-30.888099999999994</v>
      </c>
      <c r="O23" s="109" t="s">
        <v>92</v>
      </c>
      <c r="P23" s="103">
        <v>-112.0979</v>
      </c>
      <c r="Q23" s="103">
        <v>-121.50569999999999</v>
      </c>
      <c r="R23" s="105">
        <v>-112.9</v>
      </c>
      <c r="T23" s="106"/>
    </row>
    <row r="24" spans="2:26" s="125" customFormat="1">
      <c r="B24" s="102">
        <v>9.4590599999999903</v>
      </c>
      <c r="C24" s="103">
        <v>12.985250000000011</v>
      </c>
      <c r="D24" s="103">
        <v>12.8352</v>
      </c>
      <c r="E24" s="103">
        <v>11.778279999999999</v>
      </c>
      <c r="F24" s="102">
        <v>12.64791</v>
      </c>
      <c r="G24" s="103">
        <v>15.49457</v>
      </c>
      <c r="H24" s="103">
        <v>16.020130000000002</v>
      </c>
      <c r="I24" s="146">
        <v>16.361750000000001</v>
      </c>
      <c r="J24" s="146">
        <v>13.70326</v>
      </c>
      <c r="K24" s="146">
        <v>10.834800000000001</v>
      </c>
      <c r="L24" s="146">
        <v>14.844939999999999</v>
      </c>
      <c r="M24" s="146">
        <v>13.259599999999999</v>
      </c>
      <c r="N24" s="146">
        <v>12.9161</v>
      </c>
      <c r="O24" s="109" t="s">
        <v>48</v>
      </c>
      <c r="P24" s="103">
        <v>52.642600000000002</v>
      </c>
      <c r="Q24" s="103">
        <v>60.524360000000001</v>
      </c>
      <c r="R24" s="105">
        <v>47.1</v>
      </c>
      <c r="S24" s="100"/>
      <c r="T24" s="106"/>
      <c r="U24" s="100"/>
      <c r="V24" s="100"/>
      <c r="W24" s="100"/>
      <c r="X24" s="100"/>
      <c r="Y24" s="100"/>
      <c r="Z24" s="100"/>
    </row>
    <row r="25" spans="2:26" s="122" customFormat="1">
      <c r="B25" s="113">
        <v>0.24941976455176684</v>
      </c>
      <c r="C25" s="114">
        <v>0.32143959589248494</v>
      </c>
      <c r="D25" s="114">
        <v>0.31910965938713504</v>
      </c>
      <c r="E25" s="114">
        <v>0.284415222831301</v>
      </c>
      <c r="F25" s="113">
        <v>0.28851989245668402</v>
      </c>
      <c r="G25" s="114">
        <v>0.33649021089259573</v>
      </c>
      <c r="H25" s="114">
        <v>0.35397305009826979</v>
      </c>
      <c r="I25" s="158">
        <v>0.34895999290211105</v>
      </c>
      <c r="J25" s="158">
        <v>0.29550452618172612</v>
      </c>
      <c r="K25" s="158">
        <v>0.32808439085852498</v>
      </c>
      <c r="L25" s="158">
        <v>0.35395255371421597</v>
      </c>
      <c r="M25" s="158">
        <v>0.30549842327184856</v>
      </c>
      <c r="N25" s="158">
        <v>0.29485985362134226</v>
      </c>
      <c r="O25" s="115" t="s">
        <v>98</v>
      </c>
      <c r="P25" s="114">
        <v>0.3195486234411089</v>
      </c>
      <c r="Q25" s="114">
        <v>0.33249651183985768</v>
      </c>
      <c r="R25" s="124">
        <v>0.294375</v>
      </c>
      <c r="S25" s="118"/>
      <c r="T25" s="118"/>
      <c r="U25" s="118"/>
      <c r="V25" s="118"/>
      <c r="W25" s="118"/>
      <c r="X25" s="118"/>
      <c r="Y25" s="118"/>
      <c r="Z25" s="118"/>
    </row>
    <row r="26" spans="2:26" s="125" customFormat="1">
      <c r="B26" s="101"/>
      <c r="C26" s="101"/>
      <c r="D26" s="101"/>
      <c r="E26" s="101"/>
      <c r="F26" s="101"/>
      <c r="G26" s="101"/>
      <c r="H26" s="101"/>
      <c r="I26" s="101"/>
      <c r="J26" s="101"/>
      <c r="K26" s="101"/>
      <c r="L26" s="101"/>
      <c r="M26" s="101"/>
      <c r="N26" s="101"/>
      <c r="O26" s="119"/>
      <c r="P26" s="101"/>
      <c r="Q26" s="101"/>
      <c r="R26" s="101"/>
      <c r="S26" s="100"/>
      <c r="T26" s="100"/>
      <c r="U26" s="100"/>
      <c r="V26" s="100"/>
      <c r="W26" s="100"/>
      <c r="X26" s="100"/>
      <c r="Y26" s="100"/>
      <c r="Z26" s="100"/>
    </row>
    <row r="27" spans="2:26">
      <c r="B27" s="171"/>
      <c r="C27" s="172"/>
      <c r="D27" s="172"/>
      <c r="E27" s="172"/>
      <c r="F27" s="171"/>
      <c r="G27" s="172"/>
      <c r="H27" s="172"/>
      <c r="I27" s="172"/>
      <c r="J27" s="172"/>
      <c r="K27" s="172"/>
      <c r="L27" s="172"/>
      <c r="M27" s="172"/>
      <c r="N27" s="172"/>
      <c r="O27" s="173" t="s">
        <v>51</v>
      </c>
      <c r="P27" s="172"/>
      <c r="Q27" s="172"/>
      <c r="R27" s="174"/>
      <c r="S27" s="100"/>
      <c r="T27" s="100"/>
      <c r="U27" s="100"/>
      <c r="V27" s="100"/>
      <c r="W27" s="100"/>
      <c r="X27" s="100"/>
      <c r="Y27" s="100"/>
      <c r="Z27" s="100"/>
    </row>
    <row r="28" spans="2:26">
      <c r="B28" s="102">
        <v>14.740097726078108</v>
      </c>
      <c r="C28" s="103">
        <v>17.38650793155108</v>
      </c>
      <c r="D28" s="103">
        <v>16.994608520874863</v>
      </c>
      <c r="E28" s="103">
        <v>19.803595962244152</v>
      </c>
      <c r="F28" s="102">
        <v>20.487178611111254</v>
      </c>
      <c r="G28" s="103">
        <v>20.278872013895395</v>
      </c>
      <c r="H28" s="103">
        <v>22.0078072877761</v>
      </c>
      <c r="I28" s="146">
        <v>23.228921880462302</v>
      </c>
      <c r="J28" s="146">
        <v>19.335594108429518</v>
      </c>
      <c r="K28" s="146">
        <v>13.411053755160941</v>
      </c>
      <c r="L28" s="146">
        <v>16.025848466740349</v>
      </c>
      <c r="M28" s="146">
        <v>24.508343718593395</v>
      </c>
      <c r="N28" s="146">
        <v>26.718599999999999</v>
      </c>
      <c r="O28" s="104" t="s">
        <v>6</v>
      </c>
      <c r="P28" s="103">
        <v>73.280840048924205</v>
      </c>
      <c r="Q28" s="103">
        <v>86.002779793245054</v>
      </c>
      <c r="R28" s="105">
        <v>68.900000000000006</v>
      </c>
      <c r="S28" s="100"/>
      <c r="T28" s="106"/>
      <c r="U28" s="100"/>
      <c r="V28" s="100"/>
      <c r="W28" s="100"/>
      <c r="X28" s="100"/>
      <c r="Y28" s="100"/>
      <c r="Z28" s="100"/>
    </row>
    <row r="29" spans="2:26" s="118" customFormat="1">
      <c r="B29" s="107">
        <v>0.18926382826367916</v>
      </c>
      <c r="C29" s="108">
        <v>0.40599223140246821</v>
      </c>
      <c r="D29" s="108">
        <v>0.25461954114156415</v>
      </c>
      <c r="E29" s="108">
        <v>0.32086699935104646</v>
      </c>
      <c r="F29" s="107">
        <v>0.38989435428677233</v>
      </c>
      <c r="G29" s="108">
        <v>0.16635681493553856</v>
      </c>
      <c r="H29" s="108">
        <v>0.29498759919908779</v>
      </c>
      <c r="I29" s="157">
        <v>0.17296484561433112</v>
      </c>
      <c r="J29" s="157">
        <v>-5.6210009418142692E-2</v>
      </c>
      <c r="K29" s="157">
        <v>-0.33866865247872369</v>
      </c>
      <c r="L29" s="157">
        <v>-0.27181075982786973</v>
      </c>
      <c r="M29" s="157">
        <v>5.507882994807467E-2</v>
      </c>
      <c r="N29" s="157">
        <v>0.38183496458232935</v>
      </c>
      <c r="O29" s="120" t="s">
        <v>91</v>
      </c>
      <c r="P29" s="157">
        <v>-0.14792475051277443</v>
      </c>
      <c r="Q29" s="108">
        <v>0.2477768109570806</v>
      </c>
      <c r="R29" s="121">
        <v>0.29271169824597965</v>
      </c>
      <c r="S29" s="126"/>
      <c r="T29" s="111"/>
    </row>
    <row r="30" spans="2:26">
      <c r="B30" s="102">
        <v>-12.468459710750057</v>
      </c>
      <c r="C30" s="103">
        <v>-15.62887803835927</v>
      </c>
      <c r="D30" s="103">
        <v>-13.347731691972793</v>
      </c>
      <c r="E30" s="103">
        <v>-24.914666788498515</v>
      </c>
      <c r="F30" s="102">
        <v>-15.670698058180651</v>
      </c>
      <c r="G30" s="103">
        <v>-27.320409076490876</v>
      </c>
      <c r="H30" s="103">
        <v>-18.561680809266157</v>
      </c>
      <c r="I30" s="146">
        <v>-18.453928361564735</v>
      </c>
      <c r="J30" s="146">
        <v>-16.897310249043816</v>
      </c>
      <c r="K30" s="146">
        <v>-8.8409771672747244</v>
      </c>
      <c r="L30" s="146">
        <v>-12.208127996317749</v>
      </c>
      <c r="M30" s="146">
        <v>-22.409855656026377</v>
      </c>
      <c r="N30" s="146">
        <v>-22.1922</v>
      </c>
      <c r="O30" s="109" t="s">
        <v>92</v>
      </c>
      <c r="P30" s="103">
        <v>-60.356271068662664</v>
      </c>
      <c r="Q30" s="103">
        <v>-80.006716305502422</v>
      </c>
      <c r="R30" s="105">
        <v>-66.300000000000011</v>
      </c>
      <c r="S30" s="125"/>
      <c r="T30" s="106"/>
      <c r="U30" s="125"/>
      <c r="V30" s="125"/>
      <c r="W30" s="125"/>
      <c r="X30" s="125"/>
      <c r="Y30" s="125"/>
      <c r="Z30" s="125"/>
    </row>
    <row r="31" spans="2:26">
      <c r="B31" s="102">
        <v>2.2716380153280511</v>
      </c>
      <c r="C31" s="103">
        <v>1.7576298931918095</v>
      </c>
      <c r="D31" s="103">
        <v>3.6468768289020699</v>
      </c>
      <c r="E31" s="103">
        <v>-5.1110708262543616</v>
      </c>
      <c r="F31" s="102">
        <v>4.816480552930603</v>
      </c>
      <c r="G31" s="103">
        <v>-7.0415370625954807</v>
      </c>
      <c r="H31" s="103">
        <v>3.4461264785099437</v>
      </c>
      <c r="I31" s="146">
        <v>4.7749935188975687</v>
      </c>
      <c r="J31" s="146">
        <v>2.4382838593857037</v>
      </c>
      <c r="K31" s="146">
        <v>4.5700765878862164</v>
      </c>
      <c r="L31" s="146">
        <v>3.8177204704225995</v>
      </c>
      <c r="M31" s="146">
        <v>2.0984880625670175</v>
      </c>
      <c r="N31" s="146">
        <v>4.5263999999999998</v>
      </c>
      <c r="O31" s="109" t="s">
        <v>48</v>
      </c>
      <c r="P31" s="103">
        <v>12.924568980261538</v>
      </c>
      <c r="Q31" s="103">
        <v>5.9960634877426351</v>
      </c>
      <c r="R31" s="105">
        <v>2.6</v>
      </c>
      <c r="S31" s="125"/>
      <c r="T31" s="106"/>
      <c r="U31" s="125"/>
      <c r="V31" s="125"/>
      <c r="W31" s="125"/>
      <c r="X31" s="125"/>
      <c r="Y31" s="125"/>
      <c r="Z31" s="125"/>
    </row>
    <row r="32" spans="2:26" s="118" customFormat="1">
      <c r="B32" s="113">
        <v>0.15411281916463013</v>
      </c>
      <c r="C32" s="114">
        <v>0.10109159930857999</v>
      </c>
      <c r="D32" s="114">
        <v>0.21459022280051515</v>
      </c>
      <c r="E32" s="114">
        <v>-0.25808801775186152</v>
      </c>
      <c r="F32" s="113">
        <v>0.2350973086317692</v>
      </c>
      <c r="G32" s="114">
        <v>-0.34723514492179403</v>
      </c>
      <c r="H32" s="114">
        <v>0.15658654374095879</v>
      </c>
      <c r="I32" s="158">
        <v>0.20556242530195881</v>
      </c>
      <c r="J32" s="158">
        <v>0.12610338455143269</v>
      </c>
      <c r="K32" s="158">
        <v>0.34076938854469402</v>
      </c>
      <c r="L32" s="158">
        <v>0.23822267372275499</v>
      </c>
      <c r="M32" s="158">
        <v>8.5623414077344917E-2</v>
      </c>
      <c r="N32" s="158">
        <v>0.16941007388111654</v>
      </c>
      <c r="O32" s="115" t="s">
        <v>98</v>
      </c>
      <c r="P32" s="114">
        <v>0.17637037145907114</v>
      </c>
      <c r="Q32" s="114">
        <v>6.9719414909116526E-2</v>
      </c>
      <c r="R32" s="124">
        <v>3.7735849056603772E-2</v>
      </c>
      <c r="S32" s="111"/>
      <c r="T32" s="111"/>
      <c r="U32" s="111"/>
      <c r="V32" s="112"/>
      <c r="W32" s="112"/>
      <c r="X32" s="111"/>
      <c r="Y32" s="111"/>
      <c r="Z32" s="111"/>
    </row>
    <row r="33" spans="1:26">
      <c r="A33" s="179"/>
      <c r="B33" s="162"/>
      <c r="C33" s="162"/>
      <c r="D33" s="162"/>
      <c r="E33" s="162"/>
      <c r="F33" s="162"/>
      <c r="G33" s="90"/>
      <c r="H33" s="90"/>
      <c r="I33" s="90"/>
      <c r="J33" s="90"/>
      <c r="K33" s="90"/>
      <c r="L33" s="90"/>
      <c r="M33" s="90"/>
      <c r="N33" s="90"/>
      <c r="O33" s="127"/>
      <c r="P33" s="90"/>
      <c r="Q33" s="90"/>
      <c r="R33" s="90"/>
      <c r="S33" s="100"/>
      <c r="T33" s="100"/>
      <c r="U33" s="100"/>
      <c r="V33" s="100"/>
      <c r="W33" s="100"/>
      <c r="X33" s="100"/>
      <c r="Y33" s="100"/>
      <c r="Z33" s="100"/>
    </row>
    <row r="34" spans="1:26">
      <c r="B34" s="171"/>
      <c r="C34" s="172"/>
      <c r="D34" s="172"/>
      <c r="E34" s="172"/>
      <c r="F34" s="171"/>
      <c r="G34" s="172"/>
      <c r="H34" s="172"/>
      <c r="I34" s="172"/>
      <c r="J34" s="172"/>
      <c r="K34" s="172"/>
      <c r="L34" s="172"/>
      <c r="M34" s="172"/>
      <c r="N34" s="172"/>
      <c r="O34" s="173" t="s">
        <v>52</v>
      </c>
      <c r="P34" s="172"/>
      <c r="Q34" s="172"/>
      <c r="R34" s="174"/>
      <c r="S34" s="100"/>
      <c r="T34" s="100"/>
      <c r="U34" s="100"/>
      <c r="V34" s="100"/>
      <c r="W34" s="100"/>
      <c r="X34" s="100"/>
      <c r="Y34" s="100"/>
      <c r="Z34" s="100"/>
    </row>
    <row r="35" spans="1:26">
      <c r="B35" s="102">
        <v>36.380938027988947</v>
      </c>
      <c r="C35" s="103">
        <v>39.061171217162716</v>
      </c>
      <c r="D35" s="103">
        <v>37.69498096709755</v>
      </c>
      <c r="E35" s="103">
        <v>41.431894595281058</v>
      </c>
      <c r="F35" s="102">
        <v>39.364967854233896</v>
      </c>
      <c r="G35" s="103">
        <v>41.806850229233447</v>
      </c>
      <c r="H35" s="103">
        <v>40.880838732485671</v>
      </c>
      <c r="I35" s="146">
        <v>42.037436081907025</v>
      </c>
      <c r="J35" s="146">
        <v>37.181103832144494</v>
      </c>
      <c r="K35" s="146">
        <v>32.093169966980334</v>
      </c>
      <c r="L35" s="146">
        <v>37.132775230753424</v>
      </c>
      <c r="M35" s="146">
        <v>39.343067315793697</v>
      </c>
      <c r="N35" s="146">
        <v>35.807300000000005</v>
      </c>
      <c r="O35" s="104" t="s">
        <v>6</v>
      </c>
      <c r="P35" s="103">
        <v>145.75011634567196</v>
      </c>
      <c r="Q35" s="103">
        <v>164.09009289786005</v>
      </c>
      <c r="R35" s="105">
        <v>154.6</v>
      </c>
      <c r="S35" s="100"/>
      <c r="T35" s="106"/>
      <c r="U35" s="100"/>
      <c r="V35" s="100"/>
      <c r="W35" s="100"/>
      <c r="X35" s="100"/>
      <c r="Y35" s="100"/>
      <c r="Z35" s="100"/>
    </row>
    <row r="36" spans="1:26" s="128" customFormat="1">
      <c r="B36" s="107">
        <v>0.12731358939424919</v>
      </c>
      <c r="C36" s="108">
        <v>0.10945484317978016</v>
      </c>
      <c r="D36" s="108">
        <v>8.9680683031510444E-2</v>
      </c>
      <c r="E36" s="108">
        <v>0.11450638916265277</v>
      </c>
      <c r="F36" s="107">
        <v>8.2021794598843067E-2</v>
      </c>
      <c r="G36" s="108">
        <v>7.0291773813078384E-2</v>
      </c>
      <c r="H36" s="108">
        <v>8.4516762806404744E-2</v>
      </c>
      <c r="I36" s="157">
        <v>1.4615346281918074E-2</v>
      </c>
      <c r="J36" s="157">
        <v>-5.547734803635862E-2</v>
      </c>
      <c r="K36" s="157">
        <v>-0.23234661805401502</v>
      </c>
      <c r="L36" s="157">
        <v>-9.1682646881554142E-2</v>
      </c>
      <c r="M36" s="157">
        <v>-6.4094507592316941E-2</v>
      </c>
      <c r="N36" s="157">
        <v>-3.6948979200471799E-2</v>
      </c>
      <c r="O36" s="120" t="s">
        <v>91</v>
      </c>
      <c r="P36" s="157">
        <v>-0.11176772606012264</v>
      </c>
      <c r="Q36" s="108">
        <v>6.1597791446877048E-2</v>
      </c>
      <c r="R36" s="121">
        <v>0.11025275622205788</v>
      </c>
      <c r="S36" s="118"/>
      <c r="T36" s="111"/>
    </row>
    <row r="37" spans="1:26" s="125" customFormat="1">
      <c r="B37" s="102">
        <v>-47.799337176242759</v>
      </c>
      <c r="C37" s="103">
        <v>-44.679485788751066</v>
      </c>
      <c r="D37" s="103">
        <v>-42.697006933337988</v>
      </c>
      <c r="E37" s="103">
        <v>-44.968867668945698</v>
      </c>
      <c r="F37" s="102">
        <v>-36.431108705346468</v>
      </c>
      <c r="G37" s="103">
        <v>-36.736696529108471</v>
      </c>
      <c r="H37" s="103">
        <v>-34.370315547974783</v>
      </c>
      <c r="I37" s="146">
        <v>-40.883489475817626</v>
      </c>
      <c r="J37" s="146">
        <v>-35.214372142683295</v>
      </c>
      <c r="K37" s="146">
        <v>-30.560967521289193</v>
      </c>
      <c r="L37" s="146">
        <v>-30.800518920651164</v>
      </c>
      <c r="M37" s="146">
        <v>-40.612438393271198</v>
      </c>
      <c r="N37" s="146">
        <v>-32.478200000000008</v>
      </c>
      <c r="O37" s="109" t="s">
        <v>92</v>
      </c>
      <c r="P37" s="103">
        <v>-137.18829697789485</v>
      </c>
      <c r="Q37" s="103">
        <v>-148.42161025824734</v>
      </c>
      <c r="R37" s="105">
        <v>-180.2</v>
      </c>
      <c r="S37" s="100"/>
      <c r="T37" s="106"/>
    </row>
    <row r="38" spans="1:26" s="106" customFormat="1">
      <c r="B38" s="102">
        <v>-11.418399148253812</v>
      </c>
      <c r="C38" s="103">
        <v>-5.6183145715883471</v>
      </c>
      <c r="D38" s="103">
        <v>-5.002025966240442</v>
      </c>
      <c r="E38" s="103">
        <v>-3.5369730736646381</v>
      </c>
      <c r="F38" s="102">
        <v>2.9338591488874299</v>
      </c>
      <c r="G38" s="103">
        <v>5.0701537001249797</v>
      </c>
      <c r="H38" s="103">
        <v>6.5105231845108902</v>
      </c>
      <c r="I38" s="146">
        <v>1.153946606089401</v>
      </c>
      <c r="J38" s="146">
        <v>1.9667316894611999</v>
      </c>
      <c r="K38" s="146">
        <v>1.5322024456911403</v>
      </c>
      <c r="L38" s="146">
        <v>6.3322563101022604</v>
      </c>
      <c r="M38" s="146">
        <v>-1.2693710774775009</v>
      </c>
      <c r="N38" s="146">
        <v>3.3290999999999999</v>
      </c>
      <c r="O38" s="109" t="s">
        <v>48</v>
      </c>
      <c r="P38" s="103">
        <v>8.5618193677770993</v>
      </c>
      <c r="Q38" s="103">
        <v>15.6684826396127</v>
      </c>
      <c r="R38" s="105">
        <v>-25.6</v>
      </c>
      <c r="S38" s="100"/>
    </row>
    <row r="39" spans="1:26" s="106" customFormat="1">
      <c r="B39" s="129">
        <v>2.4532607005118559</v>
      </c>
      <c r="C39" s="130">
        <v>5.2571198458943638</v>
      </c>
      <c r="D39" s="130">
        <v>5.4770981103599645</v>
      </c>
      <c r="E39" s="130">
        <v>4.354517930065831</v>
      </c>
      <c r="F39" s="129">
        <v>6.4831989920462272</v>
      </c>
      <c r="G39" s="130">
        <v>6.7343960061833643</v>
      </c>
      <c r="H39" s="130">
        <v>7.0318723135789023</v>
      </c>
      <c r="I39" s="159">
        <v>5.2373775768183002</v>
      </c>
      <c r="J39" s="159">
        <v>5.2654687832305749</v>
      </c>
      <c r="K39" s="159">
        <v>5.4619006231860885</v>
      </c>
      <c r="L39" s="159">
        <v>9.2520648353422139</v>
      </c>
      <c r="M39" s="159">
        <v>5.42872070310972</v>
      </c>
      <c r="N39" s="159">
        <v>5.8274999999999997</v>
      </c>
      <c r="O39" s="131" t="s">
        <v>93</v>
      </c>
      <c r="P39" s="159">
        <v>25.408154944868599</v>
      </c>
      <c r="Q39" s="130">
        <v>25.486844888626795</v>
      </c>
      <c r="R39" s="132">
        <v>17.5</v>
      </c>
      <c r="S39" s="100"/>
    </row>
    <row r="40" spans="1:26" s="106" customFormat="1">
      <c r="B40" s="129">
        <v>-13.871659848765715</v>
      </c>
      <c r="C40" s="130">
        <v>-10.875434417482715</v>
      </c>
      <c r="D40" s="130">
        <v>-10.479124076600391</v>
      </c>
      <c r="E40" s="130">
        <v>-7.8914910037304358</v>
      </c>
      <c r="F40" s="129">
        <v>-3.5493398431587968</v>
      </c>
      <c r="G40" s="130">
        <v>-1.6642423060583906</v>
      </c>
      <c r="H40" s="130">
        <v>-0.52134912906802033</v>
      </c>
      <c r="I40" s="159">
        <v>-4.0834309707288874</v>
      </c>
      <c r="J40" s="159">
        <v>-3.2987370937693723</v>
      </c>
      <c r="K40" s="159">
        <v>-3.92969817749495</v>
      </c>
      <c r="L40" s="159">
        <v>-2.9198085252399362</v>
      </c>
      <c r="M40" s="159">
        <v>-6.6980917805872693</v>
      </c>
      <c r="N40" s="159">
        <v>-2.5</v>
      </c>
      <c r="O40" s="131" t="s">
        <v>94</v>
      </c>
      <c r="P40" s="103">
        <v>-16.84633557709153</v>
      </c>
      <c r="Q40" s="103">
        <v>-9.8183622490140952</v>
      </c>
      <c r="R40" s="105">
        <v>-43.1</v>
      </c>
      <c r="S40" s="100"/>
    </row>
    <row r="41" spans="1:26" s="111" customFormat="1">
      <c r="B41" s="113">
        <v>-0.31385664491303922</v>
      </c>
      <c r="C41" s="114">
        <v>-0.14383374580227051</v>
      </c>
      <c r="D41" s="114">
        <v>-0.13269739996968064</v>
      </c>
      <c r="E41" s="114">
        <v>-8.5368364353472906E-2</v>
      </c>
      <c r="F41" s="113">
        <v>7.4529697566408121E-2</v>
      </c>
      <c r="G41" s="114">
        <v>0.12127566827743635</v>
      </c>
      <c r="H41" s="114">
        <v>0.15925610595012937</v>
      </c>
      <c r="I41" s="158">
        <v>2.7450451636513135E-2</v>
      </c>
      <c r="J41" s="158">
        <v>5.2896000569000984E-2</v>
      </c>
      <c r="K41" s="158">
        <v>4.774232172351861E-2</v>
      </c>
      <c r="L41" s="158">
        <v>0.17053011176115584</v>
      </c>
      <c r="M41" s="158">
        <v>-3.2264161492256874E-2</v>
      </c>
      <c r="N41" s="158">
        <v>9.2972661999089559E-2</v>
      </c>
      <c r="O41" s="123" t="s">
        <v>98</v>
      </c>
      <c r="P41" s="114">
        <v>5.8743139164782847E-2</v>
      </c>
      <c r="Q41" s="114">
        <v>9.5487072759266128E-2</v>
      </c>
      <c r="R41" s="124">
        <v>-0.16558861578266496</v>
      </c>
      <c r="S41" s="118"/>
      <c r="V41" s="112"/>
      <c r="W41" s="112"/>
    </row>
    <row r="42" spans="1:26" s="106" customFormat="1">
      <c r="B42" s="101"/>
      <c r="C42" s="101"/>
      <c r="D42" s="101"/>
      <c r="E42" s="101"/>
      <c r="F42" s="101"/>
      <c r="G42" s="101"/>
      <c r="H42" s="101"/>
      <c r="I42" s="101"/>
      <c r="J42" s="101"/>
      <c r="K42" s="101"/>
      <c r="L42" s="101"/>
      <c r="M42" s="101"/>
      <c r="N42" s="101"/>
      <c r="O42" s="119"/>
      <c r="P42" s="101"/>
      <c r="Q42" s="101"/>
      <c r="R42" s="101"/>
      <c r="S42" s="100"/>
    </row>
    <row r="43" spans="1:26" s="106" customFormat="1">
      <c r="B43" s="171"/>
      <c r="C43" s="172"/>
      <c r="D43" s="172"/>
      <c r="E43" s="172"/>
      <c r="F43" s="171"/>
      <c r="G43" s="172"/>
      <c r="H43" s="172"/>
      <c r="I43" s="172"/>
      <c r="J43" s="172"/>
      <c r="K43" s="172"/>
      <c r="L43" s="172"/>
      <c r="M43" s="172"/>
      <c r="N43" s="172"/>
      <c r="O43" s="173" t="s">
        <v>95</v>
      </c>
      <c r="P43" s="172"/>
      <c r="Q43" s="172"/>
      <c r="R43" s="174"/>
      <c r="S43" s="100"/>
      <c r="V43" s="133"/>
      <c r="W43" s="133"/>
    </row>
    <row r="44" spans="1:26" s="106" customFormat="1">
      <c r="B44" s="102">
        <v>1.0367819723822158</v>
      </c>
      <c r="C44" s="103">
        <v>1.8596173349203291</v>
      </c>
      <c r="D44" s="103">
        <v>0.42933688802617326</v>
      </c>
      <c r="E44" s="103">
        <v>3.6991624004166952</v>
      </c>
      <c r="F44" s="102">
        <v>4.2862051135781076</v>
      </c>
      <c r="G44" s="103">
        <v>2.9622153460355403</v>
      </c>
      <c r="H44" s="103">
        <v>2.2938286579587621</v>
      </c>
      <c r="I44" s="146">
        <v>3.3058817034439163</v>
      </c>
      <c r="J44" s="146">
        <v>2.03442345266305</v>
      </c>
      <c r="K44" s="146">
        <v>2.4485184772190225</v>
      </c>
      <c r="L44" s="146">
        <v>1.0201260703542794</v>
      </c>
      <c r="M44" s="146">
        <v>3.38984447981895</v>
      </c>
      <c r="N44" s="146">
        <v>2.2765999999999997</v>
      </c>
      <c r="O44" s="104" t="s">
        <v>6</v>
      </c>
      <c r="P44" s="103">
        <v>8.8929124800553012</v>
      </c>
      <c r="Q44" s="103">
        <v>12.848130821016326</v>
      </c>
      <c r="R44" s="105">
        <v>7</v>
      </c>
      <c r="S44" s="100"/>
    </row>
    <row r="45" spans="1:26" s="111" customFormat="1">
      <c r="B45" s="107">
        <v>1.2079769867947983</v>
      </c>
      <c r="C45" s="108">
        <v>1.9348346124640159</v>
      </c>
      <c r="D45" s="108">
        <v>-0.26147317434367057</v>
      </c>
      <c r="E45" s="108">
        <v>0.76761583490033414</v>
      </c>
      <c r="F45" s="107">
        <v>3.1341431735446621</v>
      </c>
      <c r="G45" s="108">
        <v>0.59291661268712015</v>
      </c>
      <c r="H45" s="108">
        <v>4.3427243778292013</v>
      </c>
      <c r="I45" s="157">
        <v>-0.10631614792810329</v>
      </c>
      <c r="J45" s="157">
        <v>-0.5253555537465352</v>
      </c>
      <c r="K45" s="157">
        <v>-0.17341644978783199</v>
      </c>
      <c r="L45" s="157">
        <v>-0.55527363963528487</v>
      </c>
      <c r="M45" s="157">
        <v>2.5397997843529918E-2</v>
      </c>
      <c r="N45" s="157">
        <v>0.1190394000914321</v>
      </c>
      <c r="O45" s="120" t="s">
        <v>91</v>
      </c>
      <c r="P45" s="157">
        <v>-0.30784387208225483</v>
      </c>
      <c r="Q45" s="108">
        <v>0.82894181971505154</v>
      </c>
      <c r="R45" s="121">
        <v>0.85318459244579947</v>
      </c>
      <c r="S45" s="118"/>
    </row>
    <row r="46" spans="1:26">
      <c r="B46" s="102">
        <v>-9.492770337798385</v>
      </c>
      <c r="C46" s="103">
        <v>-9.6361858009797583</v>
      </c>
      <c r="D46" s="103">
        <v>-10.036602446561515</v>
      </c>
      <c r="E46" s="103">
        <v>-9.8752563033028125</v>
      </c>
      <c r="F46" s="102">
        <v>-16.366457717878998</v>
      </c>
      <c r="G46" s="103">
        <v>-17.120764323996752</v>
      </c>
      <c r="H46" s="103">
        <v>-20.126350321101256</v>
      </c>
      <c r="I46" s="146">
        <v>-20.232023252710821</v>
      </c>
      <c r="J46" s="146">
        <v>-22.043523232003501</v>
      </c>
      <c r="K46" s="146">
        <v>-13.965948841192471</v>
      </c>
      <c r="L46" s="146">
        <v>-16.072546278261676</v>
      </c>
      <c r="M46" s="146">
        <v>-17.43191736185365</v>
      </c>
      <c r="N46" s="146">
        <v>-17.762999999999998</v>
      </c>
      <c r="O46" s="109" t="s">
        <v>92</v>
      </c>
      <c r="P46" s="103">
        <v>-69.513935713311298</v>
      </c>
      <c r="Q46" s="103">
        <v>-73.845595615687827</v>
      </c>
      <c r="R46" s="105">
        <v>-39</v>
      </c>
      <c r="S46" s="100"/>
      <c r="T46" s="106"/>
      <c r="U46" s="100"/>
      <c r="V46" s="100"/>
      <c r="W46" s="100"/>
      <c r="X46" s="100"/>
      <c r="Y46" s="100"/>
      <c r="Z46" s="100"/>
    </row>
    <row r="47" spans="1:26">
      <c r="B47" s="134">
        <v>-8.4559883654161698</v>
      </c>
      <c r="C47" s="135">
        <v>-7.7765684660594285</v>
      </c>
      <c r="D47" s="135">
        <v>-9.6072655585353424</v>
      </c>
      <c r="E47" s="135">
        <v>-6.1760939028861177</v>
      </c>
      <c r="F47" s="134">
        <v>-12.08025260430089</v>
      </c>
      <c r="G47" s="135">
        <v>-14.158548977961212</v>
      </c>
      <c r="H47" s="135">
        <v>-17.832521663142494</v>
      </c>
      <c r="I47" s="147">
        <v>-16.926141549266905</v>
      </c>
      <c r="J47" s="147">
        <v>-20.009099779340453</v>
      </c>
      <c r="K47" s="147">
        <v>-11.517430363973448</v>
      </c>
      <c r="L47" s="147">
        <v>-15.052420207907398</v>
      </c>
      <c r="M47" s="147">
        <v>-14.042072882034699</v>
      </c>
      <c r="N47" s="147">
        <v>-15.4864</v>
      </c>
      <c r="O47" s="115" t="s">
        <v>48</v>
      </c>
      <c r="P47" s="135">
        <v>-60.621023233255997</v>
      </c>
      <c r="Q47" s="135">
        <v>-60.997464794671501</v>
      </c>
      <c r="R47" s="136">
        <v>-32</v>
      </c>
      <c r="S47" s="100"/>
      <c r="T47" s="106"/>
      <c r="U47" s="100"/>
      <c r="V47" s="100"/>
      <c r="W47" s="100"/>
      <c r="X47" s="100"/>
      <c r="Y47" s="100"/>
      <c r="Z47" s="100"/>
    </row>
    <row r="48" spans="1:26">
      <c r="O48" s="137"/>
      <c r="P48" s="138"/>
      <c r="Q48" s="138"/>
      <c r="R48" s="138"/>
      <c r="S48" s="100"/>
      <c r="T48" s="100"/>
      <c r="U48" s="100"/>
      <c r="V48" s="100"/>
      <c r="W48" s="100"/>
      <c r="X48" s="100"/>
      <c r="Y48" s="100"/>
      <c r="Z48" s="100"/>
    </row>
    <row r="49" spans="2:26">
      <c r="B49" s="171"/>
      <c r="C49" s="172"/>
      <c r="D49" s="172"/>
      <c r="E49" s="172"/>
      <c r="F49" s="171"/>
      <c r="G49" s="172"/>
      <c r="H49" s="172"/>
      <c r="I49" s="172"/>
      <c r="J49" s="172"/>
      <c r="K49" s="172"/>
      <c r="L49" s="172"/>
      <c r="M49" s="172"/>
      <c r="N49" s="172"/>
      <c r="O49" s="173" t="s">
        <v>47</v>
      </c>
      <c r="P49" s="172"/>
      <c r="Q49" s="172"/>
      <c r="R49" s="174"/>
      <c r="S49" s="100"/>
      <c r="T49" s="100"/>
      <c r="U49" s="100"/>
      <c r="V49" s="100"/>
      <c r="W49" s="100"/>
      <c r="X49" s="100"/>
      <c r="Y49" s="100"/>
      <c r="Z49" s="100"/>
    </row>
    <row r="50" spans="2:26">
      <c r="B50" s="102">
        <v>-22.883257929446483</v>
      </c>
      <c r="C50" s="103">
        <v>-25.768890394164149</v>
      </c>
      <c r="D50" s="103">
        <v>-24.465010308306329</v>
      </c>
      <c r="E50" s="103">
        <v>-29.360233816400171</v>
      </c>
      <c r="F50" s="102">
        <v>-29.470496574646074</v>
      </c>
      <c r="G50" s="103">
        <v>-29.218765424288076</v>
      </c>
      <c r="H50" s="103">
        <v>-30.786719868548303</v>
      </c>
      <c r="I50" s="146">
        <v>-32.616360643406686</v>
      </c>
      <c r="J50" s="146">
        <v>-27.944609705271745</v>
      </c>
      <c r="K50" s="146">
        <v>-21.92863029434994</v>
      </c>
      <c r="L50" s="146">
        <v>-25.144406091746262</v>
      </c>
      <c r="M50" s="146">
        <v>-37.297478620354902</v>
      </c>
      <c r="N50" s="146">
        <v>-38.2136</v>
      </c>
      <c r="O50" s="104" t="s">
        <v>6</v>
      </c>
      <c r="P50" s="103">
        <v>-112.41512471172285</v>
      </c>
      <c r="Q50" s="103">
        <v>-122.09234251088915</v>
      </c>
      <c r="R50" s="105">
        <v>-102.5</v>
      </c>
      <c r="S50" s="100"/>
      <c r="T50" s="106"/>
      <c r="U50" s="100"/>
      <c r="V50" s="100"/>
      <c r="W50" s="100"/>
      <c r="X50" s="100"/>
      <c r="Y50" s="100"/>
      <c r="Z50" s="100"/>
    </row>
    <row r="51" spans="2:26">
      <c r="B51" s="134">
        <v>-4.0502648194533695</v>
      </c>
      <c r="C51" s="135">
        <v>-3.91841912714803</v>
      </c>
      <c r="D51" s="135">
        <v>-5.4683528775679617</v>
      </c>
      <c r="E51" s="135">
        <v>3.1645900103373115</v>
      </c>
      <c r="F51" s="134">
        <v>-7.4085968884007105</v>
      </c>
      <c r="G51" s="135">
        <v>4.7256285300802698</v>
      </c>
      <c r="H51" s="135">
        <v>-4.7849930814875368</v>
      </c>
      <c r="I51" s="147">
        <v>-5.5110206648676741</v>
      </c>
      <c r="J51" s="147">
        <v>-4.9592363629542398</v>
      </c>
      <c r="K51" s="147">
        <v>-7.6134325073859221</v>
      </c>
      <c r="L51" s="147">
        <v>-6.0507104850991382</v>
      </c>
      <c r="M51" s="147">
        <v>-3.4118522645722043</v>
      </c>
      <c r="N51" s="147">
        <v>-7.5262000000000002</v>
      </c>
      <c r="O51" s="115" t="s">
        <v>48</v>
      </c>
      <c r="P51" s="135">
        <v>-21.935231620011503</v>
      </c>
      <c r="Q51" s="135">
        <v>-12.978982104675651</v>
      </c>
      <c r="R51" s="136">
        <v>-10.3</v>
      </c>
      <c r="S51" s="100"/>
      <c r="T51" s="106"/>
      <c r="U51" s="100"/>
      <c r="V51" s="100"/>
      <c r="W51" s="100"/>
      <c r="X51" s="100"/>
      <c r="Y51" s="100"/>
      <c r="Z51" s="100"/>
    </row>
    <row r="52" spans="2:26">
      <c r="O52" s="139"/>
      <c r="P52" s="138"/>
      <c r="Q52" s="138"/>
      <c r="R52" s="138"/>
      <c r="S52" s="100"/>
      <c r="T52" s="106"/>
      <c r="U52" s="100"/>
      <c r="V52" s="100"/>
      <c r="W52" s="100"/>
      <c r="X52" s="100"/>
      <c r="Y52" s="100"/>
      <c r="Z52" s="100"/>
    </row>
    <row r="53" spans="2:26">
      <c r="B53" s="175"/>
      <c r="C53" s="176"/>
      <c r="D53" s="176"/>
      <c r="E53" s="176"/>
      <c r="F53" s="175"/>
      <c r="G53" s="176"/>
      <c r="H53" s="176"/>
      <c r="I53" s="176"/>
      <c r="J53" s="176"/>
      <c r="K53" s="176"/>
      <c r="L53" s="176"/>
      <c r="M53" s="176"/>
      <c r="N53" s="176"/>
      <c r="O53" s="177" t="s">
        <v>111</v>
      </c>
      <c r="P53" s="176"/>
      <c r="Q53" s="176"/>
      <c r="R53" s="178"/>
      <c r="T53" s="106"/>
    </row>
    <row r="54" spans="2:26">
      <c r="B54" s="102">
        <v>10.803977035415199</v>
      </c>
      <c r="C54" s="103">
        <v>12.36717520538895</v>
      </c>
      <c r="D54" s="103">
        <v>12.140143936845801</v>
      </c>
      <c r="E54" s="103">
        <v>14.100274051407698</v>
      </c>
      <c r="F54" s="102">
        <v>14.1445550681208</v>
      </c>
      <c r="G54" s="103">
        <v>14.271429891039148</v>
      </c>
      <c r="H54" s="103">
        <v>14.93090484426517</v>
      </c>
      <c r="I54" s="146">
        <v>15.839660112232231</v>
      </c>
      <c r="J54" s="146">
        <v>13.504619066839281</v>
      </c>
      <c r="K54" s="146">
        <v>10.717730735373365</v>
      </c>
      <c r="L54" s="146">
        <v>12.220016652601577</v>
      </c>
      <c r="M54" s="146">
        <v>17.3</v>
      </c>
      <c r="N54" s="146">
        <v>17.899999999999999</v>
      </c>
      <c r="O54" s="104" t="s">
        <v>6</v>
      </c>
      <c r="P54" s="146">
        <v>53.742366454814231</v>
      </c>
      <c r="Q54" s="146">
        <v>59.186549915657352</v>
      </c>
      <c r="R54" s="105">
        <v>49.411570229057645</v>
      </c>
      <c r="T54" s="106"/>
    </row>
    <row r="55" spans="2:26">
      <c r="B55" s="134">
        <v>2.025132409726683</v>
      </c>
      <c r="C55" s="135">
        <v>1.9576004740930735</v>
      </c>
      <c r="D55" s="135">
        <v>2.7341764387839773</v>
      </c>
      <c r="E55" s="135">
        <v>-1.5822950051686477</v>
      </c>
      <c r="F55" s="134">
        <v>3.703681189047769</v>
      </c>
      <c r="G55" s="135">
        <v>-2.3592977787571221</v>
      </c>
      <c r="H55" s="135">
        <v>2.4032822016443234</v>
      </c>
      <c r="I55" s="147">
        <v>2.7711856271667719</v>
      </c>
      <c r="J55" s="147">
        <v>2.4796181814771185</v>
      </c>
      <c r="K55" s="147">
        <v>3.8067162536929611</v>
      </c>
      <c r="L55" s="147">
        <v>3.025355242549558</v>
      </c>
      <c r="M55" s="147">
        <v>1.7</v>
      </c>
      <c r="N55" s="147">
        <v>3.8</v>
      </c>
      <c r="O55" s="115" t="s">
        <v>48</v>
      </c>
      <c r="P55" s="147">
        <v>11.011689677719637</v>
      </c>
      <c r="Q55" s="147">
        <v>6.5188512391017426</v>
      </c>
      <c r="R55" s="136">
        <v>5.1346143174350853</v>
      </c>
      <c r="T55" s="106"/>
    </row>
    <row r="57" spans="2:26">
      <c r="B57" s="175"/>
      <c r="C57" s="176"/>
      <c r="D57" s="176"/>
      <c r="E57" s="176"/>
      <c r="F57" s="175"/>
      <c r="G57" s="176"/>
      <c r="H57" s="176"/>
      <c r="I57" s="176"/>
      <c r="J57" s="176"/>
      <c r="K57" s="176"/>
      <c r="L57" s="176"/>
      <c r="M57" s="176"/>
      <c r="N57" s="176"/>
      <c r="O57" s="177" t="s">
        <v>109</v>
      </c>
      <c r="P57" s="176"/>
      <c r="Q57" s="176"/>
      <c r="R57" s="178"/>
    </row>
    <row r="58" spans="2:26">
      <c r="B58" s="102">
        <v>151.04160683241818</v>
      </c>
      <c r="C58" s="103">
        <v>163.79721129485898</v>
      </c>
      <c r="D58" s="103">
        <v>156.57264000453779</v>
      </c>
      <c r="E58" s="103">
        <v>172.55575319294962</v>
      </c>
      <c r="F58" s="102">
        <v>174.39295007239781</v>
      </c>
      <c r="G58" s="103">
        <v>184.59962205591512</v>
      </c>
      <c r="H58" s="103">
        <v>180.32442965393818</v>
      </c>
      <c r="I58" s="146">
        <v>200.18640900662123</v>
      </c>
      <c r="J58" s="146">
        <v>188.00894626145526</v>
      </c>
      <c r="K58" s="146">
        <v>155.75816561009839</v>
      </c>
      <c r="L58" s="146">
        <v>183.27311819645755</v>
      </c>
      <c r="M58" s="146">
        <v>200.15771063487603</v>
      </c>
      <c r="N58" s="146">
        <v>200.0153</v>
      </c>
      <c r="O58" s="104" t="s">
        <v>6</v>
      </c>
      <c r="P58" s="103">
        <v>727.19794070288719</v>
      </c>
      <c r="Q58" s="103">
        <v>739.50341078887232</v>
      </c>
      <c r="R58" s="105">
        <v>643.96721132476455</v>
      </c>
    </row>
    <row r="59" spans="2:26">
      <c r="B59" s="107">
        <v>0.19059187595877347</v>
      </c>
      <c r="C59" s="108">
        <v>0.21399917987141959</v>
      </c>
      <c r="D59" s="108">
        <v>0.15923237013578873</v>
      </c>
      <c r="E59" s="108">
        <v>0.16184822903234508</v>
      </c>
      <c r="F59" s="107">
        <v>0.15460205786798942</v>
      </c>
      <c r="G59" s="108">
        <v>0.12700100689509752</v>
      </c>
      <c r="H59" s="108">
        <v>0.151698212719106</v>
      </c>
      <c r="I59" s="157">
        <v>0.16012596104387988</v>
      </c>
      <c r="J59" s="157">
        <v>7.8076528801220846E-2</v>
      </c>
      <c r="K59" s="157">
        <v>-0.15623789542256306</v>
      </c>
      <c r="L59" s="157">
        <v>1.6352130147746502E-2</v>
      </c>
      <c r="M59" s="157">
        <v>-1.4335824238831396E-4</v>
      </c>
      <c r="N59" s="157">
        <v>6.3860544816032538E-2</v>
      </c>
      <c r="O59" s="109" t="s">
        <v>91</v>
      </c>
      <c r="P59" s="110">
        <v>-1.6640180297286422E-2</v>
      </c>
      <c r="Q59" s="110">
        <v>0.14835568920903808</v>
      </c>
      <c r="R59" s="170">
        <v>0.18078871143357644</v>
      </c>
    </row>
    <row r="60" spans="2:26">
      <c r="B60" s="102">
        <v>-120.5276587404868</v>
      </c>
      <c r="C60" s="103">
        <v>-122.23460309237001</v>
      </c>
      <c r="D60" s="103">
        <v>-117.4901011391954</v>
      </c>
      <c r="E60" s="103">
        <v>-127.56427599058627</v>
      </c>
      <c r="F60" s="102">
        <v>-124.68625867423353</v>
      </c>
      <c r="G60" s="103">
        <v>-134.66551364502374</v>
      </c>
      <c r="H60" s="103">
        <v>-126.26614253390287</v>
      </c>
      <c r="I60" s="146">
        <v>-147.81709655613545</v>
      </c>
      <c r="J60" s="146">
        <v>-145.42683709096045</v>
      </c>
      <c r="K60" s="146">
        <v>-113.30117664403733</v>
      </c>
      <c r="L60" s="146">
        <v>-126.13551738512979</v>
      </c>
      <c r="M60" s="146">
        <v>-148.90371063487601</v>
      </c>
      <c r="N60" s="146">
        <v>-143.2116</v>
      </c>
      <c r="O60" s="109" t="s">
        <v>92</v>
      </c>
      <c r="P60" s="103">
        <v>-533.66724175500349</v>
      </c>
      <c r="Q60" s="103">
        <v>-533.43501140929561</v>
      </c>
      <c r="R60" s="105">
        <v>-487.81663896263848</v>
      </c>
    </row>
    <row r="61" spans="2:26">
      <c r="B61" s="102">
        <v>30.513948091931383</v>
      </c>
      <c r="C61" s="103">
        <v>41.562608202488974</v>
      </c>
      <c r="D61" s="103">
        <v>39.082538865342386</v>
      </c>
      <c r="E61" s="103">
        <v>44.991477202363356</v>
      </c>
      <c r="F61" s="102">
        <v>49.706691398164274</v>
      </c>
      <c r="G61" s="103">
        <v>49.934108410891369</v>
      </c>
      <c r="H61" s="103">
        <v>54.058287120035324</v>
      </c>
      <c r="I61" s="146">
        <v>52.369312450485779</v>
      </c>
      <c r="J61" s="146">
        <v>42.582109170494824</v>
      </c>
      <c r="K61" s="146">
        <v>42.456988966061068</v>
      </c>
      <c r="L61" s="146">
        <v>57.137600811327765</v>
      </c>
      <c r="M61" s="146">
        <v>51.254000000000005</v>
      </c>
      <c r="N61" s="146">
        <v>56.803699999999999</v>
      </c>
      <c r="O61" s="109" t="s">
        <v>48</v>
      </c>
      <c r="P61" s="103">
        <v>193.53069894788365</v>
      </c>
      <c r="Q61" s="103">
        <v>206.06839937957673</v>
      </c>
      <c r="R61" s="105">
        <v>156.15057236212607</v>
      </c>
    </row>
    <row r="62" spans="2:26">
      <c r="B62" s="113">
        <v>0.20202346050109782</v>
      </c>
      <c r="C62" s="114">
        <v>0.25374429682853505</v>
      </c>
      <c r="D62" s="114">
        <v>0.24961282420868483</v>
      </c>
      <c r="E62" s="114">
        <v>0.26073588605332948</v>
      </c>
      <c r="F62" s="113">
        <v>0.28502695422910701</v>
      </c>
      <c r="G62" s="114">
        <v>0.27049951595115596</v>
      </c>
      <c r="H62" s="114">
        <v>0.29978349147577477</v>
      </c>
      <c r="I62" s="158">
        <v>0.26160273672102108</v>
      </c>
      <c r="J62" s="158">
        <v>0.22648980283777492</v>
      </c>
      <c r="K62" s="158">
        <v>0.2725827490312227</v>
      </c>
      <c r="L62" s="158">
        <v>0.31176203784605094</v>
      </c>
      <c r="M62" s="158">
        <v>0.25606807670525666</v>
      </c>
      <c r="N62" s="158">
        <v>0.28399677424677011</v>
      </c>
      <c r="O62" s="115" t="s">
        <v>98</v>
      </c>
      <c r="P62" s="116">
        <v>0.26613207782302412</v>
      </c>
      <c r="Q62" s="116">
        <v>0.27865780789266587</v>
      </c>
      <c r="R62" s="117">
        <v>0.24248217862039012</v>
      </c>
    </row>
    <row r="63" spans="2:26">
      <c r="F63" s="145"/>
      <c r="G63" s="145"/>
      <c r="H63" s="145"/>
      <c r="I63" s="145"/>
      <c r="J63" s="145"/>
      <c r="K63" s="145"/>
      <c r="L63" s="145"/>
      <c r="M63" s="145"/>
      <c r="N63" s="145"/>
      <c r="P63" s="145"/>
      <c r="Q63" s="145"/>
    </row>
    <row r="64" spans="2:26" ht="14.25">
      <c r="H64" s="145"/>
      <c r="I64" s="145"/>
      <c r="J64" s="145"/>
      <c r="K64" s="145"/>
      <c r="L64" s="145"/>
      <c r="M64" s="145"/>
      <c r="N64" s="145"/>
      <c r="O64" s="101" t="s">
        <v>110</v>
      </c>
    </row>
    <row r="65" spans="15:18">
      <c r="O65" s="101"/>
    </row>
    <row r="66" spans="15:18">
      <c r="O66" s="125" t="s">
        <v>96</v>
      </c>
    </row>
    <row r="67" spans="15:18">
      <c r="O67" s="194" t="s">
        <v>112</v>
      </c>
    </row>
    <row r="68" spans="15:18" ht="39.75" customHeight="1">
      <c r="O68" s="193" t="s">
        <v>113</v>
      </c>
      <c r="P68" s="193"/>
      <c r="Q68" s="193"/>
      <c r="R68" s="193"/>
    </row>
    <row r="69" spans="15:18">
      <c r="O69" s="101"/>
    </row>
  </sheetData>
  <mergeCells count="1">
    <mergeCell ref="O68:R68"/>
  </mergeCells>
  <printOptions horizontalCentered="1"/>
  <pageMargins left="0.39370078740157483" right="0.39370078740157483" top="0.78740157480314965" bottom="0.59055118110236227" header="0.51181102362204722" footer="0.51181102362204722"/>
  <pageSetup paperSize="8" scale="83"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1. Profit loss statement </vt:lpstr>
      <vt:lpstr>2. Balance sheet</vt:lpstr>
      <vt:lpstr>3. Cash flow</vt:lpstr>
      <vt:lpstr>4. Segments</vt:lpstr>
      <vt:lpstr>5. Segments details </vt:lpstr>
      <vt:lpstr>'1. Profit loss statement '!Print_Area</vt:lpstr>
      <vt:lpstr>'2. Balance sheet'!Print_Area</vt:lpstr>
      <vt:lpstr>'3. Cash flow'!Print_Area</vt:lpstr>
      <vt:lpstr>'4. Segments'!Print_Area</vt:lpstr>
      <vt:lpstr>'5. Segments details '!Print_Area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Adevinta</dc:creator>
  <cp:lastModifiedBy>usuariolocal</cp:lastModifiedBy>
  <cp:lastPrinted>2020-04-20T20:26:48Z</cp:lastPrinted>
  <dcterms:created xsi:type="dcterms:W3CDTF">2016-07-12T07:43:41Z</dcterms:created>
  <dcterms:modified xsi:type="dcterms:W3CDTF">2021-05-03T16:22:04Z</dcterms:modified>
</cp:coreProperties>
</file>