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23.12.2024\"/>
    </mc:Choice>
  </mc:AlternateContent>
  <xr:revisionPtr revIDLastSave="0" documentId="13_ncr:1_{C27CED9C-1F5C-4429-BD25-9EF5885B085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<sst xmlns="http://schemas.openxmlformats.org/spreadsheetml/2006/main" count="2603" uniqueCount="458">
  <si>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</si>
  <si>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</si>
  <si>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</si>
  <si>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</si>
  <si>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</si>
  <si>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</si>
  <si>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</si>
  <si>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</si>
  <si>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</si>
  <si>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</si>
  <si>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</si>
  <si>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</si>
  <si>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</si>
  <si>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</si>
  <si>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</si>
  <si>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</si>
  <si>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</si>
  <si>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</si>
  <si>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</si>
  <si>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</si>
  <si>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</si>
  <si>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</si>
  <si>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</si>
  <si>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</si>
  <si>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</si>
  <si>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</si>
  <si>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</si>
  <si>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</si>
  <si>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</si>
  <si>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</si>
  <si>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</si>
  <si>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</si>
  <si>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0XL0810000000000346FSC</t>
  </si>
  <si>
    <t>0XL0810000000000346FSD</t>
  </si>
  <si>
    <t>0XL0810000000000346FUQ</t>
  </si>
  <si>
    <t>0XL0810000000000346FUP</t>
  </si>
  <si>
    <t>0XL0810000000000346FUS</t>
  </si>
  <si>
    <t>0XL0810000000000346FVE</t>
  </si>
  <si>
    <t>0XL0810000000000346FVG</t>
  </si>
  <si>
    <t>0XL0810000000000346FVF</t>
  </si>
  <si>
    <t>0XL0810000000000346FVL</t>
  </si>
  <si>
    <t>0XL0810000000000346FVM</t>
  </si>
  <si>
    <t>0XL0810000000000346G31</t>
  </si>
  <si>
    <t>0XL0810000000000346G44</t>
  </si>
  <si>
    <t>0XL0810000000000346G43</t>
  </si>
  <si>
    <t>0XL0810000000000346G48</t>
  </si>
  <si>
    <t>0XL0810000000000346G47</t>
  </si>
  <si>
    <t>0XL0810000000000346G4C</t>
  </si>
  <si>
    <t>0XL0810000000000346G4E</t>
  </si>
  <si>
    <t>0XL0810000000000346G4I</t>
  </si>
  <si>
    <t>0XL0810000000000346G4J</t>
  </si>
  <si>
    <t>0XL0810000000000346G4K</t>
  </si>
  <si>
    <t>0XL0810000000000346G4M</t>
  </si>
  <si>
    <t>0XL0810000000000346G4L</t>
  </si>
  <si>
    <t>0XL0810000000000346G8L</t>
  </si>
  <si>
    <t>0XL0810000000000346G9J</t>
  </si>
  <si>
    <t>0XL0810000000000346GAI</t>
  </si>
  <si>
    <t>0XL0810000000000346GAJ</t>
  </si>
  <si>
    <t>0XL0810000000000346GKO</t>
  </si>
  <si>
    <t>0XL0810000000000346GLR</t>
  </si>
  <si>
    <t>0XL0810000000000346H25</t>
  </si>
  <si>
    <t>0XL0810000000000346HDA</t>
  </si>
  <si>
    <t>0XL0810000000000346HDC</t>
  </si>
  <si>
    <t>0XL0810000000000346HDU</t>
  </si>
  <si>
    <t>0XL0810000000000346HE1</t>
  </si>
  <si>
    <t>0XL0810000000000346HE9</t>
  </si>
  <si>
    <t>0XL0810000000000346HEA</t>
  </si>
  <si>
    <t>0XL0810000000000346HEM</t>
  </si>
  <si>
    <t>0XL0810000000000346HFD</t>
  </si>
  <si>
    <t>0XL0810000000000346HHB</t>
  </si>
  <si>
    <t>0XL0810000000000346HHC</t>
  </si>
  <si>
    <t>0XL0810000000000346HLQ</t>
  </si>
  <si>
    <t>0XL0810000000000346HM1</t>
  </si>
  <si>
    <t>0XL0810000000000346I91</t>
  </si>
  <si>
    <t>0XL0810000000000346IAB</t>
  </si>
  <si>
    <t>0XL0810000000000346IB5</t>
  </si>
  <si>
    <t>0XL0810000000000346IC0</t>
  </si>
  <si>
    <t>0XL0810000000000346ID6</t>
  </si>
  <si>
    <t>0XL0810000000000346IG9</t>
  </si>
  <si>
    <t>0XL0810000000000346IGN</t>
  </si>
  <si>
    <t>0XL0810000000000346IGO</t>
  </si>
  <si>
    <t>0XL0810000000000346IJE</t>
  </si>
  <si>
    <t>0XL0810000000000346IJF</t>
  </si>
  <si>
    <t>0XL0810000000000346IKH</t>
  </si>
  <si>
    <t>0XL0810000000000346IKP</t>
  </si>
  <si>
    <t>0XL0810000000000346IO7</t>
  </si>
  <si>
    <t>0XL0810000000000346IOQ</t>
  </si>
  <si>
    <t>0XL0810000000000346IP1</t>
  </si>
  <si>
    <t>0XL0810000000000346IQ9</t>
  </si>
  <si>
    <t>0XL0810000000000346IQH</t>
  </si>
  <si>
    <t>0XL0810000000000346J2F</t>
  </si>
  <si>
    <t>0XL0810000000000346J2G</t>
  </si>
  <si>
    <t>0XL0810000000000346J3L</t>
  </si>
  <si>
    <t>0XL0810000000000346J3M</t>
  </si>
  <si>
    <t>0XL0810000000000346JAM</t>
  </si>
  <si>
    <t>0XL0810000000000346JG0</t>
  </si>
  <si>
    <t>0XL0810000000000346JFV</t>
  </si>
  <si>
    <t>0XL0810000000000346JFU</t>
  </si>
  <si>
    <t>0XL0810000000000346JG1</t>
  </si>
  <si>
    <t>0XL0810000000000346JG2</t>
  </si>
  <si>
    <t>0XL0810000000000346JL7</t>
  </si>
  <si>
    <t>0XL0810000000000346JL8</t>
  </si>
  <si>
    <t>0XL0810000000000346JMG</t>
  </si>
  <si>
    <t>0XL0810000000000346JMF</t>
  </si>
  <si>
    <t>0XL0810000000000346JU8</t>
  </si>
  <si>
    <t>0XL0810000000000346K16</t>
  </si>
  <si>
    <t>0XL0810000000000346K1P</t>
  </si>
  <si>
    <t>0XL0810000000000346K27</t>
  </si>
  <si>
    <t>0XL0810000000000346K2J</t>
  </si>
  <si>
    <t>0XL0810000000000346K2K</t>
  </si>
  <si>
    <t>0XL0810000000000346K3E</t>
  </si>
  <si>
    <t>0XL0810000000000346K3D</t>
  </si>
  <si>
    <t>0XL0810000000000346K3A</t>
  </si>
  <si>
    <t>0XL0810000000000346K3F</t>
  </si>
  <si>
    <t>0XL0810000000000346K3G</t>
  </si>
  <si>
    <t>0XL0810000000000346K6V</t>
  </si>
  <si>
    <t>0XL0810000000000346K70</t>
  </si>
  <si>
    <t>0XL0810000000000346K6U</t>
  </si>
  <si>
    <t>0XL0810000000000346K7B</t>
  </si>
  <si>
    <t>0XL0810000000000346KAF</t>
  </si>
  <si>
    <t>0XL0810000000000346KN1</t>
  </si>
  <si>
    <t>0XL0810000000000346KN8</t>
  </si>
  <si>
    <t>0XL0810000000000346KOB</t>
  </si>
  <si>
    <t>0XL0810000000000346KOA</t>
  </si>
  <si>
    <t>0XL0810000000000346KOC</t>
  </si>
  <si>
    <t>0XL0810000000000346KO9</t>
  </si>
  <si>
    <t>0XL0810000000000346KOV</t>
  </si>
  <si>
    <t>0XL0810000000000346L6D</t>
  </si>
  <si>
    <t>0XL0810000000000346L6O</t>
  </si>
  <si>
    <t>0XL0810000000000346L8C</t>
  </si>
  <si>
    <t>0XL0810000000000346L8D</t>
  </si>
  <si>
    <t>0XL0810000000000346LH1</t>
  </si>
  <si>
    <t>0XL0810000000000346LIL</t>
  </si>
  <si>
    <t>0XL0810000000000346LJA</t>
  </si>
  <si>
    <t>0XL0810000000000346LJB</t>
  </si>
  <si>
    <t>0XL0810000000000346LLG</t>
  </si>
  <si>
    <t>0XL0810000000000346LLF</t>
  </si>
  <si>
    <t>0XL0810000000000346LO5</t>
  </si>
  <si>
    <t>0XL0810000000000346LO7</t>
  </si>
  <si>
    <t>0XL0810000000000346LO6</t>
  </si>
  <si>
    <t>0XL0810000000000346LPE</t>
  </si>
  <si>
    <t>0XL0810000000000346MEV</t>
  </si>
  <si>
    <t>0XL0810000000000346MK7</t>
  </si>
  <si>
    <t>0XL0810000000000346MK8</t>
  </si>
  <si>
    <t>0XL0810000000000346ML3</t>
  </si>
  <si>
    <t>0XL0810000000000346ML4</t>
  </si>
  <si>
    <t>0XL0810000000000346MLF</t>
  </si>
  <si>
    <t>0XL0810000000000346MLG</t>
  </si>
  <si>
    <t>0XL0810000000000346MMM</t>
  </si>
  <si>
    <t>0XL0810000000000346MMN</t>
  </si>
  <si>
    <t>0XL0810000000000346MNB</t>
  </si>
  <si>
    <t>0XL0810000000000346MNC</t>
  </si>
  <si>
    <t>0XL0810000000000346MRO</t>
  </si>
  <si>
    <t>0XL0810000000000346MRN</t>
  </si>
  <si>
    <t>0XL0810000000000346MS2</t>
  </si>
  <si>
    <t>0XL0810000000000346N54</t>
  </si>
  <si>
    <t>0XL0810000000000346N84</t>
  </si>
  <si>
    <t>0XL0810000000000346N8J</t>
  </si>
  <si>
    <t>0XL0810000000000346NGM</t>
  </si>
  <si>
    <t>0XL0810000000000346NGK</t>
  </si>
  <si>
    <t>0XL0810000000000346NGL</t>
  </si>
  <si>
    <t>0XL0810000000000346NI8</t>
  </si>
  <si>
    <t>0XL0810000000000346NKQ</t>
  </si>
  <si>
    <t>0XL0810000000000346NKP</t>
  </si>
  <si>
    <t>0XL0810000000000346NKN</t>
  </si>
  <si>
    <t>0XL0810000000000346NKO</t>
  </si>
  <si>
    <t>0XL0810000000000346NKT</t>
  </si>
  <si>
    <t>0XL0810000000000346O3F</t>
  </si>
  <si>
    <t>0XL0810000000000346O3G</t>
  </si>
  <si>
    <t>0XL0810000000000346O9J</t>
  </si>
  <si>
    <t>0XL0810000000000346OD4</t>
  </si>
  <si>
    <t>0XL0810000000000346OD5</t>
  </si>
  <si>
    <t>0XL0810000000000346OH1</t>
  </si>
  <si>
    <t>0XL0810000000000346OO4</t>
  </si>
  <si>
    <t>0XL0810000000000346OPG</t>
  </si>
  <si>
    <t>0XL0810000000000346OPP</t>
  </si>
  <si>
    <t>0XL0810000000000346ORU</t>
  </si>
  <si>
    <t>0XL0810000000000346P2J</t>
  </si>
  <si>
    <t>0XL0810000000000346P2K</t>
  </si>
  <si>
    <t>0XL0810000000000346P5P</t>
  </si>
  <si>
    <t>0XL0810000000000346P6L</t>
  </si>
  <si>
    <t>0XL0810000000000346P6K</t>
  </si>
  <si>
    <t>0XL0810000000000346PG9</t>
  </si>
  <si>
    <t>0XL0810000000000346PJR</t>
  </si>
  <si>
    <t>0XL0810000000000346PKV</t>
  </si>
  <si>
    <t>0XL0810000000000346PL5</t>
  </si>
  <si>
    <t>0XL0810000000000346PL3</t>
  </si>
  <si>
    <t>0XL0810000000000346PME</t>
  </si>
  <si>
    <t>0XL0810000000000346PMF</t>
  </si>
  <si>
    <t>0XL0810000000000346PMG</t>
  </si>
  <si>
    <t>0XL0810000000000346PMH</t>
  </si>
  <si>
    <t>0XL0810000000000346PO9</t>
  </si>
  <si>
    <t>0XL0810000000000346POG</t>
  </si>
  <si>
    <t>0XL0810000000000346PPM</t>
  </si>
  <si>
    <t>0XL0810000000000346PPL</t>
  </si>
  <si>
    <t>0XL0810000000000346PPN</t>
  </si>
  <si>
    <t>0XL0810000000000346PPR</t>
  </si>
  <si>
    <t>0XL0810000000000346Q13</t>
  </si>
  <si>
    <t>0XL0810000000000346Q14</t>
  </si>
  <si>
    <t>0XL0810000000000346Q3C</t>
  </si>
  <si>
    <t>0XL0810000000000346Q4E</t>
  </si>
  <si>
    <t>0XL0810000000000346Q72</t>
  </si>
  <si>
    <t>0XL0810000000000346Q73</t>
  </si>
  <si>
    <t>0XL0810000000000346Q71</t>
  </si>
  <si>
    <t>0XL0810000000000346Q6V</t>
  </si>
  <si>
    <t>0XL0810000000000346Q74</t>
  </si>
  <si>
    <t>0XL0810000000000346Q70</t>
  </si>
  <si>
    <t>0XL0810000000000346QER</t>
  </si>
  <si>
    <t>0XL0810000000000346QI9</t>
  </si>
  <si>
    <t>0XL0810000000000346QIA</t>
  </si>
  <si>
    <t>0XL0810000000000346QI8</t>
  </si>
  <si>
    <t>0XL0810000000000346QJG</t>
  </si>
  <si>
    <t>0XL0810000000000346QJH</t>
  </si>
  <si>
    <t>0XL0810000000000346QKE</t>
  </si>
  <si>
    <t>0XL0810000000000346QKD</t>
  </si>
  <si>
    <t>0XL0810000000000346QKQ</t>
  </si>
  <si>
    <t>0XL0810000000000346QKN</t>
  </si>
  <si>
    <t>0XL0810000000000346QKO</t>
  </si>
  <si>
    <t>0XL0810000000000346QKP</t>
  </si>
  <si>
    <t>0XL0810000000000346QNA</t>
  </si>
  <si>
    <t>0XL0810000000000346QO8</t>
  </si>
  <si>
    <t>0XL0810000000000346QR4</t>
  </si>
  <si>
    <t>0XL0810000000000346R27</t>
  </si>
  <si>
    <t>0XL0810000000000346R65</t>
  </si>
  <si>
    <t>0XL0810000000000346R66</t>
  </si>
  <si>
    <t>0XL0810000000000346R64</t>
  </si>
  <si>
    <t>0XL0810000000000346R7A</t>
  </si>
  <si>
    <t>0XL0810000000000346RB2</t>
  </si>
  <si>
    <t>0XL0810000000000346RCU</t>
  </si>
  <si>
    <t>0XL0810000000000346RCV</t>
  </si>
  <si>
    <t>0XL0810000000000346RH5</t>
  </si>
  <si>
    <t>0XL0810000000000346RIH</t>
  </si>
  <si>
    <t>0XL0810000000000346RII</t>
  </si>
  <si>
    <t>0XL0810000000000346RIG</t>
  </si>
  <si>
    <t>0XL0810000000000346RQ1</t>
  </si>
  <si>
    <t>0XL0810000000000346RQ2</t>
  </si>
  <si>
    <t>0XL0810000000000346RQN</t>
  </si>
  <si>
    <t>0XL0810000000000346RRO</t>
  </si>
  <si>
    <t>0XL0810000000000346SC7</t>
  </si>
  <si>
    <t>0XL0810000000000346SC8</t>
  </si>
  <si>
    <t>0XL0810000000000346SHQ</t>
  </si>
  <si>
    <t>0XL0810000000000346SIV</t>
  </si>
  <si>
    <t>0XL0810000000000346SJG</t>
  </si>
  <si>
    <t>0XL0810000000000346SLE</t>
  </si>
  <si>
    <t>0XL0810000000000346SPQ</t>
  </si>
  <si>
    <t>0XL0810000000000346SRT</t>
  </si>
  <si>
    <t>0XL0810000000000346STQ</t>
  </si>
  <si>
    <t>0XL0810000000000346T0H</t>
  </si>
  <si>
    <t>0XL0810000000000346T0G</t>
  </si>
  <si>
    <t>0XL0810000000000346T1E</t>
  </si>
  <si>
    <t>0XL0810000000000346T1C</t>
  </si>
  <si>
    <t>0XL0810000000000346T1D</t>
  </si>
  <si>
    <t>0XL0810000000000346T2A</t>
  </si>
  <si>
    <t>0XL0810000000000346T29</t>
  </si>
  <si>
    <t>0XL0810000000000346T2V</t>
  </si>
  <si>
    <t>0XL0810000000000346TBU</t>
  </si>
  <si>
    <t>0XL0810000000000346TF0</t>
  </si>
  <si>
    <t>0XL0810000000000346TF6</t>
  </si>
  <si>
    <t>0XL0810000000000346TGC</t>
  </si>
  <si>
    <t>0XL0810000000000346THJ</t>
  </si>
  <si>
    <t>0XL0810000000000346THU</t>
  </si>
  <si>
    <t>0XL0810000000000346TJU</t>
  </si>
  <si>
    <t>0XL0810000000000346TJT</t>
  </si>
  <si>
    <t>0XL0810000000000346TLC</t>
  </si>
  <si>
    <t>0XL0810000000000346TLB</t>
  </si>
  <si>
    <t>0XL0810000000000346TLA</t>
  </si>
  <si>
    <t>0XL0810000000000346TN2</t>
  </si>
  <si>
    <t>0XL0810000000000346TN3</t>
  </si>
  <si>
    <t>0XL0810000000000346TSD</t>
  </si>
  <si>
    <t>0XL0810000000000346TSB</t>
  </si>
  <si>
    <t>0XL0810000000000346TSE</t>
  </si>
  <si>
    <t>0XL0810000000000346TSC</t>
  </si>
  <si>
    <t>0XL0810000000000346U3K</t>
  </si>
  <si>
    <t>0XL0810000000000346U5T</t>
  </si>
  <si>
    <t>0XL0810000000000346U65</t>
  </si>
  <si>
    <t>0XL0810000000000346U82</t>
  </si>
  <si>
    <t>0XL0810000000000346UA6</t>
  </si>
  <si>
    <t>0XL0810000000000346UA7</t>
  </si>
  <si>
    <t>0XL0810000000000346UA5</t>
  </si>
  <si>
    <t>0XL0810000000000346UA8</t>
  </si>
  <si>
    <t>0XL0810000000000346UA4</t>
  </si>
  <si>
    <t>0XL0810000000000346UHR</t>
  </si>
  <si>
    <t>0XL0810000000000346UIA</t>
  </si>
  <si>
    <t>0XL0810000000000346UK4</t>
  </si>
  <si>
    <t>0XL0810000000000346UMT</t>
  </si>
  <si>
    <t>0XL0810000000000346UOJ</t>
  </si>
  <si>
    <t>0XL0810000000000346UPC</t>
  </si>
  <si>
    <t>0XL0810000000000346UPD</t>
  </si>
  <si>
    <t>0XL0810000000000346UQP</t>
  </si>
  <si>
    <t>0XL0810000000000346UQO</t>
  </si>
  <si>
    <t>0XL0810000000000346V70</t>
  </si>
  <si>
    <t>0XL0810000000000346V71</t>
  </si>
  <si>
    <t>0XL0810000000000346V74</t>
  </si>
  <si>
    <t>0XL0810000000000346V75</t>
  </si>
  <si>
    <t>0XL0810000000000346V7B</t>
  </si>
  <si>
    <t>0XL0810000000000346V7C</t>
  </si>
  <si>
    <t>0XL0810000000000346V7A</t>
  </si>
  <si>
    <t>0XL0810000000000346V7K</t>
  </si>
  <si>
    <t>0XL0810000000000346V85</t>
  </si>
  <si>
    <t>0XL0810000000000346V93</t>
  </si>
  <si>
    <t>0XL0810000000000346VE1</t>
  </si>
  <si>
    <t>0XL0810000000000346VF1</t>
  </si>
  <si>
    <t>0XL0810000000000346VG2</t>
  </si>
  <si>
    <t>0XL0810000000000346VHE</t>
  </si>
  <si>
    <t>0XL0810000000000346VHV</t>
  </si>
  <si>
    <t>0XL0810000000000346VI0</t>
  </si>
  <si>
    <t>0XL0810000000000346VHU</t>
  </si>
  <si>
    <t>0XL0810000000000346VIF</t>
  </si>
  <si>
    <t>0XL0810000000000346VIG</t>
  </si>
  <si>
    <t>0XL0810000000000346VIM</t>
  </si>
  <si>
    <t>0XL0810000000000346VJD</t>
  </si>
  <si>
    <t>0XL0810000000000346VNK</t>
  </si>
  <si>
    <t>0XL0810000000000346VO8</t>
  </si>
  <si>
    <t>0XL0810000000000346VO9</t>
  </si>
  <si>
    <t>0XL0810000000000346VVM</t>
  </si>
  <si>
    <t>0XL081000000000034706S</t>
  </si>
  <si>
    <t>0XL081000000000034706T</t>
  </si>
  <si>
    <t>0XL081000000000034708P</t>
  </si>
  <si>
    <t>0XL081000000000034708Q</t>
  </si>
  <si>
    <t>0XL0810000000000347096</t>
  </si>
  <si>
    <t>0XL0810000000000347099</t>
  </si>
  <si>
    <t>0XL0810000000000347098</t>
  </si>
  <si>
    <t>0XL08100000000003470VC</t>
  </si>
  <si>
    <t>0XL08100000000003470VB</t>
  </si>
  <si>
    <t>0XL08100000000003470V9</t>
  </si>
  <si>
    <t>0XL08100000000003470VM</t>
  </si>
  <si>
    <t>0XL081000000000034719D</t>
  </si>
  <si>
    <t>0XL08100000000003471L9</t>
  </si>
  <si>
    <t>0XL08100000000003471LA</t>
  </si>
  <si>
    <t>0XL08100000000003471M4</t>
  </si>
  <si>
    <t>0XL08100000000003471OI</t>
  </si>
  <si>
    <t>0XL08100000000003471OH</t>
  </si>
  <si>
    <t>0XL08100000000003471OK</t>
  </si>
  <si>
    <t>0XL08100000000003471OM</t>
  </si>
  <si>
    <t>0XL08100000000003471OL</t>
  </si>
  <si>
    <t>0XL08100000000003471OJ</t>
  </si>
  <si>
    <t>0XL08100000000003471RO</t>
  </si>
  <si>
    <t>0XL08100000000003471SK</t>
  </si>
  <si>
    <t>0XL08100000000003471SM</t>
  </si>
  <si>
    <t>0XL08100000000003471SH</t>
  </si>
  <si>
    <t>0XL08100000000003471SL</t>
  </si>
  <si>
    <t>0XL08100000000003471SJ</t>
  </si>
  <si>
    <t>0XL08100000000003471SF</t>
  </si>
  <si>
    <t>0XL08100000000003471SI</t>
  </si>
  <si>
    <t>0XL08100000000003471UK</t>
  </si>
  <si>
    <t>0XL08100000000003471UL</t>
  </si>
  <si>
    <t>0XL081000000000034722I</t>
  </si>
  <si>
    <t>0XL081000000000034722K</t>
  </si>
  <si>
    <t>0XL081000000000034722L</t>
  </si>
  <si>
    <t>0XL0810000000000347264</t>
  </si>
  <si>
    <t>0XL081000000000034726R</t>
  </si>
  <si>
    <t>0XL081000000000034726Q</t>
  </si>
  <si>
    <t>0XL081000000000034726P</t>
  </si>
  <si>
    <t>0XL08100000000003472A0</t>
  </si>
  <si>
    <t>0XL08100000000003472EA</t>
  </si>
  <si>
    <t>0XL08100000000003472FH</t>
  </si>
  <si>
    <t>0XL08100000000003472FG</t>
  </si>
  <si>
    <t>0XL08100000000003472FI</t>
  </si>
  <si>
    <t>0XL08100000000003472FJ</t>
  </si>
  <si>
    <t>0XL08100000000003472GS</t>
  </si>
  <si>
    <t>0XL08100000000003472JV</t>
  </si>
  <si>
    <t>0XL08100000000003472Q9</t>
  </si>
  <si>
    <t>0XL08100000000003472TJ</t>
  </si>
  <si>
    <t>0XL08100000000003472TK</t>
  </si>
  <si>
    <t>0XL08100000000003472TI</t>
  </si>
  <si>
    <t>0XL0810000000000347305</t>
  </si>
  <si>
    <t>0XL081000000000034736H</t>
  </si>
  <si>
    <t>0XL081000000000034736I</t>
  </si>
  <si>
    <t>0XL081000000000034736E</t>
  </si>
  <si>
    <t>0XL081000000000034738E</t>
  </si>
  <si>
    <t>0XL081000000000034738J</t>
  </si>
  <si>
    <t>0XL0810000000000347399</t>
  </si>
  <si>
    <t>0XL0810000000000347398</t>
  </si>
  <si>
    <t>0XL081000000000034739Q</t>
  </si>
  <si>
    <t>0XL081000000000034739V</t>
  </si>
  <si>
    <t>0XL081000000000034739U</t>
  </si>
  <si>
    <t>0XL08100000000003473DR</t>
  </si>
  <si>
    <t>0XL08100000000003473FJ</t>
  </si>
  <si>
    <t>0XL08100000000003473FP</t>
  </si>
  <si>
    <t>0XL08100000000003473FQ</t>
  </si>
  <si>
    <t>0XL08100000000003473FU</t>
  </si>
  <si>
    <t>0XL08100000000003473G0</t>
  </si>
  <si>
    <t>0XL08100000000003473FV</t>
  </si>
  <si>
    <t>0XL08100000000003473G4</t>
  </si>
  <si>
    <t>0XL08100000000003473H4</t>
  </si>
  <si>
    <t>0XL08100000000003473H5</t>
  </si>
  <si>
    <t>0XL08100000000003473JO</t>
  </si>
  <si>
    <t>0XL08100000000003473JP</t>
  </si>
  <si>
    <t>0XL08100000000003473JN</t>
  </si>
  <si>
    <t>0XL08100000000003473JU</t>
  </si>
  <si>
    <t>0XL08100000000003473JT</t>
  </si>
  <si>
    <t>0XL08100000000003473KK</t>
  </si>
  <si>
    <t>0XL08100000000003473KL</t>
  </si>
  <si>
    <t>0XL08100000000003473KJ</t>
  </si>
  <si>
    <t>0XL08100000000003473LT</t>
  </si>
  <si>
    <t>0XL08100000000003473N2</t>
  </si>
  <si>
    <t>0XL08100000000003473N1</t>
  </si>
  <si>
    <t>0XL08100000000003473MV</t>
  </si>
  <si>
    <t>0XL08100000000003473MU</t>
  </si>
  <si>
    <t>0XL08100000000003473N0</t>
  </si>
  <si>
    <t>0XL08100000000003473N3</t>
  </si>
  <si>
    <t>0XL08100000000003473N6</t>
  </si>
  <si>
    <t>0XL08100000000003473NJ</t>
  </si>
  <si>
    <t>0XL08100000000003473NI</t>
  </si>
  <si>
    <t>0XL08100000000003473NE</t>
  </si>
  <si>
    <t>0XL08100000000003473N8</t>
  </si>
  <si>
    <t>0XL08100000000003473ND</t>
  </si>
  <si>
    <t>0XL08100000000003473NC</t>
  </si>
  <si>
    <t>0XL08100000000003473N7</t>
  </si>
  <si>
    <t>0XL08100000000003473NB</t>
  </si>
  <si>
    <t>0XL08100000000003473NH</t>
  </si>
  <si>
    <t>0XL08100000000003473NQ</t>
  </si>
  <si>
    <t>0XL08100000000003473NS</t>
  </si>
  <si>
    <t>0XL08100000000003473NR</t>
  </si>
  <si>
    <t>0XL08100000000003473NT</t>
  </si>
  <si>
    <t>0XL08100000000003473QV</t>
  </si>
  <si>
    <t>0XL0810000000000347408</t>
  </si>
  <si>
    <t>0XL0810000000000347409</t>
  </si>
  <si>
    <t>0XL0810000000000347407</t>
  </si>
  <si>
    <t>0XL081000000000034740J</t>
  </si>
  <si>
    <t>0XL081000000000034740L</t>
  </si>
  <si>
    <t>0XL081000000000034740K</t>
  </si>
  <si>
    <t>0XL081000000000034740M</t>
  </si>
  <si>
    <t>0XL081000000000034740Q</t>
  </si>
  <si>
    <t>0XL081000000000034740T</t>
  </si>
  <si>
    <t>0XL081000000000034740R</t>
  </si>
  <si>
    <t>0XL081000000000034740S</t>
  </si>
  <si>
    <t>0XL081000000000034740U</t>
  </si>
  <si>
    <t>0XL08A00000000003472JR</t>
  </si>
  <si>
    <t>0XL08A00000000003472K2</t>
  </si>
  <si>
    <t>0XL08A00000000003472UB</t>
  </si>
  <si>
    <t>0XL08A00000000003472UA</t>
  </si>
  <si>
    <t>0XL08A000000000034731J</t>
  </si>
  <si>
    <t>0XL08A000000000034734H</t>
  </si>
  <si>
    <t>0XL08A000000000034734N</t>
  </si>
  <si>
    <t>0XL08A000000000034735E</t>
  </si>
  <si>
    <t>0XL08A00000000003473B4</t>
  </si>
  <si>
    <t>0XL08A00000000003473B3</t>
  </si>
  <si>
    <t>0XL08A00000000003473CP</t>
  </si>
  <si>
    <t>0XL08A00000000003473GV</t>
  </si>
  <si>
    <t>0XL08A00000000003473I5</t>
  </si>
  <si>
    <t>0XL08A00000000003473LM</t>
  </si>
  <si>
    <t>0XL08A00000000003473OJ</t>
  </si>
  <si>
    <t>0XL08A00000000003473OL</t>
  </si>
  <si>
    <t>0XL08A00000000003473U0</t>
  </si>
  <si>
    <t>0XL08A00000000003473TV</t>
  </si>
  <si>
    <t>0XL08A00000000003473VL</t>
  </si>
  <si>
    <t>0XL08A000000000034741F</t>
  </si>
  <si>
    <t>0XL08A000000000034742C</t>
  </si>
  <si>
    <t>0XL08A000000000034746B</t>
  </si>
  <si>
    <t>0XL08A00000000003474B9</t>
  </si>
  <si>
    <t>0XL08A00000000003474EI</t>
  </si>
  <si>
    <t>0XL08A00000000003474ML</t>
  </si>
  <si>
    <t>0XL08A00000000003474N7</t>
  </si>
  <si>
    <t>0XL08A00000000003474N6</t>
  </si>
  <si>
    <t>0XL08A00000000003474RM</t>
  </si>
  <si>
    <t>0XL08A00000000003474RQ</t>
  </si>
  <si>
    <t>0XL08A00000000003474SB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</si>
</sst>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45649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45649</v>
      </c>
      <c r="C9" s="3" t="s">
        <v>7</v>
      </c>
      <c r="D9" s="12">
        <f ca="1">IF(SUMIF($G$20:$G$10000,F9,$D$20:$D$10000)=0,"-",SUMIF($G$20:$G$10000,F9,$D$20:$D$10000))</f>
        <v>868501</v>
      </c>
      <c r="E9" s="13" cm="1">
        <f t="array" aca="1" ref="E9" ca="1">IFERROR(SUMPRODUCT(IF($G$20:$G$10000=F9,1,0),$D$20:$D$10000,$E$20:$E$10000)/D9,"-")</f>
        <v>4.2459990961438123</v>
      </c>
      <c r="F9" s="11" t="s">
        <v>13</v>
      </c>
      <c r="G9" s="12">
        <f ca="1">IF(COUNTIF($G$20:$G$10000,F9)=0,"-",COUNTIF($G$20:$G$10000,F9))</f>
        <v>426</v>
      </c>
      <c r="I9" s="10"/>
    </row>
    <row r="10" spans="1:9" s="1" customFormat="1" ht="19.7" customHeight="1">
      <c r="A10" s="3" t="s">
        <v>5</v>
      </c>
      <c r="B10" s="17">
        <f ca="1">$B$20</f>
        <v>45649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45649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45649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45649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868501</v>
      </c>
      <c r="E14" s="15">
        <f ca="1">SUMPRODUCT(D9:D13,E9:E13)/SUM(D9:D13)</f>
        <v>4.2459990961438123</v>
      </c>
      <c r="F14" s="16"/>
      <c r="G14" s="14">
        <f ca="1">SUM(G9:G13)</f>
        <v>426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45649</v>
      </c>
      <c r="C20" s="23">
        <v>0.4248263883333333</v>
      </c>
      <c r="D20" s="24">
        <v>713</v>
      </c>
      <c r="E20" s="25">
        <v>4.2169999999999996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45649</v>
      </c>
      <c r="C21" s="23">
        <v>0.4248263883333333</v>
      </c>
      <c r="D21" s="24">
        <v>4493</v>
      </c>
      <c r="E21" s="25">
        <v>4.2169999999999996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45649</v>
      </c>
      <c r="C22" s="23">
        <v>0.42678240733333334</v>
      </c>
      <c r="D22" s="24">
        <v>72</v>
      </c>
      <c r="E22" s="25">
        <v>4.2370000000000001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45649</v>
      </c>
      <c r="C23" s="23">
        <v>0.42678240733333334</v>
      </c>
      <c r="D23" s="24">
        <v>1602</v>
      </c>
      <c r="E23" s="25">
        <v>4.2380000000000004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45649</v>
      </c>
      <c r="C24" s="23">
        <v>0.4268865733333333</v>
      </c>
      <c r="D24" s="24">
        <v>931</v>
      </c>
      <c r="E24" s="25">
        <v>4.2370000000000001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45649</v>
      </c>
      <c r="C25" s="23">
        <v>0.42712962933333332</v>
      </c>
      <c r="D25" s="24">
        <v>100</v>
      </c>
      <c r="E25" s="25">
        <v>4.2370000000000001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45649</v>
      </c>
      <c r="C26" s="23">
        <v>0.42712962933333332</v>
      </c>
      <c r="D26" s="24">
        <v>1145</v>
      </c>
      <c r="E26" s="25">
        <v>4.2370000000000001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45649</v>
      </c>
      <c r="C27" s="23">
        <v>0.42712962933333332</v>
      </c>
      <c r="D27" s="24">
        <v>2919</v>
      </c>
      <c r="E27" s="25">
        <v>4.2370000000000001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45649</v>
      </c>
      <c r="C28" s="23">
        <v>0.42715277733333329</v>
      </c>
      <c r="D28" s="24">
        <v>627</v>
      </c>
      <c r="E28" s="25">
        <v>4.2365000000000004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45649</v>
      </c>
      <c r="C29" s="23">
        <v>0.42715277733333329</v>
      </c>
      <c r="D29" s="24">
        <v>1009</v>
      </c>
      <c r="E29" s="25">
        <v>4.2365000000000004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45649</v>
      </c>
      <c r="C30" s="23">
        <v>0.42847222133333329</v>
      </c>
      <c r="D30" s="24">
        <v>2772</v>
      </c>
      <c r="E30" s="25">
        <v>4.2389999999999999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45649</v>
      </c>
      <c r="C31" s="23">
        <v>0.42943287033333333</v>
      </c>
      <c r="D31" s="24">
        <v>2164</v>
      </c>
      <c r="E31" s="25">
        <v>4.2380000000000004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45649</v>
      </c>
      <c r="C32" s="23">
        <v>0.42943287033333333</v>
      </c>
      <c r="D32" s="24">
        <v>3191</v>
      </c>
      <c r="E32" s="25">
        <v>4.2380000000000004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45649</v>
      </c>
      <c r="C33" s="23">
        <v>0.42944444433333334</v>
      </c>
      <c r="D33" s="24">
        <v>385</v>
      </c>
      <c r="E33" s="25">
        <v>4.2374999999999998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45649</v>
      </c>
      <c r="C34" s="23">
        <v>0.42944444433333334</v>
      </c>
      <c r="D34" s="24">
        <v>1051</v>
      </c>
      <c r="E34" s="25">
        <v>4.2374999999999998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45649</v>
      </c>
      <c r="C35" s="23">
        <v>0.42946759233333331</v>
      </c>
      <c r="D35" s="24">
        <v>5102</v>
      </c>
      <c r="E35" s="25">
        <v>4.2359999999999998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45649</v>
      </c>
      <c r="C36" s="23">
        <v>0.42947916633333333</v>
      </c>
      <c r="D36" s="24">
        <v>5138</v>
      </c>
      <c r="E36" s="25">
        <v>4.2344999999999997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45649</v>
      </c>
      <c r="C37" s="23">
        <v>0.4295023143333333</v>
      </c>
      <c r="D37" s="24">
        <v>5270</v>
      </c>
      <c r="E37" s="25">
        <v>4.2324999999999999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45649</v>
      </c>
      <c r="C38" s="23">
        <v>0.4295023143333333</v>
      </c>
      <c r="D38" s="24">
        <v>5325</v>
      </c>
      <c r="E38" s="25">
        <v>4.2314999999999996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45649</v>
      </c>
      <c r="C39" s="23">
        <v>0.42951388833333332</v>
      </c>
      <c r="D39" s="24">
        <v>53</v>
      </c>
      <c r="E39" s="25">
        <v>4.2300000000000004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45649</v>
      </c>
      <c r="C40" s="23">
        <v>0.42951388833333332</v>
      </c>
      <c r="D40" s="24">
        <v>1188</v>
      </c>
      <c r="E40" s="25">
        <v>4.2300000000000004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45649</v>
      </c>
      <c r="C41" s="23">
        <v>0.42951388833333332</v>
      </c>
      <c r="D41" s="24">
        <v>3913</v>
      </c>
      <c r="E41" s="25">
        <v>4.2300000000000004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45649</v>
      </c>
      <c r="C42" s="23">
        <v>0.43070601833333333</v>
      </c>
      <c r="D42" s="24">
        <v>4142</v>
      </c>
      <c r="E42" s="25">
        <v>4.2279999999999998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45649</v>
      </c>
      <c r="C43" s="23">
        <v>0.43097222133333329</v>
      </c>
      <c r="D43" s="24">
        <v>5334</v>
      </c>
      <c r="E43" s="25">
        <v>4.2264999999999997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45649</v>
      </c>
      <c r="C44" s="23">
        <v>0.43148148133333331</v>
      </c>
      <c r="D44" s="24">
        <v>642</v>
      </c>
      <c r="E44" s="25">
        <v>4.2255000000000003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45649</v>
      </c>
      <c r="C45" s="23">
        <v>0.43148148133333331</v>
      </c>
      <c r="D45" s="24">
        <v>4769</v>
      </c>
      <c r="E45" s="25">
        <v>4.2255000000000003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45649</v>
      </c>
      <c r="C46" s="23">
        <v>0.43423611033333331</v>
      </c>
      <c r="D46" s="24">
        <v>782</v>
      </c>
      <c r="E46" s="25">
        <v>4.2314999999999996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45649</v>
      </c>
      <c r="C47" s="23">
        <v>0.43454861033333331</v>
      </c>
      <c r="D47" s="24">
        <v>4620</v>
      </c>
      <c r="E47" s="25">
        <v>4.2314999999999996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45649</v>
      </c>
      <c r="C48" s="23">
        <v>0.43751157333333329</v>
      </c>
      <c r="D48" s="24">
        <v>5312</v>
      </c>
      <c r="E48" s="25">
        <v>4.2300000000000004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45649</v>
      </c>
      <c r="C49" s="23">
        <v>0.4403356473333333</v>
      </c>
      <c r="D49" s="24">
        <v>315</v>
      </c>
      <c r="E49" s="25">
        <v>4.2324999999999999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45649</v>
      </c>
      <c r="C50" s="23">
        <v>0.4403356473333333</v>
      </c>
      <c r="D50" s="24">
        <v>400</v>
      </c>
      <c r="E50" s="25">
        <v>4.2324999999999999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45649</v>
      </c>
      <c r="C51" s="23">
        <v>0.4406712963333333</v>
      </c>
      <c r="D51" s="24">
        <v>4370</v>
      </c>
      <c r="E51" s="25">
        <v>4.2324999999999999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45649</v>
      </c>
      <c r="C52" s="23">
        <v>0.44068287033333331</v>
      </c>
      <c r="D52" s="24">
        <v>4446</v>
      </c>
      <c r="E52" s="25">
        <v>4.2309999999999999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45649</v>
      </c>
      <c r="C53" s="23">
        <v>0.44078703633333333</v>
      </c>
      <c r="D53" s="24">
        <v>924</v>
      </c>
      <c r="E53" s="25">
        <v>4.2300000000000004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45649</v>
      </c>
      <c r="C54" s="23">
        <v>0.44078703633333333</v>
      </c>
      <c r="D54" s="24">
        <v>2965</v>
      </c>
      <c r="E54" s="25">
        <v>4.2300000000000004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45649</v>
      </c>
      <c r="C55" s="23">
        <v>0.44101851833333333</v>
      </c>
      <c r="D55" s="24">
        <v>3033</v>
      </c>
      <c r="E55" s="25">
        <v>4.2285000000000004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45649</v>
      </c>
      <c r="C56" s="23">
        <v>0.44106481433333333</v>
      </c>
      <c r="D56" s="24">
        <v>3267</v>
      </c>
      <c r="E56" s="25">
        <v>4.2275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45649</v>
      </c>
      <c r="C57" s="23">
        <v>0.4420370363333333</v>
      </c>
      <c r="D57" s="24">
        <v>853</v>
      </c>
      <c r="E57" s="25">
        <v>4.2249999999999996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45649</v>
      </c>
      <c r="C58" s="23">
        <v>0.44204861033333331</v>
      </c>
      <c r="D58" s="24">
        <v>1426</v>
      </c>
      <c r="E58" s="25">
        <v>4.2234999999999996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45649</v>
      </c>
      <c r="C59" s="23">
        <v>0.44549768433333331</v>
      </c>
      <c r="D59" s="24">
        <v>1180</v>
      </c>
      <c r="E59" s="25">
        <v>4.2249999999999996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45649</v>
      </c>
      <c r="C60" s="23">
        <v>0.4456018513333333</v>
      </c>
      <c r="D60" s="24">
        <v>1618</v>
      </c>
      <c r="E60" s="25">
        <v>4.2234999999999996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45649</v>
      </c>
      <c r="C61" s="23">
        <v>0.45609953633333333</v>
      </c>
      <c r="D61" s="24">
        <v>5360</v>
      </c>
      <c r="E61" s="25">
        <v>4.2324999999999999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45649</v>
      </c>
      <c r="C62" s="23">
        <v>0.45722222133333329</v>
      </c>
      <c r="D62" s="24">
        <v>256</v>
      </c>
      <c r="E62" s="25">
        <v>4.234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45649</v>
      </c>
      <c r="C63" s="23">
        <v>0.45792824033333329</v>
      </c>
      <c r="D63" s="24">
        <v>148</v>
      </c>
      <c r="E63" s="25">
        <v>4.234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45649</v>
      </c>
      <c r="C64" s="23">
        <v>0.4582986103333333</v>
      </c>
      <c r="D64" s="24">
        <v>892</v>
      </c>
      <c r="E64" s="25">
        <v>4.234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45649</v>
      </c>
      <c r="C65" s="23">
        <v>0.45871527733333334</v>
      </c>
      <c r="D65" s="24">
        <v>295</v>
      </c>
      <c r="E65" s="25">
        <v>4.2350000000000003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45649</v>
      </c>
      <c r="C66" s="23">
        <v>0.45962962933333329</v>
      </c>
      <c r="D66" s="24">
        <v>3074</v>
      </c>
      <c r="E66" s="25">
        <v>4.2404999999999999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45649</v>
      </c>
      <c r="C67" s="23">
        <v>0.45975694433333331</v>
      </c>
      <c r="D67" s="24">
        <v>4101</v>
      </c>
      <c r="E67" s="25">
        <v>4.2385000000000002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45649</v>
      </c>
      <c r="C68" s="23">
        <v>0.45975694433333331</v>
      </c>
      <c r="D68" s="24">
        <v>5487</v>
      </c>
      <c r="E68" s="25">
        <v>4.2385000000000002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45649</v>
      </c>
      <c r="C69" s="23">
        <v>0.46128472133333331</v>
      </c>
      <c r="D69" s="24">
        <v>1071</v>
      </c>
      <c r="E69" s="25">
        <v>4.2404999999999999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45649</v>
      </c>
      <c r="C70" s="23">
        <v>0.46128472133333331</v>
      </c>
      <c r="D70" s="24">
        <v>1304</v>
      </c>
      <c r="E70" s="25">
        <v>4.2404999999999999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45649</v>
      </c>
      <c r="C71" s="23">
        <v>0.46166666633333331</v>
      </c>
      <c r="D71" s="24">
        <v>500</v>
      </c>
      <c r="E71" s="25">
        <v>4.2404999999999999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45649</v>
      </c>
      <c r="C72" s="23">
        <v>0.46185185133333334</v>
      </c>
      <c r="D72" s="24">
        <v>782</v>
      </c>
      <c r="E72" s="25">
        <v>4.2404999999999999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45649</v>
      </c>
      <c r="C73" s="23">
        <v>0.46265046233333329</v>
      </c>
      <c r="D73" s="24">
        <v>1469</v>
      </c>
      <c r="E73" s="25">
        <v>4.2445000000000004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45649</v>
      </c>
      <c r="C74" s="23">
        <v>0.46305555533333331</v>
      </c>
      <c r="D74" s="24">
        <v>3241</v>
      </c>
      <c r="E74" s="25">
        <v>4.2435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45649</v>
      </c>
      <c r="C75" s="23">
        <v>0.46306712933333333</v>
      </c>
      <c r="D75" s="24">
        <v>5367</v>
      </c>
      <c r="E75" s="25">
        <v>4.2424999999999997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45649</v>
      </c>
      <c r="C76" s="23">
        <v>0.46365740733333333</v>
      </c>
      <c r="D76" s="24">
        <v>1877</v>
      </c>
      <c r="E76" s="25">
        <v>4.242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45649</v>
      </c>
      <c r="C77" s="23">
        <v>0.46401620333333332</v>
      </c>
      <c r="D77" s="24">
        <v>3346</v>
      </c>
      <c r="E77" s="25">
        <v>4.2415000000000003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45649</v>
      </c>
      <c r="C78" s="23">
        <v>0.46756944433333331</v>
      </c>
      <c r="D78" s="24">
        <v>2156</v>
      </c>
      <c r="E78" s="25">
        <v>4.2415000000000003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45649</v>
      </c>
      <c r="C79" s="23">
        <v>0.46756944433333331</v>
      </c>
      <c r="D79" s="24">
        <v>5333</v>
      </c>
      <c r="E79" s="25">
        <v>4.2404999999999999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45649</v>
      </c>
      <c r="C80" s="23">
        <v>0.46811342533333333</v>
      </c>
      <c r="D80" s="24">
        <v>1639</v>
      </c>
      <c r="E80" s="25">
        <v>4.2394999999999996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45649</v>
      </c>
      <c r="C81" s="23">
        <v>0.46811342533333333</v>
      </c>
      <c r="D81" s="24">
        <v>3612</v>
      </c>
      <c r="E81" s="25">
        <v>4.2394999999999996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45649</v>
      </c>
      <c r="C82" s="23">
        <v>0.47136574033333334</v>
      </c>
      <c r="D82" s="24">
        <v>1797</v>
      </c>
      <c r="E82" s="25">
        <v>4.2474999999999996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45649</v>
      </c>
      <c r="C83" s="23">
        <v>0.47343749933333329</v>
      </c>
      <c r="D83" s="24">
        <v>601</v>
      </c>
      <c r="E83" s="25">
        <v>4.2489999999999997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45649</v>
      </c>
      <c r="C84" s="23">
        <v>0.47343749933333329</v>
      </c>
      <c r="D84" s="24">
        <v>690</v>
      </c>
      <c r="E84" s="25">
        <v>4.2489999999999997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45649</v>
      </c>
      <c r="C85" s="23">
        <v>0.47343749933333329</v>
      </c>
      <c r="D85" s="24">
        <v>974</v>
      </c>
      <c r="E85" s="25">
        <v>4.2495000000000003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45649</v>
      </c>
      <c r="C86" s="23">
        <v>0.47343749933333329</v>
      </c>
      <c r="D86" s="24">
        <v>1915</v>
      </c>
      <c r="E86" s="25">
        <v>4.2480000000000002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45649</v>
      </c>
      <c r="C87" s="23">
        <v>0.47343749933333329</v>
      </c>
      <c r="D87" s="24">
        <v>7336</v>
      </c>
      <c r="E87" s="25">
        <v>4.2480000000000002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45649</v>
      </c>
      <c r="C88" s="23">
        <v>0.47525462933333329</v>
      </c>
      <c r="D88" s="24">
        <v>394</v>
      </c>
      <c r="E88" s="25">
        <v>4.2510000000000003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45649</v>
      </c>
      <c r="C89" s="23">
        <v>0.47525462933333329</v>
      </c>
      <c r="D89" s="24">
        <v>4732</v>
      </c>
      <c r="E89" s="25">
        <v>4.2510000000000003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45649</v>
      </c>
      <c r="C90" s="23">
        <v>0.4757870363333333</v>
      </c>
      <c r="D90" s="24">
        <v>683</v>
      </c>
      <c r="E90" s="25">
        <v>4.25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45649</v>
      </c>
      <c r="C91" s="23">
        <v>0.4757870363333333</v>
      </c>
      <c r="D91" s="24">
        <v>1227</v>
      </c>
      <c r="E91" s="25">
        <v>4.25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45649</v>
      </c>
      <c r="C92" s="23">
        <v>0.47849537033333334</v>
      </c>
      <c r="D92" s="24">
        <v>3278</v>
      </c>
      <c r="E92" s="25">
        <v>4.2539999999999996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45649</v>
      </c>
      <c r="C93" s="23">
        <v>0.4799884253333333</v>
      </c>
      <c r="D93" s="24">
        <v>1137</v>
      </c>
      <c r="E93" s="25">
        <v>4.2554999999999996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45649</v>
      </c>
      <c r="C94" s="23">
        <v>0.48031249933333331</v>
      </c>
      <c r="D94" s="24">
        <v>2527</v>
      </c>
      <c r="E94" s="25">
        <v>4.2549999999999999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45649</v>
      </c>
      <c r="C95" s="23">
        <v>0.4803703703333333</v>
      </c>
      <c r="D95" s="24">
        <v>1265</v>
      </c>
      <c r="E95" s="25">
        <v>4.2539999999999996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45649</v>
      </c>
      <c r="C96" s="23">
        <v>0.48052083333333334</v>
      </c>
      <c r="D96" s="24">
        <v>1764</v>
      </c>
      <c r="E96" s="25">
        <v>4.2539999999999996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45649</v>
      </c>
      <c r="C97" s="23">
        <v>0.48052083333333334</v>
      </c>
      <c r="D97" s="24">
        <v>3526</v>
      </c>
      <c r="E97" s="25">
        <v>4.2539999999999996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45649</v>
      </c>
      <c r="C98" s="23">
        <v>0.48089120333333329</v>
      </c>
      <c r="D98" s="24">
        <v>684</v>
      </c>
      <c r="E98" s="25">
        <v>4.2525000000000004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45649</v>
      </c>
      <c r="C99" s="23">
        <v>0.48089120333333329</v>
      </c>
      <c r="D99" s="24">
        <v>767</v>
      </c>
      <c r="E99" s="25">
        <v>4.2525000000000004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45649</v>
      </c>
      <c r="C100" s="23">
        <v>0.48089120333333329</v>
      </c>
      <c r="D100" s="24">
        <v>5416</v>
      </c>
      <c r="E100" s="25">
        <v>4.2530000000000001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45649</v>
      </c>
      <c r="C101" s="23">
        <v>0.48090277733333331</v>
      </c>
      <c r="D101" s="24">
        <v>884</v>
      </c>
      <c r="E101" s="25">
        <v>4.2519999999999998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45649</v>
      </c>
      <c r="C102" s="23">
        <v>0.48090277733333331</v>
      </c>
      <c r="D102" s="24">
        <v>4052</v>
      </c>
      <c r="E102" s="25">
        <v>4.2519999999999998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45649</v>
      </c>
      <c r="C103" s="23">
        <v>0.48265046233333331</v>
      </c>
      <c r="D103" s="24">
        <v>556</v>
      </c>
      <c r="E103" s="25">
        <v>4.2495000000000003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45649</v>
      </c>
      <c r="C104" s="23">
        <v>0.48265046233333331</v>
      </c>
      <c r="D104" s="24">
        <v>4492</v>
      </c>
      <c r="E104" s="25">
        <v>4.2495000000000003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45649</v>
      </c>
      <c r="C105" s="23">
        <v>0.48265046233333331</v>
      </c>
      <c r="D105" s="24">
        <v>5335</v>
      </c>
      <c r="E105" s="25">
        <v>4.25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45649</v>
      </c>
      <c r="C106" s="23">
        <v>0.48277777733333332</v>
      </c>
      <c r="D106" s="24">
        <v>5132</v>
      </c>
      <c r="E106" s="25">
        <v>4.2480000000000002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45649</v>
      </c>
      <c r="C107" s="23">
        <v>0.48376157333333331</v>
      </c>
      <c r="D107" s="24">
        <v>5366</v>
      </c>
      <c r="E107" s="25">
        <v>4.2465000000000002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45649</v>
      </c>
      <c r="C108" s="23">
        <v>0.48806712933333329</v>
      </c>
      <c r="D108" s="24">
        <v>1388</v>
      </c>
      <c r="E108" s="25">
        <v>4.2549999999999999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45649</v>
      </c>
      <c r="C109" s="23">
        <v>0.48817129633333334</v>
      </c>
      <c r="D109" s="24">
        <v>4344</v>
      </c>
      <c r="E109" s="25">
        <v>4.2539999999999996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45649</v>
      </c>
      <c r="C110" s="23">
        <v>0.48829861033333333</v>
      </c>
      <c r="D110" s="24">
        <v>52</v>
      </c>
      <c r="E110" s="25">
        <v>4.2519999999999998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45649</v>
      </c>
      <c r="C111" s="23">
        <v>0.48829861033333333</v>
      </c>
      <c r="D111" s="24">
        <v>713</v>
      </c>
      <c r="E111" s="25">
        <v>4.2525000000000004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45649</v>
      </c>
      <c r="C112" s="23">
        <v>0.48829861033333333</v>
      </c>
      <c r="D112" s="24">
        <v>809</v>
      </c>
      <c r="E112" s="25">
        <v>4.2519999999999998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45649</v>
      </c>
      <c r="C113" s="23">
        <v>0.48829861033333333</v>
      </c>
      <c r="D113" s="24">
        <v>4636</v>
      </c>
      <c r="E113" s="25">
        <v>4.2525000000000004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45649</v>
      </c>
      <c r="C114" s="23">
        <v>0.48833333333333334</v>
      </c>
      <c r="D114" s="24">
        <v>4324</v>
      </c>
      <c r="E114" s="25">
        <v>4.2510000000000003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45649</v>
      </c>
      <c r="C115" s="23">
        <v>0.49368055533333333</v>
      </c>
      <c r="D115" s="24">
        <v>871</v>
      </c>
      <c r="E115" s="25">
        <v>4.2525000000000004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45649</v>
      </c>
      <c r="C116" s="23">
        <v>0.4938657403333333</v>
      </c>
      <c r="D116" s="24">
        <v>1834</v>
      </c>
      <c r="E116" s="25">
        <v>4.2519999999999998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45649</v>
      </c>
      <c r="C117" s="23">
        <v>0.49428240733333334</v>
      </c>
      <c r="D117" s="24">
        <v>6</v>
      </c>
      <c r="E117" s="25">
        <v>4.25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45649</v>
      </c>
      <c r="C118" s="23">
        <v>0.49428240733333334</v>
      </c>
      <c r="D118" s="24">
        <v>5237</v>
      </c>
      <c r="E118" s="25">
        <v>4.25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45649</v>
      </c>
      <c r="C119" s="23">
        <v>0.4979513883333333</v>
      </c>
      <c r="D119" s="24">
        <v>3280</v>
      </c>
      <c r="E119" s="25">
        <v>4.2515000000000001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45649</v>
      </c>
      <c r="C120" s="23">
        <v>0.4986342583333333</v>
      </c>
      <c r="D120" s="24">
        <v>105</v>
      </c>
      <c r="E120" s="25">
        <v>4.2495000000000003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45649</v>
      </c>
      <c r="C121" s="23">
        <v>0.49885416633333329</v>
      </c>
      <c r="D121" s="24">
        <v>861</v>
      </c>
      <c r="E121" s="25">
        <v>4.2495000000000003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45649</v>
      </c>
      <c r="C122" s="23">
        <v>0.49885416633333329</v>
      </c>
      <c r="D122" s="24">
        <v>4262</v>
      </c>
      <c r="E122" s="25">
        <v>4.2495000000000003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45649</v>
      </c>
      <c r="C123" s="23">
        <v>0.49945601833333331</v>
      </c>
      <c r="D123" s="24">
        <v>735</v>
      </c>
      <c r="E123" s="25">
        <v>4.2484999999999999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45649</v>
      </c>
      <c r="C124" s="23">
        <v>0.49945601833333331</v>
      </c>
      <c r="D124" s="24">
        <v>1127</v>
      </c>
      <c r="E124" s="25">
        <v>4.2484999999999999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45649</v>
      </c>
      <c r="C125" s="23">
        <v>0.49984953633333329</v>
      </c>
      <c r="D125" s="24">
        <v>890</v>
      </c>
      <c r="E125" s="25">
        <v>4.2484999999999999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45649</v>
      </c>
      <c r="C126" s="23">
        <v>0.49984953633333329</v>
      </c>
      <c r="D126" s="24">
        <v>1191</v>
      </c>
      <c r="E126" s="25">
        <v>4.2484999999999999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45649</v>
      </c>
      <c r="C127" s="23">
        <v>0.49984953633333329</v>
      </c>
      <c r="D127" s="24">
        <v>1302</v>
      </c>
      <c r="E127" s="25">
        <v>4.2484999999999999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45649</v>
      </c>
      <c r="C128" s="23">
        <v>0.50013888833333331</v>
      </c>
      <c r="D128" s="24">
        <v>5109</v>
      </c>
      <c r="E128" s="25">
        <v>4.2474999999999996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45649</v>
      </c>
      <c r="C129" s="23">
        <v>0.50862268433333335</v>
      </c>
      <c r="D129" s="24">
        <v>2751</v>
      </c>
      <c r="E129" s="25">
        <v>4.258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45649</v>
      </c>
      <c r="C130" s="23">
        <v>0.51015046233333339</v>
      </c>
      <c r="D130" s="24">
        <v>382</v>
      </c>
      <c r="E130" s="25">
        <v>4.2575000000000003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45649</v>
      </c>
      <c r="C131" s="23">
        <v>0.51015046233333339</v>
      </c>
      <c r="D131" s="24">
        <v>1742</v>
      </c>
      <c r="E131" s="25">
        <v>4.2575000000000003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45649</v>
      </c>
      <c r="C132" s="23">
        <v>0.51038194433333339</v>
      </c>
      <c r="D132" s="24">
        <v>783</v>
      </c>
      <c r="E132" s="25">
        <v>4.2560000000000002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45649</v>
      </c>
      <c r="C133" s="23">
        <v>0.51038194433333339</v>
      </c>
      <c r="D133" s="24">
        <v>4322</v>
      </c>
      <c r="E133" s="25">
        <v>4.2560000000000002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45649</v>
      </c>
      <c r="C134" s="23">
        <v>0.51046296233333333</v>
      </c>
      <c r="D134" s="24">
        <v>1</v>
      </c>
      <c r="E134" s="25">
        <v>4.2549999999999999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45649</v>
      </c>
      <c r="C135" s="23">
        <v>0.51048611033333335</v>
      </c>
      <c r="D135" s="24">
        <v>5298</v>
      </c>
      <c r="E135" s="25">
        <v>4.2549999999999999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45649</v>
      </c>
      <c r="C136" s="23">
        <v>0.5106481473333333</v>
      </c>
      <c r="D136" s="24">
        <v>1667</v>
      </c>
      <c r="E136" s="25">
        <v>4.2539999999999996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45649</v>
      </c>
      <c r="C137" s="23">
        <v>0.5106481473333333</v>
      </c>
      <c r="D137" s="24">
        <v>3676</v>
      </c>
      <c r="E137" s="25">
        <v>4.2539999999999996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45649</v>
      </c>
      <c r="C138" s="23">
        <v>0.51081018433333336</v>
      </c>
      <c r="D138" s="24">
        <v>469</v>
      </c>
      <c r="E138" s="25">
        <v>4.2530000000000001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45649</v>
      </c>
      <c r="C139" s="23">
        <v>0.51081018433333336</v>
      </c>
      <c r="D139" s="24">
        <v>4650</v>
      </c>
      <c r="E139" s="25">
        <v>4.2530000000000001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45649</v>
      </c>
      <c r="C140" s="23">
        <v>0.51266203633333329</v>
      </c>
      <c r="D140" s="24">
        <v>174</v>
      </c>
      <c r="E140" s="25">
        <v>4.2515000000000001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45649</v>
      </c>
      <c r="C141" s="23">
        <v>0.51266203633333329</v>
      </c>
      <c r="D141" s="24">
        <v>1805</v>
      </c>
      <c r="E141" s="25">
        <v>4.2515000000000001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45649</v>
      </c>
      <c r="C142" s="23">
        <v>0.51299768433333337</v>
      </c>
      <c r="D142" s="24">
        <v>1050</v>
      </c>
      <c r="E142" s="25">
        <v>4.2515000000000001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45649</v>
      </c>
      <c r="C143" s="23">
        <v>0.51431712933333329</v>
      </c>
      <c r="D143" s="24">
        <v>1230</v>
      </c>
      <c r="E143" s="25">
        <v>4.2534999999999998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45649</v>
      </c>
      <c r="C144" s="23">
        <v>0.51457175833333335</v>
      </c>
      <c r="D144" s="24">
        <v>3288</v>
      </c>
      <c r="E144" s="25">
        <v>4.2554999999999996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45649</v>
      </c>
      <c r="C145" s="23">
        <v>0.5146412033333333</v>
      </c>
      <c r="D145" s="24">
        <v>720</v>
      </c>
      <c r="E145" s="25">
        <v>4.2545000000000002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45649</v>
      </c>
      <c r="C146" s="23">
        <v>0.51630787033333336</v>
      </c>
      <c r="D146" s="24">
        <v>1031</v>
      </c>
      <c r="E146" s="25">
        <v>4.2560000000000002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45649</v>
      </c>
      <c r="C147" s="23">
        <v>0.51630787033333336</v>
      </c>
      <c r="D147" s="24">
        <v>2035</v>
      </c>
      <c r="E147" s="25">
        <v>4.2560000000000002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45649</v>
      </c>
      <c r="C148" s="23">
        <v>0.51630787033333336</v>
      </c>
      <c r="D148" s="24">
        <v>2100</v>
      </c>
      <c r="E148" s="25">
        <v>4.2560000000000002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45649</v>
      </c>
      <c r="C149" s="23">
        <v>0.51695601833333338</v>
      </c>
      <c r="D149" s="24">
        <v>9766</v>
      </c>
      <c r="E149" s="25">
        <v>4.2545000000000002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45649</v>
      </c>
      <c r="C150" s="23">
        <v>0.51802083333333337</v>
      </c>
      <c r="D150" s="24">
        <v>218</v>
      </c>
      <c r="E150" s="25">
        <v>4.2515000000000001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45649</v>
      </c>
      <c r="C151" s="23">
        <v>0.51802083333333337</v>
      </c>
      <c r="D151" s="24">
        <v>424</v>
      </c>
      <c r="E151" s="25">
        <v>4.2515000000000001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45649</v>
      </c>
      <c r="C152" s="23">
        <v>0.51802083333333337</v>
      </c>
      <c r="D152" s="24">
        <v>2270</v>
      </c>
      <c r="E152" s="25">
        <v>4.2530000000000001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45649</v>
      </c>
      <c r="C153" s="23">
        <v>0.51802083333333337</v>
      </c>
      <c r="D153" s="24">
        <v>3964</v>
      </c>
      <c r="E153" s="25">
        <v>4.2539999999999996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45649</v>
      </c>
      <c r="C154" s="23">
        <v>0.51806712933333332</v>
      </c>
      <c r="D154" s="24">
        <v>2514</v>
      </c>
      <c r="E154" s="25">
        <v>4.2515000000000001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45649</v>
      </c>
      <c r="C155" s="23">
        <v>0.52515046233333329</v>
      </c>
      <c r="D155" s="24">
        <v>623</v>
      </c>
      <c r="E155" s="25">
        <v>4.2569999999999997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45649</v>
      </c>
      <c r="C156" s="23">
        <v>0.52515046233333329</v>
      </c>
      <c r="D156" s="24">
        <v>1314</v>
      </c>
      <c r="E156" s="25">
        <v>4.2569999999999997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45649</v>
      </c>
      <c r="C157" s="23">
        <v>0.52693287033333336</v>
      </c>
      <c r="D157" s="24">
        <v>444</v>
      </c>
      <c r="E157" s="25">
        <v>4.2575000000000003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45649</v>
      </c>
      <c r="C158" s="23">
        <v>0.52769675833333329</v>
      </c>
      <c r="D158" s="24">
        <v>33</v>
      </c>
      <c r="E158" s="25">
        <v>4.2590000000000003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45649</v>
      </c>
      <c r="C159" s="23">
        <v>0.52769675833333329</v>
      </c>
      <c r="D159" s="24">
        <v>877</v>
      </c>
      <c r="E159" s="25">
        <v>4.2590000000000003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45649</v>
      </c>
      <c r="C160" s="23">
        <v>0.52907407333333334</v>
      </c>
      <c r="D160" s="24">
        <v>1040</v>
      </c>
      <c r="E160" s="25">
        <v>4.258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45649</v>
      </c>
      <c r="C161" s="23">
        <v>0.53091435133333331</v>
      </c>
      <c r="D161" s="24">
        <v>410</v>
      </c>
      <c r="E161" s="25">
        <v>4.26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45649</v>
      </c>
      <c r="C162" s="23">
        <v>0.53144675833333332</v>
      </c>
      <c r="D162" s="24">
        <v>490</v>
      </c>
      <c r="E162" s="25">
        <v>4.26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45649</v>
      </c>
      <c r="C163" s="23">
        <v>0.53156249933333333</v>
      </c>
      <c r="D163" s="24">
        <v>1265</v>
      </c>
      <c r="E163" s="25">
        <v>4.26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45649</v>
      </c>
      <c r="C164" s="23">
        <v>0.53202546233333337</v>
      </c>
      <c r="D164" s="24">
        <v>1727</v>
      </c>
      <c r="E164" s="25">
        <v>4.26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45649</v>
      </c>
      <c r="C165" s="23">
        <v>0.53364583333333337</v>
      </c>
      <c r="D165" s="24">
        <v>477</v>
      </c>
      <c r="E165" s="25">
        <v>4.258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45649</v>
      </c>
      <c r="C166" s="23">
        <v>0.53364583333333337</v>
      </c>
      <c r="D166" s="24">
        <v>2561</v>
      </c>
      <c r="E166" s="25">
        <v>4.258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45649</v>
      </c>
      <c r="C167" s="23">
        <v>0.53445601833333334</v>
      </c>
      <c r="D167" s="24">
        <v>230</v>
      </c>
      <c r="E167" s="25">
        <v>4.2575000000000003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45649</v>
      </c>
      <c r="C168" s="23">
        <v>0.53474537033333336</v>
      </c>
      <c r="D168" s="24">
        <v>740</v>
      </c>
      <c r="E168" s="25">
        <v>4.2575000000000003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45649</v>
      </c>
      <c r="C169" s="23">
        <v>0.53474537033333336</v>
      </c>
      <c r="D169" s="24">
        <v>1243</v>
      </c>
      <c r="E169" s="25">
        <v>4.2575000000000003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45649</v>
      </c>
      <c r="C170" s="23">
        <v>0.53761574033333337</v>
      </c>
      <c r="D170" s="24">
        <v>8524</v>
      </c>
      <c r="E170" s="25">
        <v>4.2614999999999998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45649</v>
      </c>
      <c r="C171" s="23">
        <v>0.53949074033333333</v>
      </c>
      <c r="D171" s="24">
        <v>5315</v>
      </c>
      <c r="E171" s="25">
        <v>4.2619999999999996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45649</v>
      </c>
      <c r="C172" s="23">
        <v>0.53995370333333337</v>
      </c>
      <c r="D172" s="24">
        <v>33</v>
      </c>
      <c r="E172" s="25">
        <v>4.2605000000000004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45649</v>
      </c>
      <c r="C173" s="23">
        <v>0.54001157333333338</v>
      </c>
      <c r="D173" s="24">
        <v>1</v>
      </c>
      <c r="E173" s="25">
        <v>4.2605000000000004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45649</v>
      </c>
      <c r="C174" s="23">
        <v>0.54001157333333338</v>
      </c>
      <c r="D174" s="24">
        <v>64</v>
      </c>
      <c r="E174" s="25">
        <v>4.2605000000000004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45649</v>
      </c>
      <c r="C175" s="23">
        <v>0.54059027733333331</v>
      </c>
      <c r="D175" s="24">
        <v>5237</v>
      </c>
      <c r="E175" s="25">
        <v>4.2605000000000004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45649</v>
      </c>
      <c r="C176" s="23">
        <v>0.54060185133333338</v>
      </c>
      <c r="D176" s="24">
        <v>909</v>
      </c>
      <c r="E176" s="25">
        <v>4.26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45649</v>
      </c>
      <c r="C177" s="23">
        <v>0.54060185133333338</v>
      </c>
      <c r="D177" s="24">
        <v>4147</v>
      </c>
      <c r="E177" s="25">
        <v>4.26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45649</v>
      </c>
      <c r="C178" s="23">
        <v>0.54061342533333334</v>
      </c>
      <c r="D178" s="24">
        <v>5306</v>
      </c>
      <c r="E178" s="25">
        <v>4.2595000000000001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45649</v>
      </c>
      <c r="C179" s="23">
        <v>0.54153935133333331</v>
      </c>
      <c r="D179" s="24">
        <v>235</v>
      </c>
      <c r="E179" s="25">
        <v>4.2569999999999997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45649</v>
      </c>
      <c r="C180" s="23">
        <v>0.54156249933333334</v>
      </c>
      <c r="D180" s="24">
        <v>5092</v>
      </c>
      <c r="E180" s="25">
        <v>4.2569999999999997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45649</v>
      </c>
      <c r="C181" s="23">
        <v>0.54194444433333333</v>
      </c>
      <c r="D181" s="24">
        <v>2100</v>
      </c>
      <c r="E181" s="25">
        <v>4.2560000000000002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45649</v>
      </c>
      <c r="C182" s="23">
        <v>0.54194444433333333</v>
      </c>
      <c r="D182" s="24">
        <v>2440</v>
      </c>
      <c r="E182" s="25">
        <v>4.2565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45649</v>
      </c>
      <c r="C183" s="23">
        <v>0.54194444433333333</v>
      </c>
      <c r="D183" s="24">
        <v>3151</v>
      </c>
      <c r="E183" s="25">
        <v>4.2560000000000002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45649</v>
      </c>
      <c r="C184" s="23">
        <v>0.54196759233333336</v>
      </c>
      <c r="D184" s="24">
        <v>5165</v>
      </c>
      <c r="E184" s="25">
        <v>4.2545000000000002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45649</v>
      </c>
      <c r="C185" s="23">
        <v>0.54548611033333338</v>
      </c>
      <c r="D185" s="24">
        <v>566</v>
      </c>
      <c r="E185" s="25">
        <v>4.2549999999999999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45649</v>
      </c>
      <c r="C186" s="23">
        <v>0.54548611033333338</v>
      </c>
      <c r="D186" s="24">
        <v>2747</v>
      </c>
      <c r="E186" s="25">
        <v>4.2549999999999999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45649</v>
      </c>
      <c r="C187" s="23">
        <v>0.54631944433333335</v>
      </c>
      <c r="D187" s="24">
        <v>1284</v>
      </c>
      <c r="E187" s="25">
        <v>4.2560000000000002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45649</v>
      </c>
      <c r="C188" s="23">
        <v>0.54682870333333333</v>
      </c>
      <c r="D188" s="24">
        <v>2939</v>
      </c>
      <c r="E188" s="25">
        <v>4.2539999999999996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45649</v>
      </c>
      <c r="C189" s="23">
        <v>0.5483217583333333</v>
      </c>
      <c r="D189" s="24">
        <v>492</v>
      </c>
      <c r="E189" s="25">
        <v>4.2534999999999998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45649</v>
      </c>
      <c r="C190" s="23">
        <v>0.5483217583333333</v>
      </c>
      <c r="D190" s="24">
        <v>658</v>
      </c>
      <c r="E190" s="25">
        <v>4.2534999999999998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45649</v>
      </c>
      <c r="C191" s="23">
        <v>0.5483217583333333</v>
      </c>
      <c r="D191" s="24">
        <v>928</v>
      </c>
      <c r="E191" s="25">
        <v>4.2534999999999998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45649</v>
      </c>
      <c r="C192" s="23">
        <v>0.5483217583333333</v>
      </c>
      <c r="D192" s="24">
        <v>1788</v>
      </c>
      <c r="E192" s="25">
        <v>4.2565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45649</v>
      </c>
      <c r="C193" s="23">
        <v>0.5483217583333333</v>
      </c>
      <c r="D193" s="24">
        <v>2025</v>
      </c>
      <c r="E193" s="25">
        <v>4.2534999999999998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45649</v>
      </c>
      <c r="C194" s="23">
        <v>0.5483217583333333</v>
      </c>
      <c r="D194" s="24">
        <v>4791</v>
      </c>
      <c r="E194" s="25">
        <v>4.2539999999999996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45649</v>
      </c>
      <c r="C195" s="23">
        <v>0.5527546293333333</v>
      </c>
      <c r="D195" s="24">
        <v>321</v>
      </c>
      <c r="E195" s="25">
        <v>4.2549999999999999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45649</v>
      </c>
      <c r="C196" s="23">
        <v>0.55553240733333331</v>
      </c>
      <c r="D196" s="24">
        <v>523</v>
      </c>
      <c r="E196" s="25">
        <v>4.2549999999999999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45649</v>
      </c>
      <c r="C197" s="23">
        <v>0.55553240733333331</v>
      </c>
      <c r="D197" s="24">
        <v>1468</v>
      </c>
      <c r="E197" s="25">
        <v>4.2549999999999999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45649</v>
      </c>
      <c r="C198" s="23">
        <v>0.55553240733333331</v>
      </c>
      <c r="D198" s="24">
        <v>2100</v>
      </c>
      <c r="E198" s="25">
        <v>4.2549999999999999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45649</v>
      </c>
      <c r="C199" s="23">
        <v>0.55640046233333329</v>
      </c>
      <c r="D199" s="24">
        <v>1172</v>
      </c>
      <c r="E199" s="25">
        <v>4.2539999999999996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45649</v>
      </c>
      <c r="C200" s="23">
        <v>0.55640046233333329</v>
      </c>
      <c r="D200" s="24">
        <v>4126</v>
      </c>
      <c r="E200" s="25">
        <v>4.2539999999999996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45649</v>
      </c>
      <c r="C201" s="23">
        <v>0.55686342533333333</v>
      </c>
      <c r="D201" s="24">
        <v>715</v>
      </c>
      <c r="E201" s="25">
        <v>4.2534999999999998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45649</v>
      </c>
      <c r="C202" s="23">
        <v>0.55686342533333333</v>
      </c>
      <c r="D202" s="24">
        <v>4259</v>
      </c>
      <c r="E202" s="25">
        <v>4.2530000000000001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45649</v>
      </c>
      <c r="C203" s="23">
        <v>0.55690972133333339</v>
      </c>
      <c r="D203" s="24">
        <v>1139</v>
      </c>
      <c r="E203" s="25">
        <v>4.2510000000000003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45649</v>
      </c>
      <c r="C204" s="23">
        <v>0.55690972133333339</v>
      </c>
      <c r="D204" s="24">
        <v>2100</v>
      </c>
      <c r="E204" s="25">
        <v>4.2519999999999998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45649</v>
      </c>
      <c r="C205" s="23">
        <v>0.55690972133333339</v>
      </c>
      <c r="D205" s="24">
        <v>3222</v>
      </c>
      <c r="E205" s="25">
        <v>4.2519999999999998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45649</v>
      </c>
      <c r="C206" s="23">
        <v>0.55690972133333339</v>
      </c>
      <c r="D206" s="24">
        <v>3252</v>
      </c>
      <c r="E206" s="25">
        <v>4.2510000000000003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45649</v>
      </c>
      <c r="C207" s="23">
        <v>0.55869212933333334</v>
      </c>
      <c r="D207" s="24">
        <v>5369</v>
      </c>
      <c r="E207" s="25">
        <v>4.2495000000000003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45649</v>
      </c>
      <c r="C208" s="23">
        <v>0.55936342533333339</v>
      </c>
      <c r="D208" s="24">
        <v>4860</v>
      </c>
      <c r="E208" s="25">
        <v>4.2489999999999997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45649</v>
      </c>
      <c r="C209" s="23">
        <v>0.5605671293333333</v>
      </c>
      <c r="D209" s="24">
        <v>1652</v>
      </c>
      <c r="E209" s="25">
        <v>4.2504999999999997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45649</v>
      </c>
      <c r="C210" s="23">
        <v>0.56531249933333338</v>
      </c>
      <c r="D210" s="24">
        <v>5042</v>
      </c>
      <c r="E210" s="25">
        <v>4.2495000000000003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45649</v>
      </c>
      <c r="C211" s="23">
        <v>0.56667824033333336</v>
      </c>
      <c r="D211" s="24">
        <v>1206</v>
      </c>
      <c r="E211" s="25">
        <v>4.2480000000000002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45649</v>
      </c>
      <c r="C212" s="23">
        <v>0.56667824033333336</v>
      </c>
      <c r="D212" s="24">
        <v>3359</v>
      </c>
      <c r="E212" s="25">
        <v>4.2480000000000002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45649</v>
      </c>
      <c r="C213" s="23">
        <v>0.56667824033333336</v>
      </c>
      <c r="D213" s="24">
        <v>3695</v>
      </c>
      <c r="E213" s="25">
        <v>4.2484999999999999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45649</v>
      </c>
      <c r="C214" s="23">
        <v>0.56723379633333337</v>
      </c>
      <c r="D214" s="24">
        <v>767</v>
      </c>
      <c r="E214" s="25">
        <v>4.2454999999999998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45649</v>
      </c>
      <c r="C215" s="23">
        <v>0.57043981433333335</v>
      </c>
      <c r="D215" s="24">
        <v>1106</v>
      </c>
      <c r="E215" s="25">
        <v>4.2445000000000004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45649</v>
      </c>
      <c r="C216" s="23">
        <v>0.57142361033333333</v>
      </c>
      <c r="D216" s="24">
        <v>1226</v>
      </c>
      <c r="E216" s="25">
        <v>4.2445000000000004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45649</v>
      </c>
      <c r="C217" s="23">
        <v>0.57142361033333333</v>
      </c>
      <c r="D217" s="24">
        <v>2924</v>
      </c>
      <c r="E217" s="25">
        <v>4.2445000000000004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45649</v>
      </c>
      <c r="C218" s="23">
        <v>0.57410879633333334</v>
      </c>
      <c r="D218" s="24">
        <v>5374</v>
      </c>
      <c r="E218" s="25">
        <v>4.2460000000000004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45649</v>
      </c>
      <c r="C219" s="23">
        <v>0.5749189813333333</v>
      </c>
      <c r="D219" s="24">
        <v>368</v>
      </c>
      <c r="E219" s="25">
        <v>4.2435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45649</v>
      </c>
      <c r="C220" s="23">
        <v>0.5749189813333333</v>
      </c>
      <c r="D220" s="24">
        <v>5011</v>
      </c>
      <c r="E220" s="25">
        <v>4.2435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45649</v>
      </c>
      <c r="C221" s="23">
        <v>0.5749189813333333</v>
      </c>
      <c r="D221" s="24">
        <v>5350</v>
      </c>
      <c r="E221" s="25">
        <v>4.2450000000000001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45649</v>
      </c>
      <c r="C222" s="23">
        <v>0.57723379633333338</v>
      </c>
      <c r="D222" s="24">
        <v>3684</v>
      </c>
      <c r="E222" s="25">
        <v>4.242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45649</v>
      </c>
      <c r="C223" s="23">
        <v>0.57723379633333338</v>
      </c>
      <c r="D223" s="24">
        <v>4632</v>
      </c>
      <c r="E223" s="25">
        <v>4.2430000000000003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45649</v>
      </c>
      <c r="C224" s="23">
        <v>0.57785879633333337</v>
      </c>
      <c r="D224" s="24">
        <v>3241</v>
      </c>
      <c r="E224" s="25">
        <v>4.2404999999999999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45649</v>
      </c>
      <c r="C225" s="23">
        <v>0.57850694433333338</v>
      </c>
      <c r="D225" s="24">
        <v>2984</v>
      </c>
      <c r="E225" s="25">
        <v>4.2389999999999999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45649</v>
      </c>
      <c r="C226" s="23">
        <v>0.58967592533333335</v>
      </c>
      <c r="D226" s="24">
        <v>550</v>
      </c>
      <c r="E226" s="25">
        <v>4.2424999999999997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45649</v>
      </c>
      <c r="C227" s="23">
        <v>0.58967592533333335</v>
      </c>
      <c r="D227" s="24">
        <v>767</v>
      </c>
      <c r="E227" s="25">
        <v>4.2424999999999997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45649</v>
      </c>
      <c r="C228" s="23">
        <v>0.5924421293333334</v>
      </c>
      <c r="D228" s="24">
        <v>4497</v>
      </c>
      <c r="E228" s="25">
        <v>4.2439999999999998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45649</v>
      </c>
      <c r="C229" s="23">
        <v>0.59319444433333335</v>
      </c>
      <c r="D229" s="24">
        <v>1706</v>
      </c>
      <c r="E229" s="25">
        <v>4.2435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45649</v>
      </c>
      <c r="C230" s="23">
        <v>0.59337962933333332</v>
      </c>
      <c r="D230" s="24">
        <v>5390</v>
      </c>
      <c r="E230" s="25">
        <v>4.2424999999999997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45649</v>
      </c>
      <c r="C231" s="23">
        <v>0.59476851833333333</v>
      </c>
      <c r="D231" s="24">
        <v>808</v>
      </c>
      <c r="E231" s="25">
        <v>4.2415000000000003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45649</v>
      </c>
      <c r="C232" s="23">
        <v>0.5974421293333334</v>
      </c>
      <c r="D232" s="24">
        <v>1436</v>
      </c>
      <c r="E232" s="25">
        <v>4.2424999999999997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45649</v>
      </c>
      <c r="C233" s="23">
        <v>0.59905092533333337</v>
      </c>
      <c r="D233" s="24">
        <v>361</v>
      </c>
      <c r="E233" s="25">
        <v>4.2439999999999998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45649</v>
      </c>
      <c r="C234" s="23">
        <v>0.6003703703333334</v>
      </c>
      <c r="D234" s="24">
        <v>774</v>
      </c>
      <c r="E234" s="25">
        <v>4.2450000000000001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45649</v>
      </c>
      <c r="C235" s="23">
        <v>0.60137731433333341</v>
      </c>
      <c r="D235" s="24">
        <v>382</v>
      </c>
      <c r="E235" s="25">
        <v>4.2439999999999998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45649</v>
      </c>
      <c r="C236" s="23">
        <v>0.60137731433333341</v>
      </c>
      <c r="D236" s="24">
        <v>2100</v>
      </c>
      <c r="E236" s="25">
        <v>4.2439999999999998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45649</v>
      </c>
      <c r="C237" s="23">
        <v>0.6018865733333334</v>
      </c>
      <c r="D237" s="24">
        <v>2856</v>
      </c>
      <c r="E237" s="25">
        <v>4.242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45649</v>
      </c>
      <c r="C238" s="23">
        <v>0.6018865733333334</v>
      </c>
      <c r="D238" s="24">
        <v>5259</v>
      </c>
      <c r="E238" s="25">
        <v>4.2415000000000003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45649</v>
      </c>
      <c r="C239" s="23">
        <v>0.6018865733333334</v>
      </c>
      <c r="D239" s="24">
        <v>7482</v>
      </c>
      <c r="E239" s="25">
        <v>4.2424999999999997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45649</v>
      </c>
      <c r="C240" s="23">
        <v>0.60281249933333336</v>
      </c>
      <c r="D240" s="24">
        <v>1754</v>
      </c>
      <c r="E240" s="25">
        <v>4.2404999999999999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45649</v>
      </c>
      <c r="C241" s="23">
        <v>0.60281249933333336</v>
      </c>
      <c r="D241" s="24">
        <v>2100</v>
      </c>
      <c r="E241" s="25">
        <v>4.2404999999999999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45649</v>
      </c>
      <c r="C242" s="23">
        <v>0.60311342533333334</v>
      </c>
      <c r="D242" s="24">
        <v>5246</v>
      </c>
      <c r="E242" s="25">
        <v>4.2394999999999996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45649</v>
      </c>
      <c r="C243" s="23">
        <v>0.60880787033333339</v>
      </c>
      <c r="D243" s="24">
        <v>2796</v>
      </c>
      <c r="E243" s="25">
        <v>4.2454999999999998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45649</v>
      </c>
      <c r="C244" s="23">
        <v>0.61077546233333335</v>
      </c>
      <c r="D244" s="24">
        <v>1563</v>
      </c>
      <c r="E244" s="25">
        <v>4.2469999999999999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45649</v>
      </c>
      <c r="C245" s="23">
        <v>0.61086805533333333</v>
      </c>
      <c r="D245" s="24">
        <v>706</v>
      </c>
      <c r="E245" s="25">
        <v>4.2460000000000004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45649</v>
      </c>
      <c r="C246" s="23">
        <v>0.61158564733333332</v>
      </c>
      <c r="D246" s="24">
        <v>1250</v>
      </c>
      <c r="E246" s="25">
        <v>4.2469999999999999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45649</v>
      </c>
      <c r="C247" s="23">
        <v>0.61219907333333334</v>
      </c>
      <c r="D247" s="24">
        <v>1250</v>
      </c>
      <c r="E247" s="25">
        <v>4.2480000000000002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45649</v>
      </c>
      <c r="C248" s="23">
        <v>0.61240740733333332</v>
      </c>
      <c r="D248" s="24">
        <v>2952</v>
      </c>
      <c r="E248" s="25">
        <v>4.2474999999999996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45649</v>
      </c>
      <c r="C249" s="23">
        <v>0.61343749933333336</v>
      </c>
      <c r="D249" s="24">
        <v>1131</v>
      </c>
      <c r="E249" s="25">
        <v>4.2525000000000004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45649</v>
      </c>
      <c r="C250" s="23">
        <v>0.61343749933333336</v>
      </c>
      <c r="D250" s="24">
        <v>1250</v>
      </c>
      <c r="E250" s="25">
        <v>4.2525000000000004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45649</v>
      </c>
      <c r="C251" s="23">
        <v>0.61434027733333341</v>
      </c>
      <c r="D251" s="24">
        <v>431</v>
      </c>
      <c r="E251" s="25">
        <v>4.2525000000000004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45649</v>
      </c>
      <c r="C252" s="23">
        <v>0.61434027733333341</v>
      </c>
      <c r="D252" s="24">
        <v>1250</v>
      </c>
      <c r="E252" s="25">
        <v>4.2525000000000004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45649</v>
      </c>
      <c r="C253" s="23">
        <v>0.61434027733333341</v>
      </c>
      <c r="D253" s="24">
        <v>1567</v>
      </c>
      <c r="E253" s="25">
        <v>4.2525000000000004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45649</v>
      </c>
      <c r="C254" s="23">
        <v>0.61523148133333339</v>
      </c>
      <c r="D254" s="24">
        <v>4980</v>
      </c>
      <c r="E254" s="25">
        <v>4.2515000000000001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45649</v>
      </c>
      <c r="C255" s="23">
        <v>0.61523148133333339</v>
      </c>
      <c r="D255" s="24">
        <v>5283</v>
      </c>
      <c r="E255" s="25">
        <v>4.2510000000000003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45649</v>
      </c>
      <c r="C256" s="23">
        <v>0.61798611033333339</v>
      </c>
      <c r="D256" s="24">
        <v>747</v>
      </c>
      <c r="E256" s="25">
        <v>4.2539999999999996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45649</v>
      </c>
      <c r="C257" s="23">
        <v>0.61798611033333339</v>
      </c>
      <c r="D257" s="24">
        <v>2100</v>
      </c>
      <c r="E257" s="25">
        <v>4.2539999999999996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45649</v>
      </c>
      <c r="C258" s="23">
        <v>0.61798611033333339</v>
      </c>
      <c r="D258" s="24">
        <v>5170</v>
      </c>
      <c r="E258" s="25">
        <v>4.2530000000000001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45649</v>
      </c>
      <c r="C259" s="23">
        <v>0.61798611033333339</v>
      </c>
      <c r="D259" s="24">
        <v>5305</v>
      </c>
      <c r="E259" s="25">
        <v>4.2534999999999998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45649</v>
      </c>
      <c r="C260" s="23">
        <v>0.62042824033333333</v>
      </c>
      <c r="D260" s="24">
        <v>2075</v>
      </c>
      <c r="E260" s="25">
        <v>4.2519999999999998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45649</v>
      </c>
      <c r="C261" s="23">
        <v>0.62152777733333342</v>
      </c>
      <c r="D261" s="24">
        <v>648</v>
      </c>
      <c r="E261" s="25">
        <v>4.2519999999999998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45649</v>
      </c>
      <c r="C262" s="23">
        <v>0.62163194433333335</v>
      </c>
      <c r="D262" s="24">
        <v>987</v>
      </c>
      <c r="E262" s="25">
        <v>4.2519999999999998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45649</v>
      </c>
      <c r="C263" s="23">
        <v>0.62221064733333342</v>
      </c>
      <c r="D263" s="24">
        <v>4912</v>
      </c>
      <c r="E263" s="25">
        <v>4.2504999999999997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45649</v>
      </c>
      <c r="C264" s="23">
        <v>0.62333333333333341</v>
      </c>
      <c r="D264" s="24">
        <v>498</v>
      </c>
      <c r="E264" s="25">
        <v>4.25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45649</v>
      </c>
      <c r="C265" s="23">
        <v>0.62333333333333341</v>
      </c>
      <c r="D265" s="24">
        <v>657</v>
      </c>
      <c r="E265" s="25">
        <v>4.25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45649</v>
      </c>
      <c r="C266" s="23">
        <v>0.62333333333333341</v>
      </c>
      <c r="D266" s="24">
        <v>1250</v>
      </c>
      <c r="E266" s="25">
        <v>4.25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45649</v>
      </c>
      <c r="C267" s="23">
        <v>0.62333333333333341</v>
      </c>
      <c r="D267" s="24">
        <v>1567</v>
      </c>
      <c r="E267" s="25">
        <v>4.25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45649</v>
      </c>
      <c r="C268" s="23">
        <v>0.62333333333333341</v>
      </c>
      <c r="D268" s="24">
        <v>5406</v>
      </c>
      <c r="E268" s="25">
        <v>4.2495000000000003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45649</v>
      </c>
      <c r="C269" s="23">
        <v>0.62629629633333339</v>
      </c>
      <c r="D269" s="24">
        <v>3325</v>
      </c>
      <c r="E269" s="25">
        <v>4.2510000000000003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45649</v>
      </c>
      <c r="C270" s="23">
        <v>0.62641203633333342</v>
      </c>
      <c r="D270" s="24">
        <v>13</v>
      </c>
      <c r="E270" s="25">
        <v>4.25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45649</v>
      </c>
      <c r="C271" s="23">
        <v>0.62723379633333332</v>
      </c>
      <c r="D271" s="24">
        <v>2570</v>
      </c>
      <c r="E271" s="25">
        <v>4.25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45649</v>
      </c>
      <c r="C272" s="23">
        <v>0.6284837963333334</v>
      </c>
      <c r="D272" s="24">
        <v>693</v>
      </c>
      <c r="E272" s="25">
        <v>4.2495000000000003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45649</v>
      </c>
      <c r="C273" s="23">
        <v>0.62890046233333341</v>
      </c>
      <c r="D273" s="24">
        <v>305</v>
      </c>
      <c r="E273" s="25">
        <v>4.2495000000000003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45649</v>
      </c>
      <c r="C274" s="23">
        <v>0.62913194433333341</v>
      </c>
      <c r="D274" s="24">
        <v>1036</v>
      </c>
      <c r="E274" s="25">
        <v>4.2495000000000003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45649</v>
      </c>
      <c r="C275" s="23">
        <v>0.62913194433333341</v>
      </c>
      <c r="D275" s="24">
        <v>3265</v>
      </c>
      <c r="E275" s="25">
        <v>4.2495000000000003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45649</v>
      </c>
      <c r="C276" s="23">
        <v>0.62959490733333334</v>
      </c>
      <c r="D276" s="24">
        <v>5327</v>
      </c>
      <c r="E276" s="25">
        <v>4.2489999999999997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45649</v>
      </c>
      <c r="C277" s="23">
        <v>0.62959490733333334</v>
      </c>
      <c r="D277" s="24">
        <v>11662</v>
      </c>
      <c r="E277" s="25">
        <v>4.2495000000000003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45649</v>
      </c>
      <c r="C278" s="23">
        <v>0.63378472133333341</v>
      </c>
      <c r="D278" s="24">
        <v>188</v>
      </c>
      <c r="E278" s="25">
        <v>4.2525000000000004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45649</v>
      </c>
      <c r="C279" s="23">
        <v>0.63378472133333341</v>
      </c>
      <c r="D279" s="24">
        <v>221</v>
      </c>
      <c r="E279" s="25">
        <v>4.2525000000000004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45649</v>
      </c>
      <c r="C280" s="23">
        <v>0.63379629633333334</v>
      </c>
      <c r="D280" s="24">
        <v>197</v>
      </c>
      <c r="E280" s="25">
        <v>4.2525000000000004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45649</v>
      </c>
      <c r="C281" s="23">
        <v>0.63379629633333334</v>
      </c>
      <c r="D281" s="24">
        <v>218</v>
      </c>
      <c r="E281" s="25">
        <v>4.2525000000000004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45649</v>
      </c>
      <c r="C282" s="23">
        <v>0.63381944433333337</v>
      </c>
      <c r="D282" s="24">
        <v>206</v>
      </c>
      <c r="E282" s="25">
        <v>4.2525000000000004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45649</v>
      </c>
      <c r="C283" s="23">
        <v>0.63381944433333337</v>
      </c>
      <c r="D283" s="24">
        <v>221</v>
      </c>
      <c r="E283" s="25">
        <v>4.2525000000000004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45649</v>
      </c>
      <c r="C284" s="23">
        <v>0.63381944433333337</v>
      </c>
      <c r="D284" s="24">
        <v>555</v>
      </c>
      <c r="E284" s="25">
        <v>4.2525000000000004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45649</v>
      </c>
      <c r="C285" s="23">
        <v>0.63390046233333341</v>
      </c>
      <c r="D285" s="24">
        <v>220</v>
      </c>
      <c r="E285" s="25">
        <v>4.2525000000000004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45649</v>
      </c>
      <c r="C286" s="23">
        <v>0.63415509233333334</v>
      </c>
      <c r="D286" s="24">
        <v>90</v>
      </c>
      <c r="E286" s="25">
        <v>4.2510000000000003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45649</v>
      </c>
      <c r="C287" s="23">
        <v>0.63444444433333336</v>
      </c>
      <c r="D287" s="24">
        <v>6590</v>
      </c>
      <c r="E287" s="25">
        <v>4.2504999999999997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45649</v>
      </c>
      <c r="C288" s="23">
        <v>0.63680555533333338</v>
      </c>
      <c r="D288" s="24">
        <v>6146</v>
      </c>
      <c r="E288" s="25">
        <v>4.25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45649</v>
      </c>
      <c r="C289" s="23">
        <v>0.63715277733333342</v>
      </c>
      <c r="D289" s="24">
        <v>1352</v>
      </c>
      <c r="E289" s="25">
        <v>4.25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45649</v>
      </c>
      <c r="C290" s="23">
        <v>0.6376620363333334</v>
      </c>
      <c r="D290" s="24">
        <v>14475</v>
      </c>
      <c r="E290" s="25">
        <v>4.25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45649</v>
      </c>
      <c r="C291" s="23">
        <v>0.63814814733333336</v>
      </c>
      <c r="D291" s="24">
        <v>2171</v>
      </c>
      <c r="E291" s="25">
        <v>4.25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45649</v>
      </c>
      <c r="C292" s="23">
        <v>0.63826388833333336</v>
      </c>
      <c r="D292" s="24">
        <v>2100</v>
      </c>
      <c r="E292" s="25">
        <v>4.2489999999999997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45649</v>
      </c>
      <c r="C293" s="23">
        <v>0.63826388833333336</v>
      </c>
      <c r="D293" s="24">
        <v>3099</v>
      </c>
      <c r="E293" s="25">
        <v>4.2489999999999997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45649</v>
      </c>
      <c r="C294" s="23">
        <v>0.63826388833333336</v>
      </c>
      <c r="D294" s="24">
        <v>5406</v>
      </c>
      <c r="E294" s="25">
        <v>4.2495000000000003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45649</v>
      </c>
      <c r="C295" s="23">
        <v>0.63840277733333339</v>
      </c>
      <c r="D295" s="24">
        <v>39</v>
      </c>
      <c r="E295" s="25">
        <v>4.2469999999999999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45649</v>
      </c>
      <c r="C296" s="23">
        <v>0.63840277733333339</v>
      </c>
      <c r="D296" s="24">
        <v>1233</v>
      </c>
      <c r="E296" s="25">
        <v>4.2469999999999999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45649</v>
      </c>
      <c r="C297" s="23">
        <v>0.63841435133333335</v>
      </c>
      <c r="D297" s="24">
        <v>5359</v>
      </c>
      <c r="E297" s="25">
        <v>4.2465000000000002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45649</v>
      </c>
      <c r="C298" s="23">
        <v>0.63876157333333339</v>
      </c>
      <c r="D298" s="24">
        <v>1903</v>
      </c>
      <c r="E298" s="25">
        <v>4.2465000000000002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45649</v>
      </c>
      <c r="C299" s="23">
        <v>0.64030092533333338</v>
      </c>
      <c r="D299" s="24">
        <v>5183</v>
      </c>
      <c r="E299" s="25">
        <v>4.2454999999999998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45649</v>
      </c>
      <c r="C300" s="23">
        <v>0.6404745363333334</v>
      </c>
      <c r="D300" s="24">
        <v>744</v>
      </c>
      <c r="E300" s="25">
        <v>4.2445000000000004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45649</v>
      </c>
      <c r="C301" s="23">
        <v>0.6404745363333334</v>
      </c>
      <c r="D301" s="24">
        <v>4431</v>
      </c>
      <c r="E301" s="25">
        <v>4.2445000000000004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45649</v>
      </c>
      <c r="C302" s="23">
        <v>0.64468749933333336</v>
      </c>
      <c r="D302" s="24">
        <v>5189</v>
      </c>
      <c r="E302" s="25">
        <v>4.2435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45649</v>
      </c>
      <c r="C303" s="23">
        <v>0.64746527733333337</v>
      </c>
      <c r="D303" s="24">
        <v>802</v>
      </c>
      <c r="E303" s="25">
        <v>4.2424999999999997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45649</v>
      </c>
      <c r="C304" s="23">
        <v>0.64746527733333337</v>
      </c>
      <c r="D304" s="24">
        <v>4404</v>
      </c>
      <c r="E304" s="25">
        <v>4.2424999999999997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45649</v>
      </c>
      <c r="C305" s="23">
        <v>0.64850694433333333</v>
      </c>
      <c r="D305" s="24">
        <v>3061</v>
      </c>
      <c r="E305" s="25">
        <v>4.2404999999999999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45649</v>
      </c>
      <c r="C306" s="23">
        <v>0.64850694433333333</v>
      </c>
      <c r="D306" s="24">
        <v>5127</v>
      </c>
      <c r="E306" s="25">
        <v>4.2415000000000003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45649</v>
      </c>
      <c r="C307" s="23">
        <v>0.64858796233333338</v>
      </c>
      <c r="D307" s="24">
        <v>110</v>
      </c>
      <c r="E307" s="25">
        <v>4.2404999999999999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45649</v>
      </c>
      <c r="C308" s="23">
        <v>0.64861111033333341</v>
      </c>
      <c r="D308" s="24">
        <v>691</v>
      </c>
      <c r="E308" s="25">
        <v>4.2404999999999999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45649</v>
      </c>
      <c r="C309" s="23">
        <v>0.64861111033333341</v>
      </c>
      <c r="D309" s="24">
        <v>1354</v>
      </c>
      <c r="E309" s="25">
        <v>4.2404999999999999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45649</v>
      </c>
      <c r="C310" s="23">
        <v>0.65527777733333337</v>
      </c>
      <c r="D310" s="24">
        <v>391</v>
      </c>
      <c r="E310" s="25">
        <v>4.2389999999999999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45649</v>
      </c>
      <c r="C311" s="23">
        <v>0.65527777733333337</v>
      </c>
      <c r="D311" s="24">
        <v>498</v>
      </c>
      <c r="E311" s="25">
        <v>4.2389999999999999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45649</v>
      </c>
      <c r="C312" s="23">
        <v>0.65527777733333337</v>
      </c>
      <c r="D312" s="24">
        <v>2866</v>
      </c>
      <c r="E312" s="25">
        <v>4.2394999999999996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45649</v>
      </c>
      <c r="C313" s="23">
        <v>0.65530092533333339</v>
      </c>
      <c r="D313" s="24">
        <v>2486</v>
      </c>
      <c r="E313" s="25">
        <v>4.2385000000000002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45649</v>
      </c>
      <c r="C314" s="23">
        <v>0.65740740733333336</v>
      </c>
      <c r="D314" s="24">
        <v>7228</v>
      </c>
      <c r="E314" s="25">
        <v>4.2404999999999999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45649</v>
      </c>
      <c r="C315" s="23">
        <v>0.66203703633333333</v>
      </c>
      <c r="D315" s="24">
        <v>2635</v>
      </c>
      <c r="E315" s="25">
        <v>4.2435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45649</v>
      </c>
      <c r="C316" s="23">
        <v>0.66203703633333333</v>
      </c>
      <c r="D316" s="24">
        <v>16051</v>
      </c>
      <c r="E316" s="25">
        <v>4.2424999999999997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45649</v>
      </c>
      <c r="C317" s="23">
        <v>0.66222222133333342</v>
      </c>
      <c r="D317" s="24">
        <v>1679</v>
      </c>
      <c r="E317" s="25">
        <v>4.2374999999999998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45649</v>
      </c>
      <c r="C318" s="23">
        <v>0.66351851833333342</v>
      </c>
      <c r="D318" s="24">
        <v>492</v>
      </c>
      <c r="E318" s="25">
        <v>4.2370000000000001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45649</v>
      </c>
      <c r="C319" s="23">
        <v>0.66351851833333342</v>
      </c>
      <c r="D319" s="24">
        <v>980</v>
      </c>
      <c r="E319" s="25">
        <v>4.2370000000000001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45649</v>
      </c>
      <c r="C320" s="23">
        <v>0.66351851833333342</v>
      </c>
      <c r="D320" s="24">
        <v>1494</v>
      </c>
      <c r="E320" s="25">
        <v>4.2365000000000004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45649</v>
      </c>
      <c r="C321" s="23">
        <v>0.66351851833333342</v>
      </c>
      <c r="D321" s="24">
        <v>1629</v>
      </c>
      <c r="E321" s="25">
        <v>4.2365000000000004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45649</v>
      </c>
      <c r="C322" s="23">
        <v>0.66351851833333342</v>
      </c>
      <c r="D322" s="24">
        <v>2100</v>
      </c>
      <c r="E322" s="25">
        <v>4.2365000000000004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45649</v>
      </c>
      <c r="C323" s="23">
        <v>0.66351851833333342</v>
      </c>
      <c r="D323" s="24">
        <v>3911</v>
      </c>
      <c r="E323" s="25">
        <v>4.2370000000000001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45649</v>
      </c>
      <c r="C324" s="23">
        <v>0.66447916633333337</v>
      </c>
      <c r="D324" s="24">
        <v>851</v>
      </c>
      <c r="E324" s="25">
        <v>4.2374999999999998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45649</v>
      </c>
      <c r="C325" s="23">
        <v>0.66474537033333336</v>
      </c>
      <c r="D325" s="24">
        <v>757</v>
      </c>
      <c r="E325" s="25">
        <v>4.2365000000000004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45649</v>
      </c>
      <c r="C326" s="23">
        <v>0.66474537033333336</v>
      </c>
      <c r="D326" s="24">
        <v>854</v>
      </c>
      <c r="E326" s="25">
        <v>4.2365000000000004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45649</v>
      </c>
      <c r="C327" s="23">
        <v>0.66474537033333336</v>
      </c>
      <c r="D327" s="24">
        <v>869</v>
      </c>
      <c r="E327" s="25">
        <v>4.2374999999999998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45649</v>
      </c>
      <c r="C328" s="23">
        <v>0.66474537033333336</v>
      </c>
      <c r="D328" s="24">
        <v>1013</v>
      </c>
      <c r="E328" s="25">
        <v>4.2365000000000004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45649</v>
      </c>
      <c r="C329" s="23">
        <v>0.66474537033333336</v>
      </c>
      <c r="D329" s="24">
        <v>1191</v>
      </c>
      <c r="E329" s="25">
        <v>4.2365000000000004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45649</v>
      </c>
      <c r="C330" s="23">
        <v>0.66474537033333336</v>
      </c>
      <c r="D330" s="24">
        <v>1802</v>
      </c>
      <c r="E330" s="25">
        <v>4.2374999999999998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45649</v>
      </c>
      <c r="C331" s="23">
        <v>0.66474537033333336</v>
      </c>
      <c r="D331" s="24">
        <v>2785</v>
      </c>
      <c r="E331" s="25">
        <v>4.2374999999999998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45649</v>
      </c>
      <c r="C332" s="23">
        <v>0.66554398133333337</v>
      </c>
      <c r="D332" s="24">
        <v>1385</v>
      </c>
      <c r="E332" s="25">
        <v>4.2350000000000003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45649</v>
      </c>
      <c r="C333" s="23">
        <v>0.66554398133333337</v>
      </c>
      <c r="D333" s="24">
        <v>5477</v>
      </c>
      <c r="E333" s="25">
        <v>4.2350000000000003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45649</v>
      </c>
      <c r="C334" s="23">
        <v>0.66679398133333334</v>
      </c>
      <c r="D334" s="24">
        <v>3224</v>
      </c>
      <c r="E334" s="25">
        <v>4.242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45649</v>
      </c>
      <c r="C335" s="23">
        <v>0.66688657333333334</v>
      </c>
      <c r="D335" s="24">
        <v>808</v>
      </c>
      <c r="E335" s="25">
        <v>4.2404999999999999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45649</v>
      </c>
      <c r="C336" s="23">
        <v>0.66688657333333334</v>
      </c>
      <c r="D336" s="24">
        <v>1376</v>
      </c>
      <c r="E336" s="25">
        <v>4.2404999999999999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45649</v>
      </c>
      <c r="C337" s="23">
        <v>0.66758101833333339</v>
      </c>
      <c r="D337" s="24">
        <v>799</v>
      </c>
      <c r="E337" s="25">
        <v>4.2404999999999999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45649</v>
      </c>
      <c r="C338" s="23">
        <v>0.66781249933333342</v>
      </c>
      <c r="D338" s="24">
        <v>221</v>
      </c>
      <c r="E338" s="25">
        <v>4.24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45649</v>
      </c>
      <c r="C339" s="23">
        <v>0.66781249933333342</v>
      </c>
      <c r="D339" s="24">
        <v>379</v>
      </c>
      <c r="E339" s="25">
        <v>4.24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45649</v>
      </c>
      <c r="C340" s="23">
        <v>0.66781249933333342</v>
      </c>
      <c r="D340" s="24">
        <v>674</v>
      </c>
      <c r="E340" s="25">
        <v>4.2404999999999999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45649</v>
      </c>
      <c r="C341" s="23">
        <v>0.66918981433333335</v>
      </c>
      <c r="D341" s="24">
        <v>1266</v>
      </c>
      <c r="E341" s="25">
        <v>4.2430000000000003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45649</v>
      </c>
      <c r="C342" s="23">
        <v>0.6706828703333334</v>
      </c>
      <c r="D342" s="24">
        <v>495</v>
      </c>
      <c r="E342" s="25">
        <v>4.2409999999999997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45649</v>
      </c>
      <c r="C343" s="23">
        <v>0.67098379633333338</v>
      </c>
      <c r="D343" s="24">
        <v>1200</v>
      </c>
      <c r="E343" s="25">
        <v>4.24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45649</v>
      </c>
      <c r="C344" s="23">
        <v>0.67098379633333338</v>
      </c>
      <c r="D344" s="24">
        <v>1250</v>
      </c>
      <c r="E344" s="25">
        <v>4.24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45649</v>
      </c>
      <c r="C345" s="23">
        <v>0.67098379633333338</v>
      </c>
      <c r="D345" s="24">
        <v>1414</v>
      </c>
      <c r="E345" s="25">
        <v>4.24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45649</v>
      </c>
      <c r="C346" s="23">
        <v>0.67098379633333338</v>
      </c>
      <c r="D346" s="24">
        <v>1684</v>
      </c>
      <c r="E346" s="25">
        <v>4.24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45649</v>
      </c>
      <c r="C347" s="23">
        <v>0.67128472133333339</v>
      </c>
      <c r="D347" s="24">
        <v>224</v>
      </c>
      <c r="E347" s="25">
        <v>4.24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45649</v>
      </c>
      <c r="C348" s="23">
        <v>0.6725462963333334</v>
      </c>
      <c r="D348" s="24">
        <v>7537</v>
      </c>
      <c r="E348" s="25">
        <v>4.2394999999999996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45649</v>
      </c>
      <c r="C349" s="23">
        <v>0.67501157333333339</v>
      </c>
      <c r="D349" s="24">
        <v>13402</v>
      </c>
      <c r="E349" s="25">
        <v>4.2404999999999999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45649</v>
      </c>
      <c r="C350" s="23">
        <v>0.6760416663333334</v>
      </c>
      <c r="D350" s="24">
        <v>687</v>
      </c>
      <c r="E350" s="25">
        <v>4.2409999999999997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45649</v>
      </c>
      <c r="C351" s="23">
        <v>0.6760416663333334</v>
      </c>
      <c r="D351" s="24">
        <v>1838</v>
      </c>
      <c r="E351" s="25">
        <v>4.2409999999999997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45649</v>
      </c>
      <c r="C352" s="23">
        <v>0.6760416663333334</v>
      </c>
      <c r="D352" s="24">
        <v>2252</v>
      </c>
      <c r="E352" s="25">
        <v>4.2409999999999997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45649</v>
      </c>
      <c r="C353" s="23">
        <v>0.67688657333333335</v>
      </c>
      <c r="D353" s="24">
        <v>2038</v>
      </c>
      <c r="E353" s="25">
        <v>4.2409999999999997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45649</v>
      </c>
      <c r="C354" s="23">
        <v>0.67938657333333341</v>
      </c>
      <c r="D354" s="24">
        <v>1567</v>
      </c>
      <c r="E354" s="25">
        <v>4.2394999999999996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45649</v>
      </c>
      <c r="C355" s="23">
        <v>0.67938657333333341</v>
      </c>
      <c r="D355" s="24">
        <v>1616</v>
      </c>
      <c r="E355" s="25">
        <v>4.2394999999999996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45649</v>
      </c>
      <c r="C356" s="23">
        <v>0.67938657333333341</v>
      </c>
      <c r="D356" s="24">
        <v>2186</v>
      </c>
      <c r="E356" s="25">
        <v>4.2389999999999999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45649</v>
      </c>
      <c r="C357" s="23">
        <v>0.67997685133333341</v>
      </c>
      <c r="D357" s="24">
        <v>915</v>
      </c>
      <c r="E357" s="25">
        <v>4.2385000000000002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45649</v>
      </c>
      <c r="C358" s="23">
        <v>0.6800115733333334</v>
      </c>
      <c r="D358" s="24">
        <v>456</v>
      </c>
      <c r="E358" s="25">
        <v>4.2394999999999996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45649</v>
      </c>
      <c r="C359" s="23">
        <v>0.68030092533333342</v>
      </c>
      <c r="D359" s="24">
        <v>174</v>
      </c>
      <c r="E359" s="25">
        <v>4.2389999999999999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45649</v>
      </c>
      <c r="C360" s="23">
        <v>0.68030092533333342</v>
      </c>
      <c r="D360" s="24">
        <v>898</v>
      </c>
      <c r="E360" s="25">
        <v>4.2389999999999999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45649</v>
      </c>
      <c r="C361" s="23">
        <v>0.68045138833333341</v>
      </c>
      <c r="D361" s="24">
        <v>1250</v>
      </c>
      <c r="E361" s="25">
        <v>4.2389999999999999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45649</v>
      </c>
      <c r="C362" s="23">
        <v>0.68046296233333337</v>
      </c>
      <c r="D362" s="24">
        <v>399</v>
      </c>
      <c r="E362" s="25">
        <v>4.2389999999999999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45649</v>
      </c>
      <c r="C363" s="23">
        <v>0.68046296233333337</v>
      </c>
      <c r="D363" s="24">
        <v>1250</v>
      </c>
      <c r="E363" s="25">
        <v>4.2389999999999999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45649</v>
      </c>
      <c r="C364" s="23">
        <v>0.68164351833333336</v>
      </c>
      <c r="D364" s="24">
        <v>2790</v>
      </c>
      <c r="E364" s="25">
        <v>4.2409999999999997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45649</v>
      </c>
      <c r="C365" s="23">
        <v>0.68202546233333339</v>
      </c>
      <c r="D365" s="24">
        <v>188</v>
      </c>
      <c r="E365" s="25">
        <v>4.242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45649</v>
      </c>
      <c r="C366" s="23">
        <v>0.6821064813333334</v>
      </c>
      <c r="D366" s="24">
        <v>195</v>
      </c>
      <c r="E366" s="25">
        <v>4.242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45649</v>
      </c>
      <c r="C367" s="23">
        <v>0.6821064813333334</v>
      </c>
      <c r="D367" s="24">
        <v>198</v>
      </c>
      <c r="E367" s="25">
        <v>4.242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45649</v>
      </c>
      <c r="C368" s="23">
        <v>0.68211805533333336</v>
      </c>
      <c r="D368" s="24">
        <v>214</v>
      </c>
      <c r="E368" s="25">
        <v>4.242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45649</v>
      </c>
      <c r="C369" s="23">
        <v>0.68211805533333336</v>
      </c>
      <c r="D369" s="24">
        <v>398</v>
      </c>
      <c r="E369" s="25">
        <v>4.242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45649</v>
      </c>
      <c r="C370" s="23">
        <v>0.68211805533333336</v>
      </c>
      <c r="D370" s="24">
        <v>1212</v>
      </c>
      <c r="E370" s="25">
        <v>4.242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45649</v>
      </c>
      <c r="C371" s="23">
        <v>0.68214120333333339</v>
      </c>
      <c r="D371" s="24">
        <v>7</v>
      </c>
      <c r="E371" s="25">
        <v>4.2409999999999997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45649</v>
      </c>
      <c r="C372" s="23">
        <v>0.6824652773333334</v>
      </c>
      <c r="D372" s="24">
        <v>186</v>
      </c>
      <c r="E372" s="25">
        <v>4.2424999999999997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45649</v>
      </c>
      <c r="C373" s="23">
        <v>0.6824652773333334</v>
      </c>
      <c r="D373" s="24">
        <v>204</v>
      </c>
      <c r="E373" s="25">
        <v>4.2424999999999997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45649</v>
      </c>
      <c r="C374" s="23">
        <v>0.68334490733333342</v>
      </c>
      <c r="D374" s="24">
        <v>190</v>
      </c>
      <c r="E374" s="25">
        <v>4.2430000000000003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45649</v>
      </c>
      <c r="C375" s="23">
        <v>0.68334490733333342</v>
      </c>
      <c r="D375" s="24">
        <v>197</v>
      </c>
      <c r="E375" s="25">
        <v>4.2430000000000003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45649</v>
      </c>
      <c r="C376" s="23">
        <v>0.68334490733333342</v>
      </c>
      <c r="D376" s="24">
        <v>555</v>
      </c>
      <c r="E376" s="25">
        <v>4.2430000000000003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45649</v>
      </c>
      <c r="C377" s="23">
        <v>0.68335648133333338</v>
      </c>
      <c r="D377" s="24">
        <v>185</v>
      </c>
      <c r="E377" s="25">
        <v>4.2430000000000003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45649</v>
      </c>
      <c r="C378" s="23">
        <v>0.68335648133333338</v>
      </c>
      <c r="D378" s="24">
        <v>210</v>
      </c>
      <c r="E378" s="25">
        <v>4.2430000000000003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45649</v>
      </c>
      <c r="C379" s="23">
        <v>0.68359953633333337</v>
      </c>
      <c r="D379" s="24">
        <v>206</v>
      </c>
      <c r="E379" s="25">
        <v>4.2430000000000003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45649</v>
      </c>
      <c r="C380" s="23">
        <v>0.68359953633333337</v>
      </c>
      <c r="D380" s="24">
        <v>219</v>
      </c>
      <c r="E380" s="25">
        <v>4.2430000000000003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45649</v>
      </c>
      <c r="C381" s="23">
        <v>0.68359953633333337</v>
      </c>
      <c r="D381" s="24">
        <v>1250</v>
      </c>
      <c r="E381" s="25">
        <v>4.2430000000000003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45649</v>
      </c>
      <c r="C382" s="23">
        <v>0.68405092533333334</v>
      </c>
      <c r="D382" s="24">
        <v>563</v>
      </c>
      <c r="E382" s="25">
        <v>4.2435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45649</v>
      </c>
      <c r="C383" s="23">
        <v>0.68437499933333334</v>
      </c>
      <c r="D383" s="24">
        <v>189</v>
      </c>
      <c r="E383" s="25">
        <v>4.2435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45649</v>
      </c>
      <c r="C384" s="23">
        <v>0.68437499933333334</v>
      </c>
      <c r="D384" s="24">
        <v>222</v>
      </c>
      <c r="E384" s="25">
        <v>4.2435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45649</v>
      </c>
      <c r="C385" s="23">
        <v>0.68437499933333334</v>
      </c>
      <c r="D385" s="24">
        <v>288</v>
      </c>
      <c r="E385" s="25">
        <v>4.2435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45649</v>
      </c>
      <c r="C386" s="23">
        <v>0.68437499933333334</v>
      </c>
      <c r="D386" s="24">
        <v>1250</v>
      </c>
      <c r="E386" s="25">
        <v>4.2435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45649</v>
      </c>
      <c r="C387" s="23">
        <v>0.68437499933333334</v>
      </c>
      <c r="D387" s="24">
        <v>1412</v>
      </c>
      <c r="E387" s="25">
        <v>4.2435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45649</v>
      </c>
      <c r="C388" s="23">
        <v>0.68437499933333334</v>
      </c>
      <c r="D388" s="24">
        <v>1522</v>
      </c>
      <c r="E388" s="25">
        <v>4.2435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45649</v>
      </c>
      <c r="C389" s="23">
        <v>0.68439814733333337</v>
      </c>
      <c r="D389" s="24">
        <v>182</v>
      </c>
      <c r="E389" s="25">
        <v>4.2435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45649</v>
      </c>
      <c r="C390" s="23">
        <v>0.68439814733333337</v>
      </c>
      <c r="D390" s="24">
        <v>185</v>
      </c>
      <c r="E390" s="25">
        <v>4.2435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45649</v>
      </c>
      <c r="C391" s="23">
        <v>0.68439814733333337</v>
      </c>
      <c r="D391" s="24">
        <v>189</v>
      </c>
      <c r="E391" s="25">
        <v>4.2435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45649</v>
      </c>
      <c r="C392" s="23">
        <v>0.68439814733333337</v>
      </c>
      <c r="D392" s="24">
        <v>199</v>
      </c>
      <c r="E392" s="25">
        <v>4.2435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45649</v>
      </c>
      <c r="C393" s="23">
        <v>0.68439814733333337</v>
      </c>
      <c r="D393" s="24">
        <v>211</v>
      </c>
      <c r="E393" s="25">
        <v>4.2435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45649</v>
      </c>
      <c r="C394" s="23">
        <v>0.68439814733333337</v>
      </c>
      <c r="D394" s="24">
        <v>222</v>
      </c>
      <c r="E394" s="25">
        <v>4.2435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45649</v>
      </c>
      <c r="C395" s="23">
        <v>0.68439814733333337</v>
      </c>
      <c r="D395" s="24">
        <v>281</v>
      </c>
      <c r="E395" s="25">
        <v>4.2435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45649</v>
      </c>
      <c r="C396" s="23">
        <v>0.68439814733333337</v>
      </c>
      <c r="D396" s="24">
        <v>289</v>
      </c>
      <c r="E396" s="25">
        <v>4.2435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45649</v>
      </c>
      <c r="C397" s="23">
        <v>0.68439814733333337</v>
      </c>
      <c r="D397" s="24">
        <v>542</v>
      </c>
      <c r="E397" s="25">
        <v>4.2435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45649</v>
      </c>
      <c r="C398" s="23">
        <v>0.68439814733333337</v>
      </c>
      <c r="D398" s="24">
        <v>585</v>
      </c>
      <c r="E398" s="25">
        <v>4.2435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45649</v>
      </c>
      <c r="C399" s="23">
        <v>0.68442129633333337</v>
      </c>
      <c r="D399" s="24">
        <v>218</v>
      </c>
      <c r="E399" s="25">
        <v>4.2435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45649</v>
      </c>
      <c r="C400" s="23">
        <v>0.68442129633333337</v>
      </c>
      <c r="D400" s="24">
        <v>220</v>
      </c>
      <c r="E400" s="25">
        <v>4.2435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45649</v>
      </c>
      <c r="C401" s="23">
        <v>0.68442129633333337</v>
      </c>
      <c r="D401" s="24">
        <v>436</v>
      </c>
      <c r="E401" s="25">
        <v>4.2435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45649</v>
      </c>
      <c r="C402" s="23">
        <v>0.68442129633333337</v>
      </c>
      <c r="D402" s="24">
        <v>1413</v>
      </c>
      <c r="E402" s="25">
        <v>4.2435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45649</v>
      </c>
      <c r="C403" s="23">
        <v>0.68533564733333341</v>
      </c>
      <c r="D403" s="24">
        <v>13472</v>
      </c>
      <c r="E403" s="25">
        <v>4.2445000000000004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45649</v>
      </c>
      <c r="C404" s="23">
        <v>0.68703703633333335</v>
      </c>
      <c r="D404" s="24">
        <v>196</v>
      </c>
      <c r="E404" s="25">
        <v>4.2469999999999999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45649</v>
      </c>
      <c r="C405" s="23">
        <v>0.68703703633333335</v>
      </c>
      <c r="D405" s="24">
        <v>203</v>
      </c>
      <c r="E405" s="25">
        <v>4.2469999999999999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45649</v>
      </c>
      <c r="C406" s="23">
        <v>0.68703703633333335</v>
      </c>
      <c r="D406" s="24">
        <v>273</v>
      </c>
      <c r="E406" s="25">
        <v>4.2469999999999999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45649</v>
      </c>
      <c r="C407" s="23">
        <v>0.68706018433333338</v>
      </c>
      <c r="D407" s="24">
        <v>186</v>
      </c>
      <c r="E407" s="25">
        <v>4.2469999999999999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45649</v>
      </c>
      <c r="C408" s="23">
        <v>0.68706018433333338</v>
      </c>
      <c r="D408" s="24">
        <v>215</v>
      </c>
      <c r="E408" s="25">
        <v>4.2469999999999999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45649</v>
      </c>
      <c r="C409" s="23">
        <v>0.68706018433333338</v>
      </c>
      <c r="D409" s="24">
        <v>273</v>
      </c>
      <c r="E409" s="25">
        <v>4.2469999999999999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45649</v>
      </c>
      <c r="C410" s="23">
        <v>0.68706018433333338</v>
      </c>
      <c r="D410" s="24">
        <v>1240</v>
      </c>
      <c r="E410" s="25">
        <v>4.2469999999999999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45649</v>
      </c>
      <c r="C411" s="23">
        <v>0.68707175833333334</v>
      </c>
      <c r="D411" s="24">
        <v>198</v>
      </c>
      <c r="E411" s="25">
        <v>4.2469999999999999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45649</v>
      </c>
      <c r="C412" s="23">
        <v>0.68707175833333334</v>
      </c>
      <c r="D412" s="24">
        <v>211</v>
      </c>
      <c r="E412" s="25">
        <v>4.2469999999999999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45649</v>
      </c>
      <c r="C413" s="23">
        <v>0.68707175833333334</v>
      </c>
      <c r="D413" s="24">
        <v>272</v>
      </c>
      <c r="E413" s="25">
        <v>4.2469999999999999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45649</v>
      </c>
      <c r="C414" s="23">
        <v>0.68707175833333334</v>
      </c>
      <c r="D414" s="24">
        <v>1255</v>
      </c>
      <c r="E414" s="25">
        <v>4.2469999999999999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45649</v>
      </c>
      <c r="C415" s="23">
        <v>0.68707175833333334</v>
      </c>
      <c r="D415" s="24">
        <v>1411</v>
      </c>
      <c r="E415" s="25">
        <v>4.2469999999999999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45649</v>
      </c>
      <c r="C416" s="23">
        <v>0.6896874993333334</v>
      </c>
      <c r="D416" s="24">
        <v>659</v>
      </c>
      <c r="E416" s="25">
        <v>4.2525000000000004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45649</v>
      </c>
      <c r="C417" s="23">
        <v>0.68974537033333339</v>
      </c>
      <c r="D417" s="24">
        <v>656</v>
      </c>
      <c r="E417" s="25">
        <v>4.2515000000000001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ht="19.7" customHeight="1">
      <c r="A418" s="21" t="s">
        <v>5</v>
      </c>
      <c r="B418" s="22">
        <v>45649</v>
      </c>
      <c r="C418" s="23">
        <v>0.69200231433333337</v>
      </c>
      <c r="D418" s="24">
        <v>168</v>
      </c>
      <c r="E418" s="25">
        <v>4.258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ht="19.7" customHeight="1">
      <c r="A419" s="21" t="s">
        <v>5</v>
      </c>
      <c r="B419" s="22">
        <v>45649</v>
      </c>
      <c r="C419" s="23">
        <v>0.69200231433333337</v>
      </c>
      <c r="D419" s="24">
        <v>571</v>
      </c>
      <c r="E419" s="25">
        <v>4.258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ht="19.7" customHeight="1">
      <c r="A420" s="21" t="s">
        <v>5</v>
      </c>
      <c r="B420" s="22">
        <v>45649</v>
      </c>
      <c r="C420" s="23">
        <v>0.6927314813333334</v>
      </c>
      <c r="D420" s="24">
        <v>833</v>
      </c>
      <c r="E420" s="25">
        <v>4.2605000000000004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ht="19.7" customHeight="1">
      <c r="A421" s="21" t="s">
        <v>5</v>
      </c>
      <c r="B421" s="22">
        <v>45649</v>
      </c>
      <c r="C421" s="23">
        <v>0.6932986103333334</v>
      </c>
      <c r="D421" s="24">
        <v>800</v>
      </c>
      <c r="E421" s="25">
        <v>4.2610000000000001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ht="19.7" customHeight="1">
      <c r="A422" s="21" t="s">
        <v>5</v>
      </c>
      <c r="B422" s="22">
        <v>45649</v>
      </c>
      <c r="C422" s="23">
        <v>0.69343749933333332</v>
      </c>
      <c r="D422" s="24">
        <v>3</v>
      </c>
      <c r="E422" s="25">
        <v>4.2610000000000001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ht="19.7" customHeight="1">
      <c r="A423" s="21" t="s">
        <v>5</v>
      </c>
      <c r="B423" s="22">
        <v>45649</v>
      </c>
      <c r="C423" s="23">
        <v>0.69359953633333338</v>
      </c>
      <c r="D423" s="24">
        <v>1359</v>
      </c>
      <c r="E423" s="25">
        <v>4.2605000000000004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ht="19.7" customHeight="1">
      <c r="A424" s="21" t="s">
        <v>5</v>
      </c>
      <c r="B424" s="22">
        <v>45649</v>
      </c>
      <c r="C424" s="23">
        <v>0.69513888833333337</v>
      </c>
      <c r="D424" s="24">
        <v>583</v>
      </c>
      <c r="E424" s="25">
        <v>4.2625000000000002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ht="19.7" customHeight="1">
      <c r="A425" s="21" t="s">
        <v>5</v>
      </c>
      <c r="B425" s="22">
        <v>45649</v>
      </c>
      <c r="C425" s="23">
        <v>0.69513888833333337</v>
      </c>
      <c r="D425" s="24">
        <v>738</v>
      </c>
      <c r="E425" s="25">
        <v>4.2625000000000002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ht="19.7" customHeight="1">
      <c r="A426" s="21" t="s">
        <v>5</v>
      </c>
      <c r="B426" s="22">
        <v>45649</v>
      </c>
      <c r="C426" s="23">
        <v>0.69532407333333335</v>
      </c>
      <c r="D426" s="24">
        <v>1034</v>
      </c>
      <c r="E426" s="25">
        <v>4.2685000000000004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ht="19.7" customHeight="1">
      <c r="A427" s="21" t="s">
        <v>5</v>
      </c>
      <c r="B427" s="22">
        <v>45649</v>
      </c>
      <c r="C427" s="23">
        <v>0.69668981433333332</v>
      </c>
      <c r="D427" s="24">
        <v>587</v>
      </c>
      <c r="E427" s="25">
        <v>4.2685000000000004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ht="19.7" customHeight="1">
      <c r="A428" s="21" t="s">
        <v>5</v>
      </c>
      <c r="B428" s="22">
        <v>45649</v>
      </c>
      <c r="C428" s="23">
        <v>0.69699074033333341</v>
      </c>
      <c r="D428" s="24">
        <v>751</v>
      </c>
      <c r="E428" s="25">
        <v>4.2679999999999998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ht="19.7" customHeight="1">
      <c r="A429" s="21" t="s">
        <v>5</v>
      </c>
      <c r="B429" s="22">
        <v>45649</v>
      </c>
      <c r="C429" s="23">
        <v>0.69799768433333342</v>
      </c>
      <c r="D429" s="24">
        <v>597</v>
      </c>
      <c r="E429" s="25">
        <v>4.266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ht="19.7" customHeight="1">
      <c r="A430" s="21" t="s">
        <v>5</v>
      </c>
      <c r="B430" s="22">
        <v>45649</v>
      </c>
      <c r="C430" s="23">
        <v>0.69861111033333334</v>
      </c>
      <c r="D430" s="24">
        <v>234</v>
      </c>
      <c r="E430" s="25">
        <v>4.2670000000000003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ht="19.7" customHeight="1">
      <c r="A431" s="21" t="s">
        <v>5</v>
      </c>
      <c r="B431" s="22">
        <v>45649</v>
      </c>
      <c r="C431" s="23">
        <v>0.69861111033333334</v>
      </c>
      <c r="D431" s="24">
        <v>354</v>
      </c>
      <c r="E431" s="25">
        <v>4.2670000000000003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ht="19.7" customHeight="1">
      <c r="A432" s="21" t="s">
        <v>5</v>
      </c>
      <c r="B432" s="22">
        <v>45649</v>
      </c>
      <c r="C432" s="23">
        <v>0.70003472133333333</v>
      </c>
      <c r="D432" s="24">
        <v>3</v>
      </c>
      <c r="E432" s="25">
        <v>4.2649999999999997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ht="19.7" customHeight="1">
      <c r="A433" s="21" t="s">
        <v>5</v>
      </c>
      <c r="B433" s="22">
        <v>45649</v>
      </c>
      <c r="C433" s="23">
        <v>0.70003472133333333</v>
      </c>
      <c r="D433" s="24">
        <v>1174</v>
      </c>
      <c r="E433" s="25">
        <v>4.2649999999999997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ht="19.7" customHeight="1">
      <c r="A434" s="21" t="s">
        <v>5</v>
      </c>
      <c r="B434" s="22">
        <v>45649</v>
      </c>
      <c r="C434" s="23">
        <v>0.70067129633333336</v>
      </c>
      <c r="D434" s="24">
        <v>314</v>
      </c>
      <c r="E434" s="25">
        <v>4.2625000000000002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ht="19.7" customHeight="1">
      <c r="A435" s="21" t="s">
        <v>5</v>
      </c>
      <c r="B435" s="22">
        <v>45649</v>
      </c>
      <c r="C435" s="23">
        <v>0.70120370333333337</v>
      </c>
      <c r="D435" s="24">
        <v>596</v>
      </c>
      <c r="E435" s="25">
        <v>4.2605000000000004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ht="19.7" customHeight="1">
      <c r="A436" s="21" t="s">
        <v>5</v>
      </c>
      <c r="B436" s="22">
        <v>45649</v>
      </c>
      <c r="C436" s="23">
        <v>0.70140046233333342</v>
      </c>
      <c r="D436" s="24">
        <v>614</v>
      </c>
      <c r="E436" s="25">
        <v>4.2575000000000003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ht="19.7" customHeight="1">
      <c r="A437" s="21" t="s">
        <v>5</v>
      </c>
      <c r="B437" s="22">
        <v>45649</v>
      </c>
      <c r="C437" s="23">
        <v>0.70192129633333333</v>
      </c>
      <c r="D437" s="24">
        <v>590</v>
      </c>
      <c r="E437" s="25">
        <v>4.2534999999999998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ht="19.7" customHeight="1">
      <c r="A438" s="21" t="s">
        <v>5</v>
      </c>
      <c r="B438" s="22">
        <v>45649</v>
      </c>
      <c r="C438" s="23">
        <v>0.7029745363333334</v>
      </c>
      <c r="D438" s="24">
        <v>589</v>
      </c>
      <c r="E438" s="25">
        <v>4.2525000000000004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ht="19.7" customHeight="1">
      <c r="A439" s="21" t="s">
        <v>5</v>
      </c>
      <c r="B439" s="22">
        <v>45649</v>
      </c>
      <c r="C439" s="23">
        <v>0.7035648143333334</v>
      </c>
      <c r="D439" s="24">
        <v>587</v>
      </c>
      <c r="E439" s="25">
        <v>4.2480000000000002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ht="19.7" customHeight="1">
      <c r="A440" s="21" t="s">
        <v>5</v>
      </c>
      <c r="B440" s="22">
        <v>45649</v>
      </c>
      <c r="C440" s="23">
        <v>0.70565972133333332</v>
      </c>
      <c r="D440" s="24">
        <v>431</v>
      </c>
      <c r="E440" s="25">
        <v>4.2549999999999999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ht="19.7" customHeight="1">
      <c r="A441" s="21" t="s">
        <v>5</v>
      </c>
      <c r="B441" s="22">
        <v>45649</v>
      </c>
      <c r="C441" s="23">
        <v>0.70572916633333338</v>
      </c>
      <c r="D441" s="24">
        <v>156</v>
      </c>
      <c r="E441" s="25">
        <v>4.2549999999999999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ht="19.7" customHeight="1">
      <c r="A442" s="21" t="s">
        <v>5</v>
      </c>
      <c r="B442" s="22">
        <v>45649</v>
      </c>
      <c r="C442" s="23">
        <v>0.70572916633333338</v>
      </c>
      <c r="D442" s="24">
        <v>658</v>
      </c>
      <c r="E442" s="25">
        <v>4.2545000000000002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ht="19.7" customHeight="1">
      <c r="A443" s="21" t="s">
        <v>5</v>
      </c>
      <c r="B443" s="22">
        <v>45649</v>
      </c>
      <c r="C443" s="23">
        <v>0.7068171293333334</v>
      </c>
      <c r="D443" s="24">
        <v>840</v>
      </c>
      <c r="E443" s="25">
        <v>4.26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ht="19.7" customHeight="1">
      <c r="A444" s="21" t="s">
        <v>5</v>
      </c>
      <c r="B444" s="22">
        <v>45649</v>
      </c>
      <c r="C444" s="23">
        <v>0.70685185133333339</v>
      </c>
      <c r="D444" s="24">
        <v>906</v>
      </c>
      <c r="E444" s="25">
        <v>4.2584999999999997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ht="19.7" customHeight="1">
      <c r="A445" s="21" t="s">
        <v>5</v>
      </c>
      <c r="B445" s="22">
        <v>45649</v>
      </c>
      <c r="C445" s="23">
        <v>0.70689814733333334</v>
      </c>
      <c r="D445" s="24">
        <v>641</v>
      </c>
      <c r="E445" s="25">
        <v>4.258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ht="19.7" customHeight="1">
      <c r="A446" s="28"/>
      <c r="B446" s="29"/>
      <c r="C446" s="30"/>
      <c r="D446" s="31"/>
      <c r="E446" s="32"/>
      <c r="F446" s="28"/>
      <c r="G446" s="28"/>
      <c r="H446" s="28"/>
      <c r="I446" s="28"/>
      <c r="J446" s="28"/>
    </row>
    <row r="447" spans="1:10" ht="19.7" customHeight="1">
      <c r="A447" s="28"/>
      <c r="B447" s="29"/>
      <c r="C447" s="30"/>
      <c r="D447" s="31"/>
      <c r="E447" s="32"/>
      <c r="F447" s="28"/>
      <c r="G447" s="28"/>
      <c r="H447" s="28"/>
      <c r="I447" s="28"/>
      <c r="J447" s="28"/>
    </row>
    <row r="448" spans="1:10" ht="19.7" customHeight="1">
      <c r="A448" s="28"/>
      <c r="B448" s="29"/>
      <c r="C448" s="30"/>
      <c r="D448" s="31"/>
      <c r="E448" s="32"/>
      <c r="F448" s="28"/>
      <c r="G448" s="28"/>
      <c r="H448" s="28"/>
      <c r="I448" s="28"/>
      <c r="J448" s="28"/>
    </row>
    <row r="449" spans="1:10" ht="19.7" customHeight="1">
      <c r="A449" s="28"/>
      <c r="B449" s="29"/>
      <c r="C449" s="30"/>
      <c r="D449" s="31"/>
      <c r="E449" s="32"/>
      <c r="F449" s="28"/>
      <c r="G449" s="28"/>
      <c r="H449" s="28"/>
      <c r="I449" s="28"/>
      <c r="J449" s="28"/>
    </row>
    <row r="450" spans="1:10" ht="19.7" customHeight="1">
      <c r="A450" s="28"/>
      <c r="B450" s="29"/>
      <c r="C450" s="30"/>
      <c r="D450" s="31"/>
      <c r="E450" s="32"/>
      <c r="F450" s="28"/>
      <c r="G450" s="28"/>
      <c r="H450" s="28"/>
      <c r="I450" s="28"/>
      <c r="J450" s="28"/>
    </row>
    <row r="451" spans="1:10" ht="19.7" customHeight="1">
      <c r="A451" s="28"/>
      <c r="B451" s="29"/>
      <c r="C451" s="30"/>
      <c r="D451" s="31"/>
      <c r="E451" s="32"/>
      <c r="F451" s="28"/>
      <c r="G451" s="28"/>
      <c r="H451" s="28"/>
      <c r="I451" s="28"/>
      <c r="J451" s="28"/>
    </row>
    <row r="452" spans="1:10" ht="19.7" customHeight="1">
      <c r="A452" s="28"/>
      <c r="B452" s="29"/>
      <c r="C452" s="30"/>
      <c r="D452" s="31"/>
      <c r="E452" s="32"/>
      <c r="F452" s="28"/>
      <c r="G452" s="28"/>
      <c r="H452" s="28"/>
      <c r="I452" s="28"/>
      <c r="J452" s="28"/>
    </row>
    <row r="453" spans="1:10" ht="19.7" customHeight="1">
      <c r="A453" s="28"/>
      <c r="B453" s="29"/>
      <c r="C453" s="30"/>
      <c r="D453" s="31"/>
      <c r="E453" s="32"/>
      <c r="F453" s="28"/>
      <c r="G453" s="28"/>
      <c r="H453" s="28"/>
      <c r="I453" s="28"/>
      <c r="J453" s="28"/>
    </row>
    <row r="454" spans="1:10" ht="19.7" customHeight="1">
      <c r="A454" s="28"/>
      <c r="B454" s="29"/>
      <c r="C454" s="30"/>
      <c r="D454" s="31"/>
      <c r="E454" s="32"/>
      <c r="F454" s="28"/>
      <c r="G454" s="28"/>
      <c r="H454" s="28"/>
      <c r="I454" s="28"/>
      <c r="J454" s="28"/>
    </row>
    <row r="455" spans="1:10" ht="19.7" customHeight="1">
      <c r="A455" s="28"/>
      <c r="B455" s="29"/>
      <c r="C455" s="30"/>
      <c r="D455" s="31"/>
      <c r="E455" s="32"/>
      <c r="F455" s="28"/>
      <c r="G455" s="28"/>
      <c r="H455" s="28"/>
      <c r="I455" s="28"/>
      <c r="J455" s="28"/>
    </row>
    <row r="456" spans="1:10" ht="19.7" customHeight="1">
      <c r="A456" s="28"/>
      <c r="B456" s="29"/>
      <c r="C456" s="30"/>
      <c r="D456" s="31"/>
      <c r="E456" s="32"/>
      <c r="F456" s="28"/>
      <c r="G456" s="28"/>
      <c r="H456" s="28"/>
      <c r="I456" s="28"/>
      <c r="J456" s="28"/>
    </row>
    <row r="457" spans="1:10" ht="19.7" customHeight="1">
      <c r="A457" s="28"/>
      <c r="B457" s="29"/>
      <c r="C457" s="30"/>
      <c r="D457" s="31"/>
      <c r="E457" s="32"/>
      <c r="F457" s="28"/>
      <c r="G457" s="28"/>
      <c r="H457" s="28"/>
      <c r="I457" s="28"/>
      <c r="J457" s="28"/>
    </row>
    <row r="458" spans="1:10" ht="19.7" customHeight="1">
      <c r="A458" s="28"/>
      <c r="B458" s="29"/>
      <c r="C458" s="30"/>
      <c r="D458" s="31"/>
      <c r="E458" s="32"/>
      <c r="F458" s="28"/>
      <c r="G458" s="28"/>
      <c r="H458" s="28"/>
      <c r="I458" s="28"/>
      <c r="J458" s="28"/>
    </row>
    <row r="459" spans="1:10" ht="19.7" customHeight="1">
      <c r="A459" s="28"/>
      <c r="B459" s="29"/>
      <c r="C459" s="30"/>
      <c r="D459" s="31"/>
      <c r="E459" s="32"/>
      <c r="F459" s="28"/>
      <c r="G459" s="28"/>
      <c r="H459" s="28"/>
      <c r="I459" s="28"/>
      <c r="J459" s="28"/>
    </row>
    <row r="460" spans="1:10" ht="19.7" customHeight="1">
      <c r="A460" s="28"/>
      <c r="B460" s="29"/>
      <c r="C460" s="30"/>
      <c r="D460" s="31"/>
      <c r="E460" s="32"/>
      <c r="F460" s="28"/>
      <c r="G460" s="28"/>
      <c r="H460" s="28"/>
      <c r="I460" s="28"/>
      <c r="J460" s="28"/>
    </row>
    <row r="461" spans="1:10" ht="19.7" customHeight="1">
      <c r="A461" s="28"/>
      <c r="B461" s="29"/>
      <c r="C461" s="30"/>
      <c r="D461" s="31"/>
      <c r="E461" s="32"/>
      <c r="F461" s="28"/>
      <c r="G461" s="28"/>
      <c r="H461" s="28"/>
      <c r="I461" s="28"/>
      <c r="J461" s="28"/>
    </row>
    <row r="462" spans="1:10" ht="19.7" customHeight="1">
      <c r="A462" s="28"/>
      <c r="B462" s="29"/>
      <c r="C462" s="30"/>
      <c r="D462" s="31"/>
      <c r="E462" s="32"/>
      <c r="F462" s="28"/>
      <c r="G462" s="28"/>
      <c r="H462" s="28"/>
      <c r="I462" s="28"/>
      <c r="J462" s="28"/>
    </row>
    <row r="463" spans="1:10" ht="19.7" customHeight="1">
      <c r="A463" s="28"/>
      <c r="B463" s="29"/>
      <c r="C463" s="30"/>
      <c r="D463" s="31"/>
      <c r="E463" s="32"/>
      <c r="F463" s="28"/>
      <c r="G463" s="28"/>
      <c r="H463" s="28"/>
      <c r="I463" s="28"/>
      <c r="J463" s="28"/>
    </row>
    <row r="464" spans="1:10" ht="19.7" customHeight="1">
      <c r="A464" s="28"/>
      <c r="B464" s="29"/>
      <c r="C464" s="30"/>
      <c r="D464" s="31"/>
      <c r="E464" s="32"/>
      <c r="F464" s="28"/>
      <c r="G464" s="28"/>
      <c r="H464" s="28"/>
      <c r="I464" s="28"/>
      <c r="J464" s="28"/>
    </row>
    <row r="465" spans="1:10" ht="19.7" customHeight="1">
      <c r="A465" s="28"/>
      <c r="B465" s="29"/>
      <c r="C465" s="30"/>
      <c r="D465" s="31"/>
      <c r="E465" s="32"/>
      <c r="F465" s="28"/>
      <c r="G465" s="28"/>
      <c r="H465" s="28"/>
      <c r="I465" s="28"/>
      <c r="J465" s="28"/>
    </row>
    <row r="466" spans="1:10" ht="19.7" customHeight="1">
      <c r="A466" s="28"/>
      <c r="B466" s="29"/>
      <c r="C466" s="30"/>
      <c r="D466" s="31"/>
      <c r="E466" s="32"/>
      <c r="F466" s="28"/>
      <c r="G466" s="28"/>
      <c r="H466" s="28"/>
      <c r="I466" s="28"/>
      <c r="J466" s="28"/>
    </row>
    <row r="467" spans="1:10" ht="19.7" customHeight="1">
      <c r="A467" s="28"/>
      <c r="B467" s="29"/>
      <c r="C467" s="30"/>
      <c r="D467" s="31"/>
      <c r="E467" s="32"/>
      <c r="F467" s="28"/>
      <c r="G467" s="28"/>
      <c r="H467" s="28"/>
      <c r="I467" s="28"/>
      <c r="J467" s="28"/>
    </row>
    <row r="468" spans="1:10" ht="19.7" customHeight="1">
      <c r="A468" s="28"/>
      <c r="B468" s="29"/>
      <c r="C468" s="30"/>
      <c r="D468" s="31"/>
      <c r="E468" s="32"/>
      <c r="F468" s="28"/>
      <c r="G468" s="28"/>
      <c r="H468" s="28"/>
      <c r="I468" s="28"/>
      <c r="J468" s="28"/>
    </row>
    <row r="469" spans="1:10" ht="19.7" customHeight="1">
      <c r="A469" s="28"/>
      <c r="B469" s="29"/>
      <c r="C469" s="30"/>
      <c r="D469" s="31"/>
      <c r="E469" s="32"/>
      <c r="F469" s="28"/>
      <c r="G469" s="28"/>
      <c r="H469" s="28"/>
      <c r="I469" s="28"/>
      <c r="J469" s="28"/>
    </row>
    <row r="470" spans="1:10" ht="19.7" customHeight="1">
      <c r="A470" s="28"/>
      <c r="B470" s="29"/>
      <c r="C470" s="30"/>
      <c r="D470" s="31"/>
      <c r="E470" s="32"/>
      <c r="F470" s="28"/>
      <c r="G470" s="28"/>
      <c r="H470" s="28"/>
      <c r="I470" s="28"/>
      <c r="J470" s="28"/>
    </row>
    <row r="471" spans="1:10" ht="19.7" customHeight="1">
      <c r="A471" s="28"/>
      <c r="B471" s="29"/>
      <c r="C471" s="30"/>
      <c r="D471" s="31"/>
      <c r="E471" s="32"/>
      <c r="F471" s="28"/>
      <c r="G471" s="28"/>
      <c r="H471" s="28"/>
      <c r="I471" s="28"/>
      <c r="J471" s="28"/>
    </row>
    <row r="472" spans="1:10" ht="19.7" customHeight="1">
      <c r="A472" s="28"/>
      <c r="B472" s="29"/>
      <c r="C472" s="30"/>
      <c r="D472" s="31"/>
      <c r="E472" s="32"/>
      <c r="F472" s="28"/>
      <c r="G472" s="28"/>
      <c r="H472" s="28"/>
      <c r="I472" s="28"/>
      <c r="J472" s="28"/>
    </row>
    <row r="473" spans="1:10" ht="19.7" customHeight="1">
      <c r="A473" s="28"/>
      <c r="B473" s="29"/>
      <c r="C473" s="30"/>
      <c r="D473" s="31"/>
      <c r="E473" s="32"/>
      <c r="F473" s="28"/>
      <c r="G473" s="28"/>
      <c r="H473" s="28"/>
      <c r="I473" s="28"/>
      <c r="J473" s="28"/>
    </row>
    <row r="474" spans="1:10" ht="19.7" customHeight="1">
      <c r="A474" s="28"/>
      <c r="B474" s="29"/>
      <c r="C474" s="30"/>
      <c r="D474" s="31"/>
      <c r="E474" s="32"/>
      <c r="F474" s="28"/>
      <c r="G474" s="28"/>
      <c r="H474" s="28"/>
      <c r="I474" s="28"/>
      <c r="J474" s="28"/>
    </row>
    <row r="475" spans="1:10" ht="19.7" customHeight="1">
      <c r="A475" s="28"/>
      <c r="B475" s="29"/>
      <c r="C475" s="30"/>
      <c r="D475" s="31"/>
      <c r="E475" s="32"/>
      <c r="F475" s="28"/>
      <c r="G475" s="28"/>
      <c r="H475" s="28"/>
      <c r="I475" s="28"/>
      <c r="J475" s="28"/>
    </row>
    <row r="476" spans="1:10" ht="19.7" customHeight="1">
      <c r="A476" s="28"/>
      <c r="B476" s="29"/>
      <c r="C476" s="30"/>
      <c r="D476" s="31"/>
      <c r="E476" s="32"/>
      <c r="F476" s="28"/>
      <c r="G476" s="28"/>
      <c r="H476" s="28"/>
      <c r="I476" s="28"/>
      <c r="J476" s="28"/>
    </row>
    <row r="477" spans="1:10" ht="19.7" customHeight="1">
      <c r="A477" s="28"/>
      <c r="B477" s="29"/>
      <c r="C477" s="30"/>
      <c r="D477" s="31"/>
      <c r="E477" s="32"/>
      <c r="F477" s="28"/>
      <c r="G477" s="28"/>
      <c r="H477" s="28"/>
      <c r="I477" s="28"/>
      <c r="J477" s="28"/>
    </row>
    <row r="478" spans="1:10" ht="19.7" customHeight="1">
      <c r="A478" s="28"/>
      <c r="B478" s="29"/>
      <c r="C478" s="30"/>
      <c r="D478" s="31"/>
      <c r="E478" s="32"/>
      <c r="F478" s="28"/>
      <c r="G478" s="28"/>
      <c r="H478" s="28"/>
      <c r="I478" s="28"/>
      <c r="J478" s="28"/>
    </row>
    <row r="479" spans="1:10" ht="19.7" customHeight="1">
      <c r="A479" s="28"/>
      <c r="B479" s="29"/>
      <c r="C479" s="30"/>
      <c r="D479" s="31"/>
      <c r="E479" s="32"/>
      <c r="F479" s="28"/>
      <c r="G479" s="28"/>
      <c r="H479" s="28"/>
      <c r="I479" s="28"/>
      <c r="J479" s="28"/>
    </row>
    <row r="480" spans="1:10" ht="19.7" customHeight="1">
      <c r="A480" s="28"/>
      <c r="B480" s="29"/>
      <c r="C480" s="30"/>
      <c r="D480" s="31"/>
      <c r="E480" s="32"/>
      <c r="F480" s="28"/>
      <c r="G480" s="28"/>
      <c r="H480" s="28"/>
      <c r="I480" s="28"/>
      <c r="J480" s="28"/>
    </row>
    <row r="481" spans="1:10" ht="19.7" customHeight="1">
      <c r="A481" s="28"/>
      <c r="B481" s="29"/>
      <c r="C481" s="30"/>
      <c r="D481" s="31"/>
      <c r="E481" s="32"/>
      <c r="F481" s="28"/>
      <c r="G481" s="28"/>
      <c r="H481" s="28"/>
      <c r="I481" s="28"/>
      <c r="J481" s="28"/>
    </row>
    <row r="482" spans="1:10" ht="19.7" customHeight="1">
      <c r="A482" s="28"/>
      <c r="B482" s="29"/>
      <c r="C482" s="30"/>
      <c r="D482" s="31"/>
      <c r="E482" s="32"/>
      <c r="F482" s="28"/>
      <c r="G482" s="28"/>
      <c r="H482" s="28"/>
      <c r="I482" s="28"/>
      <c r="J482" s="28"/>
    </row>
    <row r="483" spans="1:10" ht="19.7" customHeight="1">
      <c r="A483" s="28"/>
      <c r="B483" s="29"/>
      <c r="C483" s="30"/>
      <c r="D483" s="31"/>
      <c r="E483" s="32"/>
      <c r="F483" s="28"/>
      <c r="G483" s="28"/>
      <c r="H483" s="28"/>
      <c r="I483" s="28"/>
      <c r="J483" s="28"/>
    </row>
    <row r="484" spans="1:10" ht="19.7" customHeight="1">
      <c r="A484" s="28"/>
      <c r="B484" s="29"/>
      <c r="C484" s="30"/>
      <c r="D484" s="31"/>
      <c r="E484" s="32"/>
      <c r="F484" s="28"/>
      <c r="G484" s="28"/>
      <c r="H484" s="28"/>
      <c r="I484" s="28"/>
      <c r="J484" s="28"/>
    </row>
    <row r="485" spans="1:10" ht="19.7" customHeight="1">
      <c r="A485" s="28"/>
      <c r="B485" s="29"/>
      <c r="C485" s="30"/>
      <c r="D485" s="31"/>
      <c r="E485" s="32"/>
      <c r="F485" s="28"/>
      <c r="G485" s="28"/>
      <c r="H485" s="28"/>
      <c r="I485" s="28"/>
      <c r="J485" s="28"/>
    </row>
    <row r="486" spans="1:10" ht="19.7" customHeight="1">
      <c r="A486" s="28"/>
      <c r="B486" s="29"/>
      <c r="C486" s="30"/>
      <c r="D486" s="31"/>
      <c r="E486" s="32"/>
      <c r="F486" s="28"/>
      <c r="G486" s="28"/>
      <c r="H486" s="28"/>
      <c r="I486" s="28"/>
      <c r="J486" s="28"/>
    </row>
    <row r="487" spans="1:10" ht="19.7" customHeight="1">
      <c r="A487" s="28"/>
      <c r="B487" s="29"/>
      <c r="C487" s="30"/>
      <c r="D487" s="31"/>
      <c r="E487" s="32"/>
      <c r="F487" s="28"/>
      <c r="G487" s="28"/>
      <c r="H487" s="28"/>
      <c r="I487" s="28"/>
      <c r="J487" s="28"/>
    </row>
    <row r="488" spans="1:10" ht="19.7" customHeight="1">
      <c r="A488" s="28"/>
      <c r="B488" s="29"/>
      <c r="C488" s="30"/>
      <c r="D488" s="31"/>
      <c r="E488" s="32"/>
      <c r="F488" s="28"/>
      <c r="G488" s="28"/>
      <c r="H488" s="28"/>
      <c r="I488" s="28"/>
      <c r="J488" s="28"/>
    </row>
    <row r="489" spans="1:10" ht="19.7" customHeight="1">
      <c r="A489" s="28"/>
      <c r="B489" s="29"/>
      <c r="C489" s="30"/>
      <c r="D489" s="31"/>
      <c r="E489" s="32"/>
      <c r="F489" s="28"/>
      <c r="G489" s="28"/>
      <c r="H489" s="28"/>
      <c r="I489" s="28"/>
      <c r="J489" s="28"/>
    </row>
    <row r="490" spans="1:10" ht="19.7" customHeight="1">
      <c r="A490" s="28"/>
      <c r="B490" s="29"/>
      <c r="C490" s="30"/>
      <c r="D490" s="31"/>
      <c r="E490" s="32"/>
      <c r="F490" s="28"/>
      <c r="G490" s="28"/>
      <c r="H490" s="28"/>
      <c r="I490" s="28"/>
      <c r="J490" s="28"/>
    </row>
    <row r="491" spans="1:10" ht="19.7" customHeight="1">
      <c r="A491" s="28"/>
      <c r="B491" s="29"/>
      <c r="C491" s="30"/>
      <c r="D491" s="31"/>
      <c r="E491" s="32"/>
      <c r="F491" s="28"/>
      <c r="G491" s="28"/>
      <c r="H491" s="28"/>
      <c r="I491" s="28"/>
      <c r="J491" s="28"/>
    </row>
    <row r="492" spans="1:10" ht="19.7" customHeight="1">
      <c r="A492" s="28"/>
      <c r="B492" s="29"/>
      <c r="C492" s="30"/>
      <c r="D492" s="31"/>
      <c r="E492" s="32"/>
      <c r="F492" s="28"/>
      <c r="G492" s="28"/>
      <c r="H492" s="28"/>
      <c r="I492" s="28"/>
      <c r="J492" s="28"/>
    </row>
    <row r="493" spans="1:10" ht="19.7" customHeight="1">
      <c r="A493" s="28"/>
      <c r="B493" s="29"/>
      <c r="C493" s="30"/>
      <c r="D493" s="31"/>
      <c r="E493" s="32"/>
      <c r="F493" s="28"/>
      <c r="G493" s="28"/>
      <c r="H493" s="28"/>
      <c r="I493" s="28"/>
      <c r="J493" s="28"/>
    </row>
    <row r="494" spans="1:10" ht="19.7" customHeight="1">
      <c r="A494" s="28"/>
      <c r="B494" s="29"/>
      <c r="C494" s="30"/>
      <c r="D494" s="31"/>
      <c r="E494" s="32"/>
      <c r="F494" s="28"/>
      <c r="G494" s="28"/>
      <c r="H494" s="28"/>
      <c r="I494" s="28"/>
      <c r="J494" s="28"/>
    </row>
    <row r="495" spans="1:10" ht="19.7" customHeight="1">
      <c r="A495" s="28"/>
      <c r="B495" s="29"/>
      <c r="C495" s="30"/>
      <c r="D495" s="31"/>
      <c r="E495" s="32"/>
      <c r="F495" s="28"/>
      <c r="G495" s="28"/>
      <c r="H495" s="28"/>
      <c r="I495" s="28"/>
      <c r="J495" s="28"/>
    </row>
    <row r="496" spans="1:10" ht="19.7" customHeight="1">
      <c r="A496" s="28"/>
      <c r="B496" s="29"/>
      <c r="C496" s="30"/>
      <c r="D496" s="31"/>
      <c r="E496" s="32"/>
      <c r="F496" s="28"/>
      <c r="G496" s="28"/>
      <c r="H496" s="28"/>
      <c r="I496" s="28"/>
      <c r="J496" s="28"/>
    </row>
    <row r="497" spans="1:10" ht="19.7" customHeight="1">
      <c r="A497" s="28"/>
      <c r="B497" s="29"/>
      <c r="C497" s="30"/>
      <c r="D497" s="31"/>
      <c r="E497" s="32"/>
      <c r="F497" s="28"/>
      <c r="G497" s="28"/>
      <c r="H497" s="28"/>
      <c r="I497" s="28"/>
      <c r="J497" s="28"/>
    </row>
    <row r="498" spans="1:10" ht="19.7" customHeight="1">
      <c r="A498" s="28"/>
      <c r="B498" s="29"/>
      <c r="C498" s="30"/>
      <c r="D498" s="31"/>
      <c r="E498" s="32"/>
      <c r="F498" s="28"/>
      <c r="G498" s="28"/>
      <c r="H498" s="28"/>
      <c r="I498" s="28"/>
      <c r="J498" s="28"/>
    </row>
    <row r="499" spans="1:10" ht="19.7" customHeight="1">
      <c r="A499" s="28"/>
      <c r="B499" s="29"/>
      <c r="C499" s="30"/>
      <c r="D499" s="31"/>
      <c r="E499" s="32"/>
      <c r="F499" s="28"/>
      <c r="G499" s="28"/>
      <c r="H499" s="28"/>
      <c r="I499" s="28"/>
      <c r="J499" s="28"/>
    </row>
    <row r="500" spans="1:10" ht="19.7" customHeight="1">
      <c r="A500" s="28"/>
      <c r="B500" s="29"/>
      <c r="C500" s="30"/>
      <c r="D500" s="31"/>
      <c r="E500" s="32"/>
      <c r="F500" s="28"/>
      <c r="G500" s="28"/>
      <c r="H500" s="28"/>
      <c r="I500" s="28"/>
      <c r="J500" s="28"/>
    </row>
    <row r="501" spans="1:10" ht="19.7" customHeight="1">
      <c r="A501" s="28"/>
      <c r="B501" s="29"/>
      <c r="C501" s="30"/>
      <c r="D501" s="31"/>
      <c r="E501" s="32"/>
      <c r="F501" s="28"/>
      <c r="G501" s="28"/>
      <c r="H501" s="28"/>
      <c r="I501" s="28"/>
      <c r="J501" s="28"/>
    </row>
    <row r="502" spans="1:10" ht="19.7" customHeight="1">
      <c r="A502" s="28"/>
      <c r="B502" s="29"/>
      <c r="C502" s="30"/>
      <c r="D502" s="31"/>
      <c r="E502" s="32"/>
      <c r="F502" s="28"/>
      <c r="G502" s="28"/>
      <c r="H502" s="28"/>
      <c r="I502" s="28"/>
      <c r="J502" s="28"/>
    </row>
    <row r="503" spans="1:10" ht="19.7" customHeight="1">
      <c r="A503" s="28"/>
      <c r="B503" s="29"/>
      <c r="C503" s="30"/>
      <c r="D503" s="31"/>
      <c r="E503" s="32"/>
      <c r="F503" s="28"/>
      <c r="G503" s="28"/>
      <c r="H503" s="28"/>
      <c r="I503" s="28"/>
      <c r="J503" s="28"/>
    </row>
    <row r="504" spans="1:10" ht="19.7" customHeight="1">
      <c r="A504" s="28"/>
      <c r="B504" s="29"/>
      <c r="C504" s="30"/>
      <c r="D504" s="31"/>
      <c r="E504" s="32"/>
      <c r="F504" s="28"/>
      <c r="G504" s="28"/>
      <c r="H504" s="28"/>
      <c r="I504" s="28"/>
      <c r="J504" s="28"/>
    </row>
    <row r="505" spans="1:10" ht="19.7" customHeight="1">
      <c r="A505" s="28"/>
      <c r="B505" s="29"/>
      <c r="C505" s="30"/>
      <c r="D505" s="31"/>
      <c r="E505" s="32"/>
      <c r="F505" s="28"/>
      <c r="G505" s="28"/>
      <c r="H505" s="28"/>
      <c r="I505" s="28"/>
      <c r="J505" s="28"/>
    </row>
    <row r="506" spans="1:10" ht="19.7" customHeight="1">
      <c r="A506" s="28"/>
      <c r="B506" s="29"/>
      <c r="C506" s="30"/>
      <c r="D506" s="31"/>
      <c r="E506" s="32"/>
      <c r="F506" s="28"/>
      <c r="G506" s="28"/>
      <c r="H506" s="28"/>
      <c r="I506" s="28"/>
      <c r="J506" s="28"/>
    </row>
    <row r="507" spans="1:10" ht="19.7" customHeight="1">
      <c r="A507" s="28"/>
      <c r="B507" s="29"/>
      <c r="C507" s="30"/>
      <c r="D507" s="31"/>
      <c r="E507" s="32"/>
      <c r="F507" s="28"/>
      <c r="G507" s="28"/>
      <c r="H507" s="28"/>
      <c r="I507" s="28"/>
      <c r="J507" s="28"/>
    </row>
    <row r="508" spans="1:10" ht="19.7" customHeight="1">
      <c r="A508" s="28"/>
      <c r="B508" s="29"/>
      <c r="C508" s="30"/>
      <c r="D508" s="31"/>
      <c r="E508" s="32"/>
      <c r="F508" s="28"/>
      <c r="G508" s="28"/>
      <c r="H508" s="28"/>
      <c r="I508" s="28"/>
      <c r="J508" s="28"/>
    </row>
    <row r="509" spans="1:10" ht="19.7" customHeight="1">
      <c r="A509" s="28"/>
      <c r="B509" s="29"/>
      <c r="C509" s="30"/>
      <c r="D509" s="31"/>
      <c r="E509" s="32"/>
      <c r="F509" s="28"/>
      <c r="G509" s="28"/>
      <c r="H509" s="28"/>
      <c r="I509" s="28"/>
      <c r="J509" s="28"/>
    </row>
    <row r="510" spans="1:10" ht="19.7" customHeight="1">
      <c r="A510" s="28"/>
      <c r="B510" s="29"/>
      <c r="C510" s="30"/>
      <c r="D510" s="31"/>
      <c r="E510" s="32"/>
      <c r="F510" s="28"/>
      <c r="G510" s="28"/>
      <c r="H510" s="28"/>
      <c r="I510" s="28"/>
      <c r="J510" s="28"/>
    </row>
    <row r="511" spans="1:10" ht="19.7" customHeight="1">
      <c r="A511" s="28"/>
      <c r="B511" s="29"/>
      <c r="C511" s="30"/>
      <c r="D511" s="31"/>
      <c r="E511" s="32"/>
      <c r="F511" s="28"/>
      <c r="G511" s="28"/>
      <c r="H511" s="28"/>
      <c r="I511" s="28"/>
      <c r="J511" s="28"/>
    </row>
    <row r="512" spans="1:10" ht="19.7" customHeight="1">
      <c r="A512" s="28"/>
      <c r="B512" s="29"/>
      <c r="C512" s="30"/>
      <c r="D512" s="31"/>
      <c r="E512" s="32"/>
      <c r="F512" s="28"/>
      <c r="G512" s="28"/>
      <c r="H512" s="28"/>
      <c r="I512" s="28"/>
      <c r="J512" s="28"/>
    </row>
    <row r="513" spans="1:10" ht="19.7" customHeight="1">
      <c r="A513" s="28"/>
      <c r="B513" s="29"/>
      <c r="C513" s="30"/>
      <c r="D513" s="31"/>
      <c r="E513" s="32"/>
      <c r="F513" s="28"/>
      <c r="G513" s="28"/>
      <c r="H513" s="28"/>
      <c r="I513" s="28"/>
      <c r="J513" s="28"/>
    </row>
    <row r="514" spans="1:10" ht="19.7" customHeight="1">
      <c r="A514" s="28"/>
      <c r="B514" s="29"/>
      <c r="C514" s="30"/>
      <c r="D514" s="31"/>
      <c r="E514" s="32"/>
      <c r="F514" s="28"/>
      <c r="G514" s="28"/>
      <c r="H514" s="28"/>
      <c r="I514" s="28"/>
      <c r="J514" s="28"/>
    </row>
    <row r="515" spans="1:10" ht="19.7" customHeight="1">
      <c r="A515" s="28"/>
      <c r="B515" s="29"/>
      <c r="C515" s="30"/>
      <c r="D515" s="31"/>
      <c r="E515" s="32"/>
      <c r="F515" s="28"/>
      <c r="G515" s="28"/>
      <c r="H515" s="28"/>
      <c r="I515" s="28"/>
      <c r="J515" s="28"/>
    </row>
    <row r="516" spans="1:10" ht="19.7" customHeight="1">
      <c r="A516" s="28"/>
      <c r="B516" s="29"/>
      <c r="C516" s="30"/>
      <c r="D516" s="31"/>
      <c r="E516" s="32"/>
      <c r="F516" s="28"/>
      <c r="G516" s="28"/>
      <c r="H516" s="28"/>
      <c r="I516" s="28"/>
      <c r="J516" s="28"/>
    </row>
    <row r="517" spans="1:10" ht="19.7" customHeight="1">
      <c r="A517" s="28"/>
      <c r="B517" s="29"/>
      <c r="C517" s="30"/>
      <c r="D517" s="31"/>
      <c r="E517" s="32"/>
      <c r="F517" s="28"/>
      <c r="G517" s="28"/>
      <c r="H517" s="28"/>
      <c r="I517" s="28"/>
      <c r="J517" s="28"/>
    </row>
    <row r="518" spans="1:10" ht="19.7" customHeight="1">
      <c r="A518" s="28"/>
      <c r="B518" s="29"/>
      <c r="C518" s="30"/>
      <c r="D518" s="31"/>
      <c r="E518" s="32"/>
      <c r="F518" s="28"/>
      <c r="G518" s="28"/>
      <c r="H518" s="28"/>
      <c r="I518" s="28"/>
      <c r="J518" s="28"/>
    </row>
    <row r="519" spans="1:10" ht="19.7" customHeight="1">
      <c r="A519" s="28"/>
      <c r="B519" s="29"/>
      <c r="C519" s="30"/>
      <c r="D519" s="31"/>
      <c r="E519" s="32"/>
      <c r="F519" s="28"/>
      <c r="G519" s="28"/>
      <c r="H519" s="28"/>
      <c r="I519" s="28"/>
      <c r="J519" s="28"/>
    </row>
    <row r="520" spans="1:10" ht="19.7" customHeight="1">
      <c r="A520" s="28"/>
      <c r="B520" s="29"/>
      <c r="C520" s="30"/>
      <c r="D520" s="31"/>
      <c r="E520" s="32"/>
      <c r="F520" s="28"/>
      <c r="G520" s="28"/>
      <c r="H520" s="28"/>
      <c r="I520" s="28"/>
      <c r="J520" s="28"/>
    </row>
    <row r="521" spans="1:10" ht="19.7" customHeight="1">
      <c r="A521" s="28"/>
      <c r="B521" s="29"/>
      <c r="C521" s="30"/>
      <c r="D521" s="31"/>
      <c r="E521" s="32"/>
      <c r="F521" s="28"/>
      <c r="G521" s="28"/>
      <c r="H521" s="28"/>
      <c r="I521" s="28"/>
      <c r="J521" s="28"/>
    </row>
    <row r="522" spans="1:10" ht="19.7" customHeight="1">
      <c r="A522" s="28"/>
      <c r="B522" s="29"/>
      <c r="C522" s="30"/>
      <c r="D522" s="31"/>
      <c r="E522" s="32"/>
      <c r="F522" s="28"/>
      <c r="G522" s="28"/>
      <c r="H522" s="28"/>
      <c r="I522" s="28"/>
      <c r="J522" s="28"/>
    </row>
    <row r="523" spans="1:10" ht="19.7" customHeight="1">
      <c r="A523" s="28"/>
      <c r="B523" s="29"/>
      <c r="C523" s="30"/>
      <c r="D523" s="31"/>
      <c r="E523" s="32"/>
      <c r="F523" s="28"/>
      <c r="G523" s="28"/>
      <c r="H523" s="28"/>
      <c r="I523" s="28"/>
      <c r="J523" s="28"/>
    </row>
    <row r="524" spans="1:10" ht="19.7" customHeight="1">
      <c r="A524" s="28"/>
      <c r="B524" s="29"/>
      <c r="C524" s="30"/>
      <c r="D524" s="31"/>
      <c r="E524" s="32"/>
      <c r="F524" s="28"/>
      <c r="G524" s="28"/>
      <c r="H524" s="28"/>
      <c r="I524" s="28"/>
      <c r="J524" s="28"/>
    </row>
    <row r="525" spans="1:10" ht="19.7" customHeight="1">
      <c r="A525" s="28"/>
      <c r="B525" s="29"/>
      <c r="C525" s="30"/>
      <c r="D525" s="31"/>
      <c r="E525" s="32"/>
      <c r="F525" s="28"/>
      <c r="G525" s="28"/>
      <c r="H525" s="28"/>
      <c r="I525" s="28"/>
      <c r="J525" s="28"/>
    </row>
    <row r="526" spans="1:10" ht="19.7" customHeight="1">
      <c r="A526" s="28"/>
      <c r="B526" s="29"/>
      <c r="C526" s="30"/>
      <c r="D526" s="31"/>
      <c r="E526" s="32"/>
      <c r="F526" s="28"/>
      <c r="G526" s="28"/>
      <c r="H526" s="28"/>
      <c r="I526" s="28"/>
      <c r="J526" s="28"/>
    </row>
    <row r="527" spans="1:10" ht="19.7" customHeight="1">
      <c r="A527" s="28"/>
      <c r="B527" s="29"/>
      <c r="C527" s="30"/>
      <c r="D527" s="31"/>
      <c r="E527" s="32"/>
      <c r="F527" s="28"/>
      <c r="G527" s="28"/>
      <c r="H527" s="28"/>
      <c r="I527" s="28"/>
      <c r="J527" s="28"/>
    </row>
    <row r="528" spans="1:10" ht="19.7" customHeight="1">
      <c r="A528" s="28"/>
      <c r="B528" s="29"/>
      <c r="C528" s="30"/>
      <c r="D528" s="31"/>
      <c r="E528" s="32"/>
      <c r="F528" s="28"/>
      <c r="G528" s="28"/>
      <c r="H528" s="28"/>
      <c r="I528" s="28"/>
      <c r="J528" s="28"/>
    </row>
    <row r="529" spans="1:10" ht="19.7" customHeight="1">
      <c r="A529" s="28"/>
      <c r="B529" s="29"/>
      <c r="C529" s="30"/>
      <c r="D529" s="31"/>
      <c r="E529" s="32"/>
      <c r="F529" s="28"/>
      <c r="G529" s="28"/>
      <c r="H529" s="28"/>
      <c r="I529" s="28"/>
      <c r="J529" s="28"/>
    </row>
    <row r="530" spans="1:10" ht="19.7" customHeight="1">
      <c r="A530" s="28"/>
      <c r="B530" s="29"/>
      <c r="C530" s="30"/>
      <c r="D530" s="31"/>
      <c r="E530" s="32"/>
      <c r="F530" s="28"/>
      <c r="G530" s="28"/>
      <c r="H530" s="28"/>
      <c r="I530" s="28"/>
      <c r="J530" s="28"/>
    </row>
    <row r="531" spans="1:10" ht="19.7" customHeight="1">
      <c r="A531" s="28"/>
      <c r="B531" s="29"/>
      <c r="C531" s="30"/>
      <c r="D531" s="31"/>
      <c r="E531" s="32"/>
      <c r="F531" s="28"/>
      <c r="G531" s="28"/>
      <c r="H531" s="28"/>
      <c r="I531" s="28"/>
      <c r="J531" s="28"/>
    </row>
    <row r="532" spans="1:10" ht="19.7" customHeight="1">
      <c r="A532" s="28"/>
      <c r="B532" s="29"/>
      <c r="C532" s="30"/>
      <c r="D532" s="31"/>
      <c r="E532" s="32"/>
      <c r="F532" s="28"/>
      <c r="G532" s="28"/>
      <c r="H532" s="28"/>
      <c r="I532" s="28"/>
      <c r="J532" s="28"/>
    </row>
    <row r="533" spans="1:10" ht="19.7" customHeight="1">
      <c r="A533" s="28"/>
      <c r="B533" s="29"/>
      <c r="C533" s="30"/>
      <c r="D533" s="31"/>
      <c r="E533" s="32"/>
      <c r="F533" s="28"/>
      <c r="G533" s="28"/>
      <c r="H533" s="28"/>
      <c r="I533" s="28"/>
      <c r="J533" s="28"/>
    </row>
    <row r="534" spans="1:10" ht="19.7" customHeight="1">
      <c r="A534" s="28"/>
      <c r="B534" s="29"/>
      <c r="C534" s="30"/>
      <c r="D534" s="31"/>
      <c r="E534" s="32"/>
      <c r="F534" s="28"/>
      <c r="G534" s="28"/>
      <c r="H534" s="28"/>
      <c r="I534" s="28"/>
      <c r="J534" s="28"/>
    </row>
    <row r="535" spans="1:10" ht="19.7" customHeight="1">
      <c r="A535" s="28"/>
      <c r="B535" s="29"/>
      <c r="C535" s="30"/>
      <c r="D535" s="31"/>
      <c r="E535" s="32"/>
      <c r="F535" s="28"/>
      <c r="G535" s="28"/>
      <c r="H535" s="28"/>
      <c r="I535" s="28"/>
      <c r="J535" s="28"/>
    </row>
    <row r="536" spans="1:10" ht="19.7" customHeight="1">
      <c r="A536" s="28"/>
      <c r="B536" s="29"/>
      <c r="C536" s="30"/>
      <c r="D536" s="31"/>
      <c r="E536" s="32"/>
      <c r="F536" s="28"/>
      <c r="G536" s="28"/>
      <c r="H536" s="28"/>
      <c r="I536" s="28"/>
      <c r="J536" s="28"/>
    </row>
    <row r="537" spans="1:10" ht="19.7" customHeight="1">
      <c r="A537" s="28"/>
      <c r="B537" s="29"/>
      <c r="C537" s="30"/>
      <c r="D537" s="31"/>
      <c r="E537" s="32"/>
      <c r="F537" s="28"/>
      <c r="G537" s="28"/>
      <c r="H537" s="28"/>
      <c r="I537" s="28"/>
      <c r="J537" s="28"/>
    </row>
    <row r="538" spans="1:10" ht="19.7" customHeight="1">
      <c r="A538" s="28"/>
      <c r="B538" s="29"/>
      <c r="C538" s="30"/>
      <c r="D538" s="31"/>
      <c r="E538" s="32"/>
      <c r="F538" s="28"/>
      <c r="G538" s="28"/>
      <c r="H538" s="28"/>
      <c r="I538" s="28"/>
      <c r="J538" s="28"/>
    </row>
    <row r="539" spans="1:10" ht="19.7" customHeight="1">
      <c r="A539" s="28"/>
      <c r="B539" s="29"/>
      <c r="C539" s="30"/>
      <c r="D539" s="31"/>
      <c r="E539" s="32"/>
      <c r="F539" s="28"/>
      <c r="G539" s="28"/>
      <c r="H539" s="28"/>
      <c r="I539" s="28"/>
      <c r="J539" s="28"/>
    </row>
    <row r="540" spans="1:10" ht="19.7" customHeight="1">
      <c r="A540" s="28"/>
      <c r="B540" s="29"/>
      <c r="C540" s="30"/>
      <c r="D540" s="31"/>
      <c r="E540" s="32"/>
      <c r="F540" s="28"/>
      <c r="G540" s="28"/>
      <c r="H540" s="28"/>
      <c r="I540" s="28"/>
      <c r="J540" s="28"/>
    </row>
    <row r="541" spans="1:10" ht="19.7" customHeight="1">
      <c r="A541" s="28"/>
      <c r="B541" s="29"/>
      <c r="C541" s="30"/>
      <c r="D541" s="31"/>
      <c r="E541" s="32"/>
      <c r="F541" s="28"/>
      <c r="G541" s="28"/>
      <c r="H541" s="28"/>
      <c r="I541" s="28"/>
      <c r="J541" s="28"/>
    </row>
    <row r="542" spans="1:10" ht="19.7" customHeight="1">
      <c r="A542" s="28"/>
      <c r="B542" s="29"/>
      <c r="C542" s="30"/>
      <c r="D542" s="31"/>
      <c r="E542" s="32"/>
      <c r="F542" s="28"/>
      <c r="G542" s="28"/>
      <c r="H542" s="28"/>
      <c r="I542" s="28"/>
      <c r="J542" s="28"/>
    </row>
    <row r="543" spans="1:10" ht="19.7" customHeight="1">
      <c r="A543" s="28"/>
      <c r="B543" s="29"/>
      <c r="C543" s="30"/>
      <c r="D543" s="31"/>
      <c r="E543" s="32"/>
      <c r="F543" s="28"/>
      <c r="G543" s="28"/>
      <c r="H543" s="28"/>
      <c r="I543" s="28"/>
      <c r="J543" s="28"/>
    </row>
    <row r="544" spans="1:10" ht="19.7" customHeight="1">
      <c r="A544" s="28"/>
      <c r="B544" s="29"/>
      <c r="C544" s="30"/>
      <c r="D544" s="31"/>
      <c r="E544" s="32"/>
      <c r="F544" s="28"/>
      <c r="G544" s="28"/>
      <c r="H544" s="28"/>
      <c r="I544" s="28"/>
      <c r="J544" s="28"/>
    </row>
    <row r="545" spans="1:10" ht="19.7" customHeight="1">
      <c r="A545" s="28"/>
      <c r="B545" s="29"/>
      <c r="C545" s="30"/>
      <c r="D545" s="31"/>
      <c r="E545" s="32"/>
      <c r="F545" s="28"/>
      <c r="G545" s="28"/>
      <c r="H545" s="28"/>
      <c r="I545" s="28"/>
      <c r="J545" s="28"/>
    </row>
    <row r="546" spans="1:10" ht="19.7" customHeight="1">
      <c r="A546" s="28"/>
      <c r="B546" s="29"/>
      <c r="C546" s="30"/>
      <c r="D546" s="31"/>
      <c r="E546" s="32"/>
      <c r="F546" s="28"/>
      <c r="G546" s="28"/>
      <c r="H546" s="28"/>
      <c r="I546" s="28"/>
      <c r="J546" s="28"/>
    </row>
    <row r="547" spans="1:10" ht="19.7" customHeight="1">
      <c r="A547" s="28"/>
      <c r="B547" s="29"/>
      <c r="C547" s="30"/>
      <c r="D547" s="31"/>
      <c r="E547" s="32"/>
      <c r="F547" s="28"/>
      <c r="G547" s="28"/>
      <c r="H547" s="28"/>
      <c r="I547" s="28"/>
      <c r="J547" s="28"/>
    </row>
    <row r="548" spans="1:10" ht="19.7" customHeight="1">
      <c r="A548" s="28"/>
      <c r="B548" s="29"/>
      <c r="C548" s="30"/>
      <c r="D548" s="31"/>
      <c r="E548" s="32"/>
      <c r="F548" s="28"/>
      <c r="G548" s="28"/>
      <c r="H548" s="28"/>
      <c r="I548" s="28"/>
      <c r="J548" s="28"/>
    </row>
    <row r="549" spans="1:10" ht="19.7" customHeight="1">
      <c r="A549" s="28"/>
      <c r="B549" s="29"/>
      <c r="C549" s="30"/>
      <c r="D549" s="31"/>
      <c r="E549" s="32"/>
      <c r="F549" s="28"/>
      <c r="G549" s="28"/>
      <c r="H549" s="28"/>
      <c r="I549" s="28"/>
      <c r="J549" s="28"/>
    </row>
    <row r="550" spans="1:10" ht="19.7" customHeight="1">
      <c r="A550" s="28"/>
      <c r="B550" s="29"/>
      <c r="C550" s="30"/>
      <c r="D550" s="31"/>
      <c r="E550" s="32"/>
      <c r="F550" s="28"/>
      <c r="G550" s="28"/>
      <c r="H550" s="28"/>
      <c r="I550" s="28"/>
      <c r="J550" s="28"/>
    </row>
    <row r="551" spans="1:10" ht="19.7" customHeight="1">
      <c r="A551" s="28"/>
      <c r="B551" s="29"/>
      <c r="C551" s="30"/>
      <c r="D551" s="31"/>
      <c r="E551" s="32"/>
      <c r="F551" s="28"/>
      <c r="G551" s="28"/>
      <c r="H551" s="28"/>
      <c r="I551" s="28"/>
      <c r="J551" s="28"/>
    </row>
    <row r="552" spans="1:10" ht="19.7" customHeight="1">
      <c r="A552" s="28"/>
      <c r="B552" s="29"/>
      <c r="C552" s="30"/>
      <c r="D552" s="31"/>
      <c r="E552" s="32"/>
      <c r="F552" s="28"/>
      <c r="G552" s="28"/>
      <c r="H552" s="28"/>
      <c r="I552" s="28"/>
      <c r="J552" s="28"/>
    </row>
    <row r="553" spans="1:10" ht="19.7" customHeight="1">
      <c r="A553" s="28"/>
      <c r="B553" s="29"/>
      <c r="C553" s="30"/>
      <c r="D553" s="31"/>
      <c r="E553" s="32"/>
      <c r="F553" s="28"/>
      <c r="G553" s="28"/>
      <c r="H553" s="28"/>
      <c r="I553" s="28"/>
      <c r="J553" s="28"/>
    </row>
    <row r="554" spans="1:10" ht="19.7" customHeight="1">
      <c r="A554" s="28"/>
      <c r="B554" s="29"/>
      <c r="C554" s="30"/>
      <c r="D554" s="31"/>
      <c r="E554" s="32"/>
      <c r="F554" s="28"/>
      <c r="G554" s="28"/>
      <c r="H554" s="28"/>
      <c r="I554" s="28"/>
      <c r="J554" s="28"/>
    </row>
    <row r="555" spans="1:10" ht="19.7" customHeight="1">
      <c r="A555" s="28"/>
      <c r="B555" s="29"/>
      <c r="C555" s="30"/>
      <c r="D555" s="31"/>
      <c r="E555" s="32"/>
      <c r="F555" s="28"/>
      <c r="G555" s="28"/>
      <c r="H555" s="28"/>
      <c r="I555" s="28"/>
      <c r="J555" s="28"/>
    </row>
    <row r="556" spans="1:10" ht="19.7" customHeight="1">
      <c r="A556" s="28"/>
      <c r="B556" s="29"/>
      <c r="C556" s="30"/>
      <c r="D556" s="31"/>
      <c r="E556" s="32"/>
      <c r="F556" s="28"/>
      <c r="G556" s="28"/>
      <c r="H556" s="28"/>
      <c r="I556" s="28"/>
      <c r="J556" s="28"/>
    </row>
    <row r="557" spans="1:10" ht="19.7" customHeight="1">
      <c r="A557" s="28"/>
      <c r="B557" s="29"/>
      <c r="C557" s="30"/>
      <c r="D557" s="31"/>
      <c r="E557" s="32"/>
      <c r="F557" s="28"/>
      <c r="G557" s="28"/>
      <c r="H557" s="28"/>
      <c r="I557" s="28"/>
      <c r="J557" s="28"/>
    </row>
    <row r="558" spans="1:10" ht="19.7" customHeight="1">
      <c r="A558" s="28"/>
      <c r="B558" s="29"/>
      <c r="C558" s="30"/>
      <c r="D558" s="31"/>
      <c r="E558" s="32"/>
      <c r="F558" s="28"/>
      <c r="G558" s="28"/>
      <c r="H558" s="28"/>
      <c r="I558" s="28"/>
      <c r="J558" s="28"/>
    </row>
    <row r="559" spans="1:10" ht="19.7" customHeight="1">
      <c r="A559" s="28"/>
      <c r="B559" s="29"/>
      <c r="C559" s="30"/>
      <c r="D559" s="31"/>
      <c r="E559" s="32"/>
      <c r="F559" s="28"/>
      <c r="G559" s="28"/>
      <c r="H559" s="28"/>
      <c r="I559" s="28"/>
      <c r="J559" s="28"/>
    </row>
    <row r="560" spans="1:10" ht="19.7" customHeight="1">
      <c r="A560" s="28"/>
      <c r="B560" s="29"/>
      <c r="C560" s="30"/>
      <c r="D560" s="31"/>
      <c r="E560" s="32"/>
      <c r="F560" s="28"/>
      <c r="G560" s="28"/>
      <c r="H560" s="28"/>
      <c r="I560" s="28"/>
      <c r="J560" s="28"/>
    </row>
    <row r="561" spans="1:10" ht="19.7" customHeight="1">
      <c r="A561" s="28"/>
      <c r="B561" s="29"/>
      <c r="C561" s="30"/>
      <c r="D561" s="31"/>
      <c r="E561" s="32"/>
      <c r="F561" s="28"/>
      <c r="G561" s="28"/>
      <c r="H561" s="28"/>
      <c r="I561" s="28"/>
      <c r="J561" s="28"/>
    </row>
    <row r="562" spans="1:10" ht="19.7" customHeight="1">
      <c r="A562" s="28"/>
      <c r="B562" s="29"/>
      <c r="C562" s="30"/>
      <c r="D562" s="31"/>
      <c r="E562" s="32"/>
      <c r="F562" s="28"/>
      <c r="G562" s="28"/>
      <c r="H562" s="28"/>
      <c r="I562" s="28"/>
      <c r="J562" s="28"/>
    </row>
    <row r="563" spans="1:10" ht="19.7" customHeight="1">
      <c r="A563" s="28"/>
      <c r="B563" s="29"/>
      <c r="C563" s="30"/>
      <c r="D563" s="31"/>
      <c r="E563" s="32"/>
      <c r="F563" s="28"/>
      <c r="G563" s="28"/>
      <c r="H563" s="28"/>
      <c r="I563" s="28"/>
      <c r="J563" s="28"/>
    </row>
    <row r="564" spans="1:10" ht="19.7" customHeight="1">
      <c r="A564" s="28"/>
      <c r="B564" s="29"/>
      <c r="C564" s="30"/>
      <c r="D564" s="31"/>
      <c r="E564" s="32"/>
      <c r="F564" s="28"/>
      <c r="G564" s="28"/>
      <c r="H564" s="28"/>
      <c r="I564" s="28"/>
      <c r="J564" s="28"/>
    </row>
    <row r="565" spans="1:10" ht="19.7" customHeight="1">
      <c r="A565" s="28"/>
      <c r="B565" s="29"/>
      <c r="C565" s="30"/>
      <c r="D565" s="31"/>
      <c r="E565" s="32"/>
      <c r="F565" s="28"/>
      <c r="G565" s="28"/>
      <c r="H565" s="28"/>
      <c r="I565" s="28"/>
      <c r="J565" s="28"/>
    </row>
    <row r="566" spans="1:10" ht="19.7" customHeight="1">
      <c r="A566" s="28"/>
      <c r="B566" s="29"/>
      <c r="C566" s="30"/>
      <c r="D566" s="31"/>
      <c r="E566" s="32"/>
      <c r="F566" s="28"/>
      <c r="G566" s="28"/>
      <c r="H566" s="28"/>
      <c r="I566" s="28"/>
      <c r="J566" s="28"/>
    </row>
    <row r="567" spans="1:10" ht="19.7" customHeight="1">
      <c r="A567" s="28"/>
      <c r="B567" s="29"/>
      <c r="C567" s="30"/>
      <c r="D567" s="31"/>
      <c r="E567" s="32"/>
      <c r="F567" s="28"/>
      <c r="G567" s="28"/>
      <c r="H567" s="28"/>
      <c r="I567" s="28"/>
      <c r="J567" s="28"/>
    </row>
    <row r="568" spans="1:10" ht="19.7" customHeight="1">
      <c r="A568" s="28"/>
      <c r="B568" s="29"/>
      <c r="C568" s="30"/>
      <c r="D568" s="31"/>
      <c r="E568" s="32"/>
      <c r="F568" s="28"/>
      <c r="G568" s="28"/>
      <c r="H568" s="28"/>
      <c r="I568" s="28"/>
      <c r="J568" s="28"/>
    </row>
    <row r="569" spans="1:10" ht="19.7" customHeight="1">
      <c r="A569" s="28"/>
      <c r="B569" s="29"/>
      <c r="C569" s="30"/>
      <c r="D569" s="31"/>
      <c r="E569" s="32"/>
      <c r="F569" s="28"/>
      <c r="G569" s="28"/>
      <c r="H569" s="28"/>
      <c r="I569" s="28"/>
      <c r="J569" s="28"/>
    </row>
    <row r="570" spans="1:10" ht="19.7" customHeight="1">
      <c r="A570" s="28"/>
      <c r="B570" s="29"/>
      <c r="C570" s="30"/>
      <c r="D570" s="31"/>
      <c r="E570" s="32"/>
      <c r="F570" s="28"/>
      <c r="G570" s="28"/>
      <c r="H570" s="28"/>
      <c r="I570" s="28"/>
      <c r="J570" s="28"/>
    </row>
    <row r="571" spans="1:10" ht="19.7" customHeight="1">
      <c r="A571" s="28"/>
      <c r="B571" s="29"/>
      <c r="C571" s="30"/>
      <c r="D571" s="31"/>
      <c r="E571" s="32"/>
      <c r="F571" s="28"/>
      <c r="G571" s="28"/>
      <c r="H571" s="28"/>
      <c r="I571" s="28"/>
      <c r="J571" s="28"/>
    </row>
    <row r="572" spans="1:10" ht="19.7" customHeight="1">
      <c r="A572" s="28"/>
      <c r="B572" s="29"/>
      <c r="C572" s="30"/>
      <c r="D572" s="31"/>
      <c r="E572" s="32"/>
      <c r="F572" s="28"/>
      <c r="G572" s="28"/>
      <c r="H572" s="28"/>
      <c r="I572" s="28"/>
      <c r="J572" s="28"/>
    </row>
    <row r="573" spans="1:10" ht="19.7" customHeight="1">
      <c r="A573" s="28"/>
      <c r="B573" s="29"/>
      <c r="C573" s="30"/>
      <c r="D573" s="31"/>
      <c r="E573" s="32"/>
      <c r="F573" s="28"/>
      <c r="G573" s="28"/>
      <c r="H573" s="28"/>
      <c r="I573" s="28"/>
      <c r="J573" s="28"/>
    </row>
    <row r="574" spans="1:10" ht="19.7" customHeight="1">
      <c r="A574" s="28"/>
      <c r="B574" s="29"/>
      <c r="C574" s="30"/>
      <c r="D574" s="31"/>
      <c r="E574" s="32"/>
      <c r="F574" s="28"/>
      <c r="G574" s="28"/>
      <c r="H574" s="28"/>
      <c r="I574" s="28"/>
      <c r="J574" s="28"/>
    </row>
    <row r="575" spans="1:10" ht="19.7" customHeight="1">
      <c r="A575" s="28"/>
      <c r="B575" s="29"/>
      <c r="C575" s="30"/>
      <c r="D575" s="31"/>
      <c r="E575" s="32"/>
      <c r="F575" s="28"/>
      <c r="G575" s="28"/>
      <c r="H575" s="28"/>
      <c r="I575" s="28"/>
      <c r="J575" s="28"/>
    </row>
    <row r="576" spans="1:10" ht="19.7" customHeight="1">
      <c r="A576" s="28"/>
      <c r="B576" s="29"/>
      <c r="C576" s="30"/>
      <c r="D576" s="31"/>
      <c r="E576" s="32"/>
      <c r="F576" s="28"/>
      <c r="G576" s="28"/>
      <c r="H576" s="28"/>
      <c r="I576" s="28"/>
      <c r="J576" s="28"/>
    </row>
    <row r="577" spans="1:10" ht="19.7" customHeight="1">
      <c r="A577" s="28"/>
      <c r="B577" s="29"/>
      <c r="C577" s="30"/>
      <c r="D577" s="31"/>
      <c r="E577" s="32"/>
      <c r="F577" s="28"/>
      <c r="G577" s="28"/>
      <c r="H577" s="28"/>
      <c r="I577" s="28"/>
      <c r="J577" s="28"/>
    </row>
    <row r="578" spans="1:10" ht="19.7" customHeight="1">
      <c r="A578" s="28"/>
      <c r="B578" s="29"/>
      <c r="C578" s="30"/>
      <c r="D578" s="31"/>
      <c r="E578" s="32"/>
      <c r="F578" s="28"/>
      <c r="G578" s="28"/>
      <c r="H578" s="28"/>
      <c r="I578" s="28"/>
      <c r="J578" s="28"/>
    </row>
    <row r="579" spans="1:10" ht="19.7" customHeight="1">
      <c r="A579" s="28"/>
      <c r="B579" s="29"/>
      <c r="C579" s="30"/>
      <c r="D579" s="31"/>
      <c r="E579" s="32"/>
      <c r="F579" s="28"/>
      <c r="G579" s="28"/>
      <c r="H579" s="28"/>
      <c r="I579" s="28"/>
      <c r="J579" s="28"/>
    </row>
    <row r="580" spans="1:10" ht="19.7" customHeight="1">
      <c r="A580" s="28"/>
      <c r="B580" s="29"/>
      <c r="C580" s="30"/>
      <c r="D580" s="31"/>
      <c r="E580" s="32"/>
      <c r="F580" s="28"/>
      <c r="G580" s="28"/>
      <c r="H580" s="28"/>
      <c r="I580" s="28"/>
      <c r="J580" s="28"/>
    </row>
    <row r="581" spans="1:10" ht="19.7" customHeight="1">
      <c r="A581" s="28"/>
      <c r="B581" s="29"/>
      <c r="C581" s="30"/>
      <c r="D581" s="31"/>
      <c r="E581" s="32"/>
      <c r="F581" s="28"/>
      <c r="G581" s="28"/>
      <c r="H581" s="28"/>
      <c r="I581" s="28"/>
      <c r="J581" s="28"/>
    </row>
    <row r="582" spans="1:10" ht="19.7" customHeight="1">
      <c r="A582" s="28"/>
      <c r="B582" s="29"/>
      <c r="C582" s="30"/>
      <c r="D582" s="31"/>
      <c r="E582" s="32"/>
      <c r="F582" s="28"/>
      <c r="G582" s="28"/>
      <c r="H582" s="28"/>
      <c r="I582" s="28"/>
      <c r="J582" s="28"/>
    </row>
    <row r="583" spans="1:10" ht="19.7" customHeight="1">
      <c r="A583" s="28"/>
      <c r="B583" s="29"/>
      <c r="C583" s="30"/>
      <c r="D583" s="31"/>
      <c r="E583" s="32"/>
      <c r="F583" s="28"/>
      <c r="G583" s="28"/>
      <c r="H583" s="28"/>
      <c r="I583" s="28"/>
      <c r="J583" s="28"/>
    </row>
    <row r="584" spans="1:10" ht="19.7" customHeight="1">
      <c r="A584" s="28"/>
      <c r="B584" s="29"/>
      <c r="C584" s="30"/>
      <c r="D584" s="31"/>
      <c r="E584" s="32"/>
      <c r="F584" s="28"/>
      <c r="G584" s="28"/>
      <c r="H584" s="28"/>
      <c r="I584" s="28"/>
      <c r="J584" s="28"/>
    </row>
    <row r="585" spans="1:10" ht="19.7" customHeight="1">
      <c r="A585" s="28"/>
      <c r="B585" s="29"/>
      <c r="C585" s="30"/>
      <c r="D585" s="31"/>
      <c r="E585" s="32"/>
      <c r="F585" s="28"/>
      <c r="G585" s="28"/>
      <c r="H585" s="28"/>
      <c r="I585" s="28"/>
      <c r="J585" s="28"/>
    </row>
    <row r="586" spans="1:10" ht="19.7" customHeight="1">
      <c r="A586" s="28"/>
      <c r="B586" s="29"/>
      <c r="C586" s="30"/>
      <c r="D586" s="31"/>
      <c r="E586" s="32"/>
      <c r="F586" s="28"/>
      <c r="G586" s="28"/>
      <c r="H586" s="28"/>
      <c r="I586" s="28"/>
      <c r="J586" s="28"/>
    </row>
    <row r="587" spans="1:10" ht="19.7" customHeight="1">
      <c r="A587" s="28"/>
      <c r="B587" s="29"/>
      <c r="C587" s="30"/>
      <c r="D587" s="31"/>
      <c r="E587" s="32"/>
      <c r="F587" s="28"/>
      <c r="G587" s="28"/>
      <c r="H587" s="28"/>
      <c r="I587" s="28"/>
      <c r="J587" s="28"/>
    </row>
    <row r="588" spans="1:10" ht="19.7" customHeight="1">
      <c r="A588" s="28"/>
      <c r="B588" s="29"/>
      <c r="C588" s="30"/>
      <c r="D588" s="31"/>
      <c r="E588" s="32"/>
      <c r="F588" s="28"/>
      <c r="G588" s="28"/>
      <c r="H588" s="28"/>
      <c r="I588" s="28"/>
      <c r="J588" s="28"/>
    </row>
    <row r="589" spans="1:10" ht="19.7" customHeight="1">
      <c r="A589" s="28"/>
      <c r="B589" s="29"/>
      <c r="C589" s="30"/>
      <c r="D589" s="31"/>
      <c r="E589" s="32"/>
      <c r="F589" s="28"/>
      <c r="G589" s="28"/>
      <c r="H589" s="28"/>
      <c r="I589" s="28"/>
      <c r="J589" s="28"/>
    </row>
    <row r="590" spans="1:10" ht="19.7" customHeight="1">
      <c r="A590" s="28"/>
      <c r="B590" s="29"/>
      <c r="C590" s="30"/>
      <c r="D590" s="31"/>
      <c r="E590" s="32"/>
      <c r="F590" s="28"/>
      <c r="G590" s="28"/>
      <c r="H590" s="28"/>
      <c r="I590" s="28"/>
      <c r="J590" s="28"/>
    </row>
    <row r="591" spans="1:10" ht="19.7" customHeight="1">
      <c r="A591" s="28"/>
      <c r="B591" s="29"/>
      <c r="C591" s="30"/>
      <c r="D591" s="31"/>
      <c r="E591" s="32"/>
      <c r="F591" s="28"/>
      <c r="G591" s="28"/>
      <c r="H591" s="28"/>
      <c r="I591" s="28"/>
      <c r="J591" s="28"/>
    </row>
    <row r="592" spans="1:10" ht="19.7" customHeight="1">
      <c r="A592" s="28"/>
      <c r="B592" s="29"/>
      <c r="C592" s="30"/>
      <c r="D592" s="31"/>
      <c r="E592" s="32"/>
      <c r="F592" s="28"/>
      <c r="G592" s="28"/>
      <c r="H592" s="28"/>
      <c r="I592" s="28"/>
      <c r="J592" s="28"/>
    </row>
    <row r="593" spans="1:10" ht="19.7" customHeight="1">
      <c r="A593" s="28"/>
      <c r="B593" s="29"/>
      <c r="C593" s="30"/>
      <c r="D593" s="31"/>
      <c r="E593" s="32"/>
      <c r="F593" s="28"/>
      <c r="G593" s="28"/>
      <c r="H593" s="28"/>
      <c r="I593" s="28"/>
      <c r="J593" s="28"/>
    </row>
    <row r="594" spans="1:10" ht="19.7" customHeight="1">
      <c r="A594" s="28"/>
      <c r="B594" s="29"/>
      <c r="C594" s="30"/>
      <c r="D594" s="31"/>
      <c r="E594" s="32"/>
      <c r="F594" s="28"/>
      <c r="G594" s="28"/>
      <c r="H594" s="28"/>
      <c r="I594" s="28"/>
      <c r="J594" s="28"/>
    </row>
    <row r="595" spans="1:10" ht="19.7" customHeight="1">
      <c r="A595" s="28"/>
      <c r="B595" s="29"/>
      <c r="C595" s="30"/>
      <c r="D595" s="31"/>
      <c r="E595" s="32"/>
      <c r="F595" s="28"/>
      <c r="G595" s="28"/>
      <c r="H595" s="28"/>
      <c r="I595" s="28"/>
      <c r="J595" s="28"/>
    </row>
    <row r="596" spans="1:10" ht="19.7" customHeight="1">
      <c r="A596" s="28"/>
      <c r="B596" s="29"/>
      <c r="C596" s="30"/>
      <c r="D596" s="31"/>
      <c r="E596" s="32"/>
      <c r="F596" s="28"/>
      <c r="G596" s="28"/>
      <c r="H596" s="28"/>
      <c r="I596" s="28"/>
      <c r="J596" s="28"/>
    </row>
    <row r="597" spans="1:10" ht="19.7" customHeight="1">
      <c r="A597" s="28"/>
      <c r="B597" s="29"/>
      <c r="C597" s="30"/>
      <c r="D597" s="31"/>
      <c r="E597" s="32"/>
      <c r="F597" s="28"/>
      <c r="G597" s="28"/>
      <c r="H597" s="28"/>
      <c r="I597" s="28"/>
      <c r="J597" s="28"/>
    </row>
    <row r="598" spans="1:10" ht="19.7" customHeight="1">
      <c r="A598" s="28"/>
      <c r="B598" s="29"/>
      <c r="C598" s="30"/>
      <c r="D598" s="31"/>
      <c r="E598" s="32"/>
      <c r="F598" s="28"/>
      <c r="G598" s="28"/>
      <c r="H598" s="28"/>
      <c r="I598" s="28"/>
      <c r="J598" s="28"/>
    </row>
    <row r="599" spans="1:10" ht="19.7" customHeight="1">
      <c r="A599" s="28"/>
      <c r="B599" s="29"/>
      <c r="C599" s="30"/>
      <c r="D599" s="31"/>
      <c r="E599" s="32"/>
      <c r="F599" s="28"/>
      <c r="G599" s="28"/>
      <c r="H599" s="28"/>
      <c r="I599" s="28"/>
      <c r="J599" s="28"/>
    </row>
    <row r="600" spans="1:10" ht="19.7" customHeight="1">
      <c r="A600" s="28"/>
      <c r="B600" s="29"/>
      <c r="C600" s="30"/>
      <c r="D600" s="31"/>
      <c r="E600" s="32"/>
      <c r="F600" s="28"/>
      <c r="G600" s="28"/>
      <c r="H600" s="28"/>
      <c r="I600" s="28"/>
      <c r="J600" s="28"/>
    </row>
    <row r="601" spans="1:10" ht="19.7" customHeight="1">
      <c r="A601" s="28"/>
      <c r="B601" s="29"/>
      <c r="C601" s="30"/>
      <c r="D601" s="31"/>
      <c r="E601" s="32"/>
      <c r="F601" s="28"/>
      <c r="G601" s="28"/>
      <c r="H601" s="28"/>
      <c r="I601" s="28"/>
      <c r="J601" s="28"/>
    </row>
    <row r="602" spans="1:10" ht="19.7" customHeight="1">
      <c r="A602" s="28"/>
      <c r="B602" s="29"/>
      <c r="C602" s="30"/>
      <c r="D602" s="31"/>
      <c r="E602" s="32"/>
      <c r="F602" s="28"/>
      <c r="G602" s="28"/>
      <c r="H602" s="28"/>
      <c r="I602" s="28"/>
      <c r="J602" s="28"/>
    </row>
    <row r="603" spans="1:10" ht="19.7" customHeight="1">
      <c r="A603" s="28"/>
      <c r="B603" s="29"/>
      <c r="C603" s="30"/>
      <c r="D603" s="31"/>
      <c r="E603" s="32"/>
      <c r="F603" s="28"/>
      <c r="G603" s="28"/>
      <c r="H603" s="28"/>
      <c r="I603" s="28"/>
      <c r="J603" s="28"/>
    </row>
    <row r="604" spans="1:10" ht="19.7" customHeight="1">
      <c r="A604" s="28"/>
      <c r="B604" s="29"/>
      <c r="C604" s="30"/>
      <c r="D604" s="31"/>
      <c r="E604" s="32"/>
      <c r="F604" s="28"/>
      <c r="G604" s="28"/>
      <c r="H604" s="28"/>
      <c r="I604" s="28"/>
      <c r="J604" s="28"/>
    </row>
    <row r="605" spans="1:10" ht="19.7" customHeight="1">
      <c r="A605" s="28"/>
      <c r="B605" s="29"/>
      <c r="C605" s="30"/>
      <c r="D605" s="31"/>
      <c r="E605" s="32"/>
      <c r="F605" s="28"/>
      <c r="G605" s="28"/>
      <c r="H605" s="28"/>
      <c r="I605" s="28"/>
      <c r="J605" s="28"/>
    </row>
    <row r="606" spans="1:10" ht="19.7" customHeight="1">
      <c r="A606" s="28"/>
      <c r="B606" s="29"/>
      <c r="C606" s="30"/>
      <c r="D606" s="31"/>
      <c r="E606" s="32"/>
      <c r="F606" s="28"/>
      <c r="G606" s="28"/>
      <c r="H606" s="28"/>
      <c r="I606" s="28"/>
      <c r="J606" s="28"/>
    </row>
    <row r="607" spans="1:10" ht="19.7" customHeight="1">
      <c r="A607" s="28"/>
      <c r="B607" s="29"/>
      <c r="C607" s="30"/>
      <c r="D607" s="31"/>
      <c r="E607" s="32"/>
      <c r="F607" s="28"/>
      <c r="G607" s="28"/>
      <c r="H607" s="28"/>
      <c r="I607" s="28"/>
      <c r="J607" s="28"/>
    </row>
    <row r="608" spans="1:10" ht="19.7" customHeight="1">
      <c r="A608" s="28"/>
      <c r="B608" s="29"/>
      <c r="C608" s="30"/>
      <c r="D608" s="31"/>
      <c r="E608" s="32"/>
      <c r="F608" s="28"/>
      <c r="G608" s="28"/>
      <c r="H608" s="28"/>
      <c r="I608" s="28"/>
      <c r="J608" s="28"/>
    </row>
    <row r="609" spans="1:10" ht="19.7" customHeight="1">
      <c r="A609" s="28"/>
      <c r="B609" s="29"/>
      <c r="C609" s="30"/>
      <c r="D609" s="31"/>
      <c r="E609" s="32"/>
      <c r="F609" s="28"/>
      <c r="G609" s="28"/>
      <c r="H609" s="28"/>
      <c r="I609" s="28"/>
      <c r="J609" s="28"/>
    </row>
    <row r="610" spans="1:10" ht="19.7" customHeight="1">
      <c r="A610" s="28"/>
      <c r="B610" s="29"/>
      <c r="C610" s="30"/>
      <c r="D610" s="31"/>
      <c r="E610" s="32"/>
      <c r="F610" s="28"/>
      <c r="G610" s="28"/>
      <c r="H610" s="28"/>
      <c r="I610" s="28"/>
      <c r="J610" s="28"/>
    </row>
    <row r="611" spans="1:10" ht="19.7" customHeight="1">
      <c r="A611" s="28"/>
      <c r="B611" s="29"/>
      <c r="C611" s="30"/>
      <c r="D611" s="31"/>
      <c r="E611" s="32"/>
      <c r="F611" s="28"/>
      <c r="G611" s="28"/>
      <c r="H611" s="28"/>
      <c r="I611" s="28"/>
      <c r="J611" s="28"/>
    </row>
    <row r="612" spans="1:10" ht="19.7" customHeight="1">
      <c r="A612" s="28"/>
      <c r="B612" s="29"/>
      <c r="C612" s="30"/>
      <c r="D612" s="31"/>
      <c r="E612" s="32"/>
      <c r="F612" s="28"/>
      <c r="G612" s="28"/>
      <c r="H612" s="28"/>
      <c r="I612" s="28"/>
      <c r="J612" s="28"/>
    </row>
    <row r="613" spans="1:10" ht="19.7" customHeight="1">
      <c r="A613" s="28"/>
      <c r="B613" s="29"/>
      <c r="C613" s="30"/>
      <c r="D613" s="31"/>
      <c r="E613" s="32"/>
      <c r="F613" s="28"/>
      <c r="G613" s="28"/>
      <c r="H613" s="28"/>
      <c r="I613" s="28"/>
      <c r="J613" s="28"/>
    </row>
    <row r="614" spans="1:10" ht="19.7" customHeight="1">
      <c r="A614" s="28"/>
      <c r="B614" s="29"/>
      <c r="C614" s="30"/>
      <c r="D614" s="31"/>
      <c r="E614" s="32"/>
      <c r="F614" s="28"/>
      <c r="G614" s="28"/>
      <c r="H614" s="28"/>
      <c r="I614" s="28"/>
      <c r="J614" s="28"/>
    </row>
    <row r="615" spans="1:10" ht="19.7" customHeight="1">
      <c r="A615" s="28"/>
      <c r="B615" s="29"/>
      <c r="C615" s="30"/>
      <c r="D615" s="31"/>
      <c r="E615" s="32"/>
      <c r="F615" s="28"/>
      <c r="G615" s="28"/>
      <c r="H615" s="28"/>
      <c r="I615" s="28"/>
      <c r="J615" s="28"/>
    </row>
    <row r="616" spans="1:10" ht="19.7" customHeight="1">
      <c r="A616" s="28"/>
      <c r="B616" s="29"/>
      <c r="C616" s="30"/>
      <c r="D616" s="31"/>
      <c r="E616" s="32"/>
      <c r="F616" s="28"/>
      <c r="G616" s="28"/>
      <c r="H616" s="28"/>
      <c r="I616" s="28"/>
      <c r="J616" s="28"/>
    </row>
    <row r="617" spans="1:10" ht="19.7" customHeight="1">
      <c r="A617" s="28"/>
      <c r="B617" s="29"/>
      <c r="C617" s="30"/>
      <c r="D617" s="31"/>
      <c r="E617" s="32"/>
      <c r="F617" s="28"/>
      <c r="G617" s="28"/>
      <c r="H617" s="28"/>
      <c r="I617" s="28"/>
      <c r="J617" s="28"/>
    </row>
    <row r="618" spans="1:10" ht="19.7" customHeight="1">
      <c r="A618" s="28"/>
      <c r="B618" s="29"/>
      <c r="C618" s="30"/>
      <c r="D618" s="31"/>
      <c r="E618" s="32"/>
      <c r="F618" s="28"/>
      <c r="G618" s="28"/>
      <c r="H618" s="28"/>
      <c r="I618" s="28"/>
      <c r="J618" s="28"/>
    </row>
    <row r="619" spans="1:10" ht="19.7" customHeight="1">
      <c r="A619" s="28"/>
      <c r="B619" s="29"/>
      <c r="C619" s="30"/>
      <c r="D619" s="31"/>
      <c r="E619" s="32"/>
      <c r="F619" s="28"/>
      <c r="G619" s="28"/>
      <c r="H619" s="28"/>
      <c r="I619" s="28"/>
      <c r="J619" s="28"/>
    </row>
    <row r="620" spans="1:10" ht="19.7" customHeight="1">
      <c r="A620" s="28"/>
      <c r="B620" s="29"/>
      <c r="C620" s="30"/>
      <c r="D620" s="31"/>
      <c r="E620" s="32"/>
      <c r="F620" s="28"/>
      <c r="G620" s="28"/>
      <c r="H620" s="28"/>
      <c r="I620" s="28"/>
      <c r="J620" s="28"/>
    </row>
    <row r="621" spans="1:10" ht="19.7" customHeight="1">
      <c r="A621" s="28"/>
      <c r="B621" s="29"/>
      <c r="C621" s="30"/>
      <c r="D621" s="31"/>
      <c r="E621" s="32"/>
      <c r="F621" s="28"/>
      <c r="G621" s="28"/>
      <c r="H621" s="28"/>
      <c r="I621" s="28"/>
      <c r="J621" s="28"/>
    </row>
    <row r="622" spans="1:10" ht="19.7" customHeight="1">
      <c r="A622" s="28"/>
      <c r="B622" s="29"/>
      <c r="C622" s="30"/>
      <c r="D622" s="31"/>
      <c r="E622" s="32"/>
      <c r="F622" s="28"/>
      <c r="G622" s="28"/>
      <c r="H622" s="28"/>
      <c r="I622" s="28"/>
      <c r="J622" s="28"/>
    </row>
    <row r="623" spans="1:10" ht="19.7" customHeight="1">
      <c r="A623" s="28"/>
      <c r="B623" s="29"/>
      <c r="C623" s="30"/>
      <c r="D623" s="31"/>
      <c r="E623" s="32"/>
      <c r="F623" s="28"/>
      <c r="G623" s="28"/>
      <c r="H623" s="28"/>
      <c r="I623" s="28"/>
      <c r="J623" s="28"/>
    </row>
    <row r="624" spans="1:10" ht="19.7" customHeight="1">
      <c r="A624" s="28"/>
      <c r="B624" s="29"/>
      <c r="C624" s="30"/>
      <c r="D624" s="31"/>
      <c r="E624" s="32"/>
      <c r="F624" s="28"/>
      <c r="G624" s="28"/>
      <c r="H624" s="28"/>
      <c r="I624" s="28"/>
      <c r="J624" s="28"/>
    </row>
    <row r="625" spans="1:10" ht="19.7" customHeight="1">
      <c r="A625" s="28"/>
      <c r="B625" s="29"/>
      <c r="C625" s="30"/>
      <c r="D625" s="31"/>
      <c r="E625" s="32"/>
      <c r="F625" s="28"/>
      <c r="G625" s="28"/>
      <c r="H625" s="28"/>
      <c r="I625" s="28"/>
      <c r="J625" s="28"/>
    </row>
    <row r="626" spans="1:10" ht="19.7" customHeight="1">
      <c r="A626" s="28"/>
      <c r="B626" s="29"/>
      <c r="C626" s="30"/>
      <c r="D626" s="31"/>
      <c r="E626" s="32"/>
      <c r="F626" s="28"/>
      <c r="G626" s="28"/>
      <c r="H626" s="28"/>
      <c r="I626" s="28"/>
      <c r="J626" s="28"/>
    </row>
    <row r="627" spans="1:10" ht="19.7" customHeight="1">
      <c r="A627" s="28"/>
      <c r="B627" s="29"/>
      <c r="C627" s="30"/>
      <c r="D627" s="31"/>
      <c r="E627" s="32"/>
      <c r="F627" s="28"/>
      <c r="G627" s="28"/>
      <c r="H627" s="28"/>
      <c r="I627" s="28"/>
      <c r="J627" s="28"/>
    </row>
    <row r="628" spans="1:10" ht="19.7" customHeight="1">
      <c r="A628" s="28"/>
      <c r="B628" s="29"/>
      <c r="C628" s="30"/>
      <c r="D628" s="31"/>
      <c r="E628" s="32"/>
      <c r="F628" s="28"/>
      <c r="G628" s="28"/>
      <c r="H628" s="28"/>
      <c r="I628" s="28"/>
      <c r="J628" s="28"/>
    </row>
    <row r="629" spans="1:10" ht="19.7" customHeight="1">
      <c r="A629" s="28"/>
      <c r="B629" s="29"/>
      <c r="C629" s="30"/>
      <c r="D629" s="31"/>
      <c r="E629" s="32"/>
      <c r="F629" s="28"/>
      <c r="G629" s="28"/>
      <c r="H629" s="28"/>
      <c r="I629" s="28"/>
      <c r="J629" s="28"/>
    </row>
    <row r="630" spans="1:10" ht="19.7" customHeight="1">
      <c r="A630" s="28"/>
      <c r="B630" s="29"/>
      <c r="C630" s="30"/>
      <c r="D630" s="31"/>
      <c r="E630" s="32"/>
      <c r="F630" s="28"/>
      <c r="G630" s="28"/>
      <c r="H630" s="28"/>
      <c r="I630" s="28"/>
      <c r="J630" s="28"/>
    </row>
    <row r="631" spans="1:10" ht="19.7" customHeight="1">
      <c r="A631" s="28"/>
      <c r="B631" s="29"/>
      <c r="C631" s="30"/>
      <c r="D631" s="31"/>
      <c r="E631" s="32"/>
      <c r="F631" s="28"/>
      <c r="G631" s="28"/>
      <c r="H631" s="28"/>
      <c r="I631" s="28"/>
      <c r="J631" s="28"/>
    </row>
    <row r="632" spans="1:10" ht="19.7" customHeight="1">
      <c r="A632" s="28"/>
      <c r="B632" s="29"/>
      <c r="C632" s="30"/>
      <c r="D632" s="31"/>
      <c r="E632" s="32"/>
      <c r="F632" s="28"/>
      <c r="G632" s="28"/>
      <c r="H632" s="28"/>
      <c r="I632" s="28"/>
      <c r="J632" s="28"/>
    </row>
    <row r="633" spans="1:10" ht="19.7" customHeight="1">
      <c r="A633" s="28"/>
      <c r="B633" s="29"/>
      <c r="C633" s="30"/>
      <c r="D633" s="31"/>
      <c r="E633" s="32"/>
      <c r="F633" s="28"/>
      <c r="G633" s="28"/>
      <c r="H633" s="28"/>
      <c r="I633" s="28"/>
      <c r="J633" s="28"/>
    </row>
    <row r="634" spans="1:10" ht="19.7" customHeight="1">
      <c r="A634" s="28"/>
      <c r="B634" s="29"/>
      <c r="C634" s="30"/>
      <c r="D634" s="31"/>
      <c r="E634" s="32"/>
      <c r="F634" s="28"/>
      <c r="G634" s="28"/>
      <c r="H634" s="28"/>
      <c r="I634" s="28"/>
      <c r="J634" s="28"/>
    </row>
    <row r="635" spans="1:10" ht="19.7" customHeight="1">
      <c r="A635" s="28"/>
      <c r="B635" s="29"/>
      <c r="C635" s="30"/>
      <c r="D635" s="31"/>
      <c r="E635" s="32"/>
      <c r="F635" s="28"/>
      <c r="G635" s="28"/>
      <c r="H635" s="28"/>
      <c r="I635" s="28"/>
      <c r="J635" s="28"/>
    </row>
    <row r="636" spans="1:10" ht="19.7" customHeight="1">
      <c r="A636" s="28"/>
      <c r="B636" s="29"/>
      <c r="C636" s="30"/>
      <c r="D636" s="31"/>
      <c r="E636" s="32"/>
      <c r="F636" s="28"/>
      <c r="G636" s="28"/>
      <c r="H636" s="28"/>
      <c r="I636" s="28"/>
      <c r="J636" s="28"/>
    </row>
    <row r="637" spans="1:10" ht="19.7" customHeight="1">
      <c r="A637" s="28"/>
      <c r="B637" s="29"/>
      <c r="C637" s="30"/>
      <c r="D637" s="31"/>
      <c r="E637" s="32"/>
      <c r="F637" s="28"/>
      <c r="G637" s="28"/>
      <c r="H637" s="28"/>
      <c r="I637" s="28"/>
      <c r="J637" s="28"/>
    </row>
    <row r="638" spans="1:10" ht="19.7" customHeight="1">
      <c r="A638" s="28"/>
      <c r="B638" s="29"/>
      <c r="C638" s="30"/>
      <c r="D638" s="31"/>
      <c r="E638" s="32"/>
      <c r="F638" s="28"/>
      <c r="G638" s="28"/>
      <c r="H638" s="28"/>
      <c r="I638" s="28"/>
      <c r="J638" s="28"/>
    </row>
    <row r="639" spans="1:10" ht="19.7" customHeight="1">
      <c r="A639" s="28"/>
      <c r="B639" s="29"/>
      <c r="C639" s="30"/>
      <c r="D639" s="31"/>
      <c r="E639" s="32"/>
      <c r="F639" s="28"/>
      <c r="G639" s="28"/>
      <c r="H639" s="28"/>
      <c r="I639" s="28"/>
      <c r="J639" s="28"/>
    </row>
    <row r="640" spans="1:10" ht="19.7" customHeight="1">
      <c r="A640" s="28"/>
      <c r="B640" s="29"/>
      <c r="C640" s="30"/>
      <c r="D640" s="31"/>
      <c r="E640" s="32"/>
      <c r="F640" s="28"/>
      <c r="G640" s="28"/>
      <c r="H640" s="28"/>
      <c r="I640" s="28"/>
      <c r="J640" s="28"/>
    </row>
    <row r="641" spans="1:10" ht="19.7" customHeight="1">
      <c r="A641" s="28"/>
      <c r="B641" s="29"/>
      <c r="C641" s="30"/>
      <c r="D641" s="31"/>
      <c r="E641" s="32"/>
      <c r="F641" s="28"/>
      <c r="G641" s="28"/>
      <c r="H641" s="28"/>
      <c r="I641" s="28"/>
      <c r="J641" s="28"/>
    </row>
    <row r="642" spans="1:10" ht="19.7" customHeight="1">
      <c r="A642" s="28"/>
      <c r="B642" s="29"/>
      <c r="C642" s="30"/>
      <c r="D642" s="31"/>
      <c r="E642" s="32"/>
      <c r="F642" s="28"/>
      <c r="G642" s="28"/>
      <c r="H642" s="28"/>
      <c r="I642" s="28"/>
      <c r="J642" s="28"/>
    </row>
    <row r="643" spans="1:10" ht="19.7" customHeight="1">
      <c r="A643" s="28"/>
      <c r="B643" s="29"/>
      <c r="C643" s="30"/>
      <c r="D643" s="31"/>
      <c r="E643" s="32"/>
      <c r="F643" s="28"/>
      <c r="G643" s="28"/>
      <c r="H643" s="28"/>
      <c r="I643" s="28"/>
      <c r="J643" s="28"/>
    </row>
    <row r="644" spans="1:10" ht="19.7" customHeight="1">
      <c r="A644" s="28"/>
      <c r="B644" s="29"/>
      <c r="C644" s="30"/>
      <c r="D644" s="31"/>
      <c r="E644" s="32"/>
      <c r="F644" s="28"/>
      <c r="G644" s="28"/>
      <c r="H644" s="28"/>
      <c r="I644" s="28"/>
      <c r="J644" s="28"/>
    </row>
    <row r="645" spans="1:10" ht="19.7" customHeight="1">
      <c r="A645" s="28"/>
      <c r="B645" s="29"/>
      <c r="C645" s="30"/>
      <c r="D645" s="31"/>
      <c r="E645" s="32"/>
      <c r="F645" s="28"/>
      <c r="G645" s="28"/>
      <c r="H645" s="28"/>
      <c r="I645" s="28"/>
      <c r="J645" s="28"/>
    </row>
    <row r="646" spans="1:10" ht="19.7" customHeight="1">
      <c r="A646" s="28"/>
      <c r="B646" s="29"/>
      <c r="C646" s="30"/>
      <c r="D646" s="31"/>
      <c r="E646" s="32"/>
      <c r="F646" s="28"/>
      <c r="G646" s="28"/>
      <c r="H646" s="28"/>
      <c r="I646" s="28"/>
      <c r="J646" s="28"/>
    </row>
    <row r="647" spans="1:10" ht="19.7" customHeight="1">
      <c r="A647" s="28"/>
      <c r="B647" s="29"/>
      <c r="C647" s="30"/>
      <c r="D647" s="31"/>
      <c r="E647" s="32"/>
      <c r="F647" s="28"/>
      <c r="G647" s="28"/>
      <c r="H647" s="28"/>
      <c r="I647" s="28"/>
      <c r="J647" s="28"/>
    </row>
    <row r="648" spans="1:10" ht="19.7" customHeight="1">
      <c r="A648" s="28"/>
      <c r="B648" s="29"/>
      <c r="C648" s="30"/>
      <c r="D648" s="31"/>
      <c r="E648" s="32"/>
      <c r="F648" s="28"/>
      <c r="G648" s="28"/>
      <c r="H648" s="28"/>
      <c r="I648" s="28"/>
      <c r="J648" s="28"/>
    </row>
    <row r="649" spans="1:10" ht="19.7" customHeight="1">
      <c r="A649" s="28"/>
      <c r="B649" s="29"/>
      <c r="C649" s="30"/>
      <c r="D649" s="31"/>
      <c r="E649" s="32"/>
      <c r="F649" s="28"/>
      <c r="G649" s="28"/>
      <c r="H649" s="28"/>
      <c r="I649" s="28"/>
      <c r="J649" s="28"/>
    </row>
    <row r="650" spans="1:10" ht="19.7" customHeight="1">
      <c r="A650" s="28"/>
      <c r="B650" s="29"/>
      <c r="C650" s="30"/>
      <c r="D650" s="31"/>
      <c r="E650" s="32"/>
      <c r="F650" s="28"/>
      <c r="G650" s="28"/>
      <c r="H650" s="28"/>
      <c r="I650" s="28"/>
      <c r="J650" s="28"/>
    </row>
    <row r="651" spans="1:10" ht="19.7" customHeight="1">
      <c r="A651" s="28"/>
      <c r="B651" s="29"/>
      <c r="C651" s="30"/>
      <c r="D651" s="31"/>
      <c r="E651" s="32"/>
      <c r="F651" s="28"/>
      <c r="G651" s="28"/>
      <c r="H651" s="28"/>
      <c r="I651" s="28"/>
      <c r="J651" s="28"/>
    </row>
    <row r="652" spans="1:10" ht="19.7" customHeight="1">
      <c r="A652" s="28"/>
      <c r="B652" s="29"/>
      <c r="C652" s="30"/>
      <c r="D652" s="31"/>
      <c r="E652" s="32"/>
      <c r="F652" s="28"/>
      <c r="G652" s="28"/>
      <c r="H652" s="28"/>
      <c r="I652" s="28"/>
      <c r="J652" s="28"/>
    </row>
    <row r="653" spans="1:10" ht="19.7" customHeight="1">
      <c r="A653" s="28"/>
      <c r="B653" s="29"/>
      <c r="C653" s="30"/>
      <c r="D653" s="31"/>
      <c r="E653" s="32"/>
      <c r="F653" s="28"/>
      <c r="G653" s="28"/>
      <c r="H653" s="28"/>
      <c r="I653" s="28"/>
      <c r="J653" s="28"/>
    </row>
    <row r="654" spans="1:10" ht="19.7" customHeight="1">
      <c r="A654" s="28"/>
      <c r="B654" s="29"/>
      <c r="C654" s="30"/>
      <c r="D654" s="31"/>
      <c r="E654" s="32"/>
      <c r="F654" s="28"/>
      <c r="G654" s="28"/>
      <c r="H654" s="28"/>
      <c r="I654" s="28"/>
      <c r="J654" s="28"/>
    </row>
    <row r="655" spans="1:10" ht="19.7" customHeight="1">
      <c r="A655" s="28"/>
      <c r="B655" s="29"/>
      <c r="C655" s="30"/>
      <c r="D655" s="31"/>
      <c r="E655" s="32"/>
      <c r="F655" s="28"/>
      <c r="G655" s="28"/>
      <c r="H655" s="28"/>
      <c r="I655" s="28"/>
      <c r="J655" s="28"/>
    </row>
    <row r="656" spans="1:10" ht="19.7" customHeight="1">
      <c r="A656" s="28"/>
      <c r="B656" s="29"/>
      <c r="C656" s="30"/>
      <c r="D656" s="31"/>
      <c r="E656" s="32"/>
      <c r="F656" s="28"/>
      <c r="G656" s="28"/>
      <c r="H656" s="28"/>
      <c r="I656" s="28"/>
      <c r="J656" s="28"/>
    </row>
    <row r="657" spans="1:10" ht="19.7" customHeight="1">
      <c r="A657" s="28"/>
      <c r="B657" s="29"/>
      <c r="C657" s="30"/>
      <c r="D657" s="31"/>
      <c r="E657" s="32"/>
      <c r="F657" s="28"/>
      <c r="G657" s="28"/>
      <c r="H657" s="28"/>
      <c r="I657" s="28"/>
      <c r="J657" s="28"/>
    </row>
    <row r="658" spans="1:10" ht="19.7" customHeight="1">
      <c r="A658" s="28"/>
      <c r="B658" s="29"/>
      <c r="C658" s="30"/>
      <c r="D658" s="31"/>
      <c r="E658" s="32"/>
      <c r="F658" s="28"/>
      <c r="G658" s="28"/>
      <c r="H658" s="28"/>
      <c r="I658" s="28"/>
      <c r="J658" s="28"/>
    </row>
    <row r="659" spans="1:10" ht="19.7" customHeight="1">
      <c r="A659" s="28"/>
      <c r="B659" s="29"/>
      <c r="C659" s="30"/>
      <c r="D659" s="31"/>
      <c r="E659" s="32"/>
      <c r="F659" s="28"/>
      <c r="G659" s="28"/>
      <c r="H659" s="28"/>
      <c r="I659" s="28"/>
      <c r="J659" s="28"/>
    </row>
    <row r="660" spans="1:10" ht="19.7" customHeight="1">
      <c r="A660" s="28"/>
      <c r="B660" s="29"/>
      <c r="C660" s="30"/>
      <c r="D660" s="31"/>
      <c r="E660" s="32"/>
      <c r="F660" s="28"/>
      <c r="G660" s="28"/>
      <c r="H660" s="28"/>
      <c r="I660" s="28"/>
      <c r="J660" s="28"/>
    </row>
    <row r="661" spans="1:10" ht="19.7" customHeight="1">
      <c r="A661" s="28"/>
      <c r="B661" s="29"/>
      <c r="C661" s="30"/>
      <c r="D661" s="31"/>
      <c r="E661" s="32"/>
      <c r="F661" s="28"/>
      <c r="G661" s="28"/>
      <c r="H661" s="28"/>
      <c r="I661" s="28"/>
      <c r="J661" s="28"/>
    </row>
    <row r="662" spans="1:10" ht="19.7" customHeight="1">
      <c r="A662" s="28"/>
      <c r="B662" s="29"/>
      <c r="C662" s="30"/>
      <c r="D662" s="31"/>
      <c r="E662" s="32"/>
      <c r="F662" s="28"/>
      <c r="G662" s="28"/>
      <c r="H662" s="28"/>
      <c r="I662" s="28"/>
      <c r="J662" s="28"/>
    </row>
    <row r="663" spans="1:10" ht="19.7" customHeight="1">
      <c r="A663" s="28"/>
      <c r="B663" s="29"/>
      <c r="C663" s="30"/>
      <c r="D663" s="31"/>
      <c r="E663" s="32"/>
      <c r="F663" s="28"/>
      <c r="G663" s="28"/>
      <c r="H663" s="28"/>
      <c r="I663" s="28"/>
      <c r="J663" s="28"/>
    </row>
    <row r="664" spans="1:10" ht="19.7" customHeight="1">
      <c r="A664" s="28"/>
      <c r="B664" s="29"/>
      <c r="C664" s="30"/>
      <c r="D664" s="31"/>
      <c r="E664" s="32"/>
      <c r="F664" s="28"/>
      <c r="G664" s="28"/>
      <c r="H664" s="28"/>
      <c r="I664" s="28"/>
      <c r="J664" s="28"/>
    </row>
    <row r="665" spans="1:10" ht="19.7" customHeight="1">
      <c r="A665" s="28"/>
      <c r="B665" s="29"/>
      <c r="C665" s="30"/>
      <c r="D665" s="31"/>
      <c r="E665" s="32"/>
      <c r="F665" s="28"/>
      <c r="G665" s="28"/>
      <c r="H665" s="28"/>
      <c r="I665" s="28"/>
      <c r="J665" s="28"/>
    </row>
    <row r="666" spans="1:10" ht="19.7" customHeight="1">
      <c r="A666" s="28"/>
      <c r="B666" s="29"/>
      <c r="C666" s="30"/>
      <c r="D666" s="31"/>
      <c r="E666" s="32"/>
      <c r="F666" s="28"/>
      <c r="G666" s="28"/>
      <c r="H666" s="28"/>
      <c r="I666" s="28"/>
      <c r="J666" s="28"/>
    </row>
    <row r="667" spans="1:10" ht="19.7" customHeight="1">
      <c r="A667" s="28"/>
      <c r="B667" s="29"/>
      <c r="C667" s="30"/>
      <c r="D667" s="31"/>
      <c r="E667" s="32"/>
      <c r="F667" s="28"/>
      <c r="G667" s="28"/>
      <c r="H667" s="28"/>
      <c r="I667" s="28"/>
      <c r="J667" s="28"/>
    </row>
    <row r="668" spans="1:10" ht="19.7" customHeight="1">
      <c r="A668" s="28"/>
      <c r="B668" s="29"/>
      <c r="C668" s="30"/>
      <c r="D668" s="31"/>
      <c r="E668" s="32"/>
      <c r="F668" s="28"/>
      <c r="G668" s="28"/>
      <c r="H668" s="28"/>
      <c r="I668" s="28"/>
      <c r="J668" s="28"/>
    </row>
    <row r="669" spans="1:10" ht="19.7" customHeight="1">
      <c r="A669" s="28"/>
      <c r="B669" s="29"/>
      <c r="C669" s="30"/>
      <c r="D669" s="31"/>
      <c r="E669" s="32"/>
      <c r="F669" s="28"/>
      <c r="G669" s="28"/>
      <c r="H669" s="28"/>
      <c r="I669" s="28"/>
      <c r="J669" s="28"/>
    </row>
    <row r="670" spans="1:10" ht="19.7" customHeight="1">
      <c r="A670" s="28"/>
      <c r="B670" s="29"/>
      <c r="C670" s="30"/>
      <c r="D670" s="31"/>
      <c r="E670" s="32"/>
      <c r="F670" s="28"/>
      <c r="G670" s="28"/>
      <c r="H670" s="28"/>
      <c r="I670" s="28"/>
      <c r="J670" s="28"/>
    </row>
    <row r="671" spans="1:10" ht="19.7" customHeight="1">
      <c r="A671" s="28"/>
      <c r="B671" s="29"/>
      <c r="C671" s="30"/>
      <c r="D671" s="31"/>
      <c r="E671" s="32"/>
      <c r="F671" s="28"/>
      <c r="G671" s="28"/>
      <c r="H671" s="28"/>
      <c r="I671" s="28"/>
      <c r="J671" s="28"/>
    </row>
    <row r="672" spans="1:10" ht="19.7" customHeight="1">
      <c r="A672" s="28"/>
      <c r="B672" s="29"/>
      <c r="C672" s="30"/>
      <c r="D672" s="31"/>
      <c r="E672" s="32"/>
      <c r="F672" s="28"/>
      <c r="G672" s="28"/>
      <c r="H672" s="28"/>
      <c r="I672" s="28"/>
      <c r="J672" s="28"/>
    </row>
    <row r="673" spans="1:10" ht="19.7" customHeight="1">
      <c r="A673" s="28"/>
      <c r="B673" s="29"/>
      <c r="C673" s="30"/>
      <c r="D673" s="31"/>
      <c r="E673" s="32"/>
      <c r="F673" s="28"/>
      <c r="G673" s="28"/>
      <c r="H673" s="28"/>
      <c r="I673" s="28"/>
      <c r="J673" s="28"/>
    </row>
    <row r="674" spans="1:10" ht="19.7" customHeight="1">
      <c r="A674" s="28"/>
      <c r="B674" s="29"/>
      <c r="C674" s="30"/>
      <c r="D674" s="31"/>
      <c r="E674" s="32"/>
      <c r="F674" s="28"/>
      <c r="G674" s="28"/>
      <c r="H674" s="28"/>
      <c r="I674" s="28"/>
      <c r="J674" s="28"/>
    </row>
    <row r="675" spans="1:10" ht="19.7" customHeight="1">
      <c r="A675" s="28"/>
      <c r="B675" s="29"/>
      <c r="C675" s="30"/>
      <c r="D675" s="31"/>
      <c r="E675" s="32"/>
      <c r="F675" s="28"/>
      <c r="G675" s="28"/>
      <c r="H675" s="28"/>
      <c r="I675" s="28"/>
      <c r="J675" s="28"/>
    </row>
    <row r="676" spans="1:10" ht="19.7" customHeight="1">
      <c r="A676" s="28"/>
      <c r="B676" s="29"/>
      <c r="C676" s="30"/>
      <c r="D676" s="31"/>
      <c r="E676" s="32"/>
      <c r="F676" s="28"/>
      <c r="G676" s="28"/>
      <c r="H676" s="28"/>
      <c r="I676" s="28"/>
      <c r="J676" s="28"/>
    </row>
    <row r="677" spans="1:10" ht="19.7" customHeight="1">
      <c r="A677" s="28"/>
      <c r="B677" s="29"/>
      <c r="C677" s="30"/>
      <c r="D677" s="31"/>
      <c r="E677" s="32"/>
      <c r="F677" s="28"/>
      <c r="G677" s="28"/>
      <c r="H677" s="28"/>
      <c r="I677" s="28"/>
      <c r="J677" s="28"/>
    </row>
    <row r="678" spans="1:10" ht="19.7" customHeight="1">
      <c r="A678" s="28"/>
      <c r="B678" s="29"/>
      <c r="C678" s="30"/>
      <c r="D678" s="31"/>
      <c r="E678" s="32"/>
      <c r="F678" s="28"/>
      <c r="G678" s="28"/>
      <c r="H678" s="28"/>
      <c r="I678" s="28"/>
      <c r="J678" s="28"/>
    </row>
    <row r="679" spans="1:10" ht="19.7" customHeight="1">
      <c r="A679" s="28"/>
      <c r="B679" s="29"/>
      <c r="C679" s="30"/>
      <c r="D679" s="31"/>
      <c r="E679" s="32"/>
      <c r="F679" s="28"/>
      <c r="G679" s="28"/>
      <c r="H679" s="28"/>
      <c r="I679" s="28"/>
      <c r="J679" s="28"/>
    </row>
    <row r="680" spans="1:10" ht="19.7" customHeight="1">
      <c r="A680" s="28"/>
      <c r="B680" s="29"/>
      <c r="C680" s="30"/>
      <c r="D680" s="31"/>
      <c r="E680" s="32"/>
      <c r="F680" s="28"/>
      <c r="G680" s="28"/>
      <c r="H680" s="28"/>
      <c r="I680" s="28"/>
      <c r="J680" s="28"/>
    </row>
    <row r="681" spans="1:10" ht="19.7" customHeight="1">
      <c r="A681" s="28"/>
      <c r="B681" s="29"/>
      <c r="C681" s="30"/>
      <c r="D681" s="31"/>
      <c r="E681" s="32"/>
      <c r="F681" s="28"/>
      <c r="G681" s="28"/>
      <c r="H681" s="28"/>
      <c r="I681" s="28"/>
      <c r="J681" s="28"/>
    </row>
    <row r="682" spans="1:10" ht="19.7" customHeight="1">
      <c r="A682" s="28"/>
      <c r="B682" s="29"/>
      <c r="C682" s="30"/>
      <c r="D682" s="31"/>
      <c r="E682" s="32"/>
      <c r="F682" s="28"/>
      <c r="G682" s="28"/>
      <c r="H682" s="28"/>
      <c r="I682" s="28"/>
      <c r="J682" s="28"/>
    </row>
    <row r="683" spans="1:10" ht="19.7" customHeight="1">
      <c r="A683" s="28"/>
      <c r="B683" s="29"/>
      <c r="C683" s="30"/>
      <c r="D683" s="31"/>
      <c r="E683" s="32"/>
      <c r="F683" s="28"/>
      <c r="G683" s="28"/>
      <c r="H683" s="28"/>
      <c r="I683" s="28"/>
      <c r="J683" s="28"/>
    </row>
    <row r="684" spans="1:10" ht="19.7" customHeight="1">
      <c r="A684" s="28"/>
      <c r="B684" s="29"/>
      <c r="C684" s="30"/>
      <c r="D684" s="31"/>
      <c r="E684" s="32"/>
      <c r="F684" s="28"/>
      <c r="G684" s="28"/>
      <c r="H684" s="28"/>
      <c r="I684" s="28"/>
      <c r="J684" s="28"/>
    </row>
    <row r="685" spans="1:10" ht="19.7" customHeight="1">
      <c r="A685" s="28"/>
      <c r="B685" s="29"/>
      <c r="C685" s="30"/>
      <c r="D685" s="31"/>
      <c r="E685" s="32"/>
      <c r="F685" s="28"/>
      <c r="G685" s="28"/>
      <c r="H685" s="28"/>
      <c r="I685" s="28"/>
      <c r="J685" s="28"/>
    </row>
    <row r="686" spans="1:10" ht="19.7" customHeight="1">
      <c r="A686" s="28"/>
      <c r="B686" s="29"/>
      <c r="C686" s="30"/>
      <c r="D686" s="31"/>
      <c r="E686" s="32"/>
      <c r="F686" s="28"/>
      <c r="G686" s="28"/>
      <c r="H686" s="28"/>
      <c r="I686" s="28"/>
      <c r="J686" s="28"/>
    </row>
    <row r="687" spans="1:10" ht="19.7" customHeight="1">
      <c r="A687" s="28"/>
      <c r="B687" s="29"/>
      <c r="C687" s="30"/>
      <c r="D687" s="31"/>
      <c r="E687" s="32"/>
      <c r="F687" s="28"/>
      <c r="G687" s="28"/>
      <c r="H687" s="28"/>
      <c r="I687" s="28"/>
      <c r="J687" s="28"/>
    </row>
    <row r="688" spans="1:10" ht="19.7" customHeight="1">
      <c r="A688" s="28"/>
      <c r="B688" s="29"/>
      <c r="C688" s="30"/>
      <c r="D688" s="31"/>
      <c r="E688" s="32"/>
      <c r="F688" s="28"/>
      <c r="G688" s="28"/>
      <c r="H688" s="28"/>
      <c r="I688" s="28"/>
      <c r="J688" s="28"/>
    </row>
    <row r="689" spans="1:10" ht="19.7" customHeight="1">
      <c r="A689" s="28"/>
      <c r="B689" s="29"/>
      <c r="C689" s="30"/>
      <c r="D689" s="31"/>
      <c r="E689" s="32"/>
      <c r="F689" s="28"/>
      <c r="G689" s="28"/>
      <c r="H689" s="28"/>
      <c r="I689" s="28"/>
      <c r="J689" s="28"/>
    </row>
    <row r="690" spans="1:10" ht="19.7" customHeight="1">
      <c r="A690" s="28"/>
      <c r="B690" s="29"/>
      <c r="C690" s="30"/>
      <c r="D690" s="31"/>
      <c r="E690" s="32"/>
      <c r="F690" s="28"/>
      <c r="G690" s="28"/>
      <c r="H690" s="28"/>
      <c r="I690" s="28"/>
      <c r="J690" s="28"/>
    </row>
    <row r="691" spans="1:10" ht="19.7" customHeight="1">
      <c r="A691" s="28"/>
      <c r="B691" s="29"/>
      <c r="C691" s="30"/>
      <c r="D691" s="31"/>
      <c r="E691" s="32"/>
      <c r="F691" s="28"/>
      <c r="G691" s="28"/>
      <c r="H691" s="28"/>
      <c r="I691" s="28"/>
      <c r="J691" s="28"/>
    </row>
    <row r="692" spans="1:10" ht="19.7" customHeight="1">
      <c r="A692" s="28"/>
      <c r="B692" s="29"/>
      <c r="C692" s="30"/>
      <c r="D692" s="31"/>
      <c r="E692" s="32"/>
      <c r="F692" s="28"/>
      <c r="G692" s="28"/>
      <c r="H692" s="28"/>
      <c r="I692" s="28"/>
      <c r="J692" s="28"/>
    </row>
    <row r="693" spans="1:10" ht="19.7" customHeight="1">
      <c r="A693" s="28"/>
      <c r="B693" s="29"/>
      <c r="C693" s="30"/>
      <c r="D693" s="31"/>
      <c r="E693" s="32"/>
      <c r="F693" s="28"/>
      <c r="G693" s="28"/>
      <c r="H693" s="28"/>
      <c r="I693" s="28"/>
      <c r="J693" s="28"/>
    </row>
    <row r="694" spans="1:10" ht="19.7" customHeight="1">
      <c r="A694" s="28"/>
      <c r="B694" s="29"/>
      <c r="C694" s="30"/>
      <c r="D694" s="31"/>
      <c r="E694" s="32"/>
      <c r="F694" s="28"/>
      <c r="G694" s="28"/>
      <c r="H694" s="28"/>
      <c r="I694" s="28"/>
      <c r="J694" s="28"/>
    </row>
    <row r="695" spans="1:10" ht="19.7" customHeight="1">
      <c r="A695" s="28"/>
      <c r="B695" s="29"/>
      <c r="C695" s="30"/>
      <c r="D695" s="31"/>
      <c r="E695" s="32"/>
      <c r="F695" s="28"/>
      <c r="G695" s="28"/>
      <c r="H695" s="28"/>
      <c r="I695" s="28"/>
      <c r="J695" s="28"/>
    </row>
    <row r="696" spans="1:10" ht="19.7" customHeight="1">
      <c r="A696" s="28"/>
      <c r="B696" s="29"/>
      <c r="C696" s="30"/>
      <c r="D696" s="31"/>
      <c r="E696" s="32"/>
      <c r="F696" s="28"/>
      <c r="G696" s="28"/>
      <c r="H696" s="28"/>
      <c r="I696" s="28"/>
      <c r="J696" s="28"/>
    </row>
    <row r="697" spans="1:10" ht="19.7" customHeight="1">
      <c r="A697" s="28"/>
      <c r="B697" s="29"/>
      <c r="C697" s="30"/>
      <c r="D697" s="31"/>
      <c r="E697" s="32"/>
      <c r="F697" s="28"/>
      <c r="G697" s="28"/>
      <c r="H697" s="28"/>
      <c r="I697" s="28"/>
      <c r="J697" s="28"/>
    </row>
    <row r="698" spans="1:10" ht="19.7" customHeight="1">
      <c r="A698" s="28"/>
      <c r="B698" s="29"/>
      <c r="C698" s="30"/>
      <c r="D698" s="31"/>
      <c r="E698" s="32"/>
      <c r="F698" s="28"/>
      <c r="G698" s="28"/>
      <c r="H698" s="28"/>
      <c r="I698" s="28"/>
      <c r="J698" s="28"/>
    </row>
    <row r="699" spans="1:10" ht="19.7" customHeight="1">
      <c r="A699" s="28"/>
      <c r="B699" s="29"/>
      <c r="C699" s="30"/>
      <c r="D699" s="31"/>
      <c r="E699" s="32"/>
      <c r="F699" s="28"/>
      <c r="G699" s="28"/>
      <c r="H699" s="28"/>
      <c r="I699" s="28"/>
      <c r="J699" s="28"/>
    </row>
    <row r="700" spans="1:10" ht="19.7" customHeight="1">
      <c r="A700" s="28"/>
      <c r="B700" s="29"/>
      <c r="C700" s="30"/>
      <c r="D700" s="31"/>
      <c r="E700" s="32"/>
      <c r="F700" s="28"/>
      <c r="G700" s="28"/>
      <c r="H700" s="28"/>
      <c r="I700" s="28"/>
      <c r="J700" s="28"/>
    </row>
    <row r="701" spans="1:10" ht="19.7" customHeight="1">
      <c r="A701" s="28"/>
      <c r="B701" s="29"/>
      <c r="C701" s="30"/>
      <c r="D701" s="31"/>
      <c r="E701" s="32"/>
      <c r="F701" s="28"/>
      <c r="G701" s="28"/>
      <c r="H701" s="28"/>
      <c r="I701" s="28"/>
      <c r="J701" s="28"/>
    </row>
    <row r="702" spans="1:10" ht="19.7" customHeight="1">
      <c r="A702" s="28"/>
      <c r="B702" s="29"/>
      <c r="C702" s="30"/>
      <c r="D702" s="31"/>
      <c r="E702" s="32"/>
      <c r="F702" s="28"/>
      <c r="G702" s="28"/>
      <c r="H702" s="28"/>
      <c r="I702" s="28"/>
      <c r="J702" s="28"/>
    </row>
    <row r="703" spans="1:10" ht="19.7" customHeight="1">
      <c r="A703" s="28"/>
      <c r="B703" s="29"/>
      <c r="C703" s="30"/>
      <c r="D703" s="31"/>
      <c r="E703" s="32"/>
      <c r="F703" s="28"/>
      <c r="G703" s="28"/>
      <c r="H703" s="28"/>
      <c r="I703" s="28"/>
      <c r="J703" s="28"/>
    </row>
    <row r="704" spans="1:10" ht="19.7" customHeight="1">
      <c r="A704" s="28"/>
      <c r="B704" s="29"/>
      <c r="C704" s="30"/>
      <c r="D704" s="31"/>
      <c r="E704" s="32"/>
      <c r="F704" s="28"/>
      <c r="G704" s="28"/>
      <c r="H704" s="28"/>
      <c r="I704" s="28"/>
      <c r="J704" s="28"/>
    </row>
    <row r="705" spans="1:10" ht="19.7" customHeight="1">
      <c r="A705" s="28"/>
      <c r="B705" s="29"/>
      <c r="C705" s="30"/>
      <c r="D705" s="31"/>
      <c r="E705" s="32"/>
      <c r="F705" s="28"/>
      <c r="G705" s="28"/>
      <c r="H705" s="28"/>
      <c r="I705" s="28"/>
      <c r="J705" s="28"/>
    </row>
    <row r="706" spans="1:10" ht="19.7" customHeight="1">
      <c r="A706" s="28"/>
      <c r="B706" s="29"/>
      <c r="C706" s="30"/>
      <c r="D706" s="31"/>
      <c r="E706" s="32"/>
      <c r="F706" s="28"/>
      <c r="G706" s="28"/>
      <c r="H706" s="28"/>
      <c r="I706" s="28"/>
      <c r="J706" s="28"/>
    </row>
    <row r="707" spans="1:10" ht="19.7" customHeight="1">
      <c r="A707" s="28"/>
      <c r="B707" s="29"/>
      <c r="C707" s="30"/>
      <c r="D707" s="31"/>
      <c r="E707" s="32"/>
      <c r="F707" s="28"/>
      <c r="G707" s="28"/>
      <c r="H707" s="28"/>
      <c r="I707" s="28"/>
      <c r="J707" s="28"/>
    </row>
    <row r="708" spans="1:10" ht="19.7" customHeight="1">
      <c r="A708" s="28"/>
      <c r="B708" s="29"/>
      <c r="C708" s="30"/>
      <c r="D708" s="31"/>
      <c r="E708" s="32"/>
      <c r="F708" s="28"/>
      <c r="G708" s="28"/>
      <c r="H708" s="28"/>
      <c r="I708" s="28"/>
      <c r="J708" s="28"/>
    </row>
    <row r="709" spans="1:10" ht="19.7" customHeight="1">
      <c r="A709" s="28"/>
      <c r="B709" s="29"/>
      <c r="C709" s="30"/>
      <c r="D709" s="31"/>
      <c r="E709" s="32"/>
      <c r="F709" s="28"/>
      <c r="G709" s="28"/>
      <c r="H709" s="28"/>
      <c r="I709" s="28"/>
      <c r="J709" s="28"/>
    </row>
    <row r="710" spans="1:10" ht="19.7" customHeight="1">
      <c r="A710" s="28"/>
      <c r="B710" s="29"/>
      <c r="C710" s="30"/>
      <c r="D710" s="31"/>
      <c r="E710" s="32"/>
      <c r="F710" s="28"/>
      <c r="G710" s="28"/>
      <c r="H710" s="28"/>
      <c r="I710" s="28"/>
      <c r="J710" s="28"/>
    </row>
    <row r="711" spans="1:10" ht="19.7" customHeight="1">
      <c r="A711" s="28"/>
      <c r="B711" s="29"/>
      <c r="C711" s="30"/>
      <c r="D711" s="31"/>
      <c r="E711" s="32"/>
      <c r="F711" s="28"/>
      <c r="G711" s="28"/>
      <c r="H711" s="28"/>
      <c r="I711" s="28"/>
      <c r="J711" s="28"/>
    </row>
    <row r="712" spans="1:10" ht="19.7" customHeight="1">
      <c r="A712" s="28"/>
      <c r="B712" s="29"/>
      <c r="C712" s="30"/>
      <c r="D712" s="31"/>
      <c r="E712" s="32"/>
      <c r="F712" s="28"/>
      <c r="G712" s="28"/>
      <c r="H712" s="28"/>
      <c r="I712" s="28"/>
      <c r="J712" s="28"/>
    </row>
    <row r="713" spans="1:10" ht="19.7" customHeight="1">
      <c r="A713" s="28"/>
      <c r="B713" s="29"/>
      <c r="C713" s="30"/>
      <c r="D713" s="31"/>
      <c r="E713" s="32"/>
      <c r="F713" s="28"/>
      <c r="G713" s="28"/>
      <c r="H713" s="28"/>
      <c r="I713" s="28"/>
      <c r="J713" s="28"/>
    </row>
    <row r="714" spans="1:10" ht="19.7" customHeight="1">
      <c r="A714" s="28"/>
      <c r="B714" s="29"/>
      <c r="C714" s="30"/>
      <c r="D714" s="31"/>
      <c r="E714" s="32"/>
      <c r="F714" s="28"/>
      <c r="G714" s="28"/>
      <c r="H714" s="28"/>
      <c r="I714" s="28"/>
      <c r="J714" s="28"/>
    </row>
    <row r="715" spans="1:10" ht="19.7" customHeight="1">
      <c r="A715" s="28"/>
      <c r="B715" s="29"/>
      <c r="C715" s="30"/>
      <c r="D715" s="31"/>
      <c r="E715" s="32"/>
      <c r="F715" s="28"/>
      <c r="G715" s="28"/>
      <c r="H715" s="28"/>
      <c r="I715" s="28"/>
      <c r="J715" s="28"/>
    </row>
    <row r="716" spans="1:10" ht="19.7" customHeight="1">
      <c r="A716" s="28"/>
      <c r="B716" s="29"/>
      <c r="C716" s="30"/>
      <c r="D716" s="31"/>
      <c r="E716" s="32"/>
      <c r="F716" s="28"/>
      <c r="G716" s="28"/>
      <c r="H716" s="28"/>
      <c r="I716" s="28"/>
      <c r="J716" s="28"/>
    </row>
    <row r="717" spans="1:10" ht="19.7" customHeight="1">
      <c r="A717" s="28"/>
      <c r="B717" s="29"/>
      <c r="C717" s="30"/>
      <c r="D717" s="31"/>
      <c r="E717" s="32"/>
      <c r="F717" s="28"/>
      <c r="G717" s="28"/>
      <c r="H717" s="28"/>
      <c r="I717" s="28"/>
      <c r="J717" s="28"/>
    </row>
    <row r="718" spans="1:10" ht="19.7" customHeight="1">
      <c r="A718" s="28"/>
      <c r="B718" s="29"/>
      <c r="C718" s="30"/>
      <c r="D718" s="31"/>
      <c r="E718" s="32"/>
      <c r="F718" s="28"/>
      <c r="G718" s="28"/>
      <c r="H718" s="28"/>
      <c r="I718" s="28"/>
      <c r="J718" s="28"/>
    </row>
    <row r="719" spans="1:10" ht="19.7" customHeight="1">
      <c r="A719" s="28"/>
      <c r="B719" s="29"/>
      <c r="C719" s="30"/>
      <c r="D719" s="31"/>
      <c r="E719" s="32"/>
      <c r="F719" s="28"/>
      <c r="G719" s="28"/>
      <c r="H719" s="28"/>
      <c r="I719" s="28"/>
      <c r="J719" s="28"/>
    </row>
    <row r="720" spans="1:10" ht="19.7" customHeight="1">
      <c r="A720" s="28"/>
      <c r="B720" s="29"/>
      <c r="C720" s="30"/>
      <c r="D720" s="31"/>
      <c r="E720" s="32"/>
      <c r="F720" s="28"/>
      <c r="G720" s="28"/>
      <c r="H720" s="28"/>
      <c r="I720" s="28"/>
      <c r="J720" s="28"/>
    </row>
    <row r="721" spans="1:10" ht="19.7" customHeight="1">
      <c r="A721" s="28"/>
      <c r="B721" s="29"/>
      <c r="C721" s="30"/>
      <c r="D721" s="31"/>
      <c r="E721" s="32"/>
      <c r="F721" s="28"/>
      <c r="G721" s="28"/>
      <c r="H721" s="28"/>
      <c r="I721" s="28"/>
      <c r="J721" s="28"/>
    </row>
    <row r="722" spans="1:10" ht="19.7" customHeight="1">
      <c r="A722" s="28"/>
      <c r="B722" s="29"/>
      <c r="C722" s="30"/>
      <c r="D722" s="31"/>
      <c r="E722" s="32"/>
      <c r="F722" s="28"/>
      <c r="G722" s="28"/>
      <c r="H722" s="28"/>
      <c r="I722" s="28"/>
      <c r="J722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2024-12-23T17:53:20Z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