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L:\Strukturoidut\MYYNTI, Johdannaiset- ja valuuttamarkkinat\Myynnin tukimateriaali\Myynnin seuranta\Omien osakkeiden ostot\ROVIO 2\Toukokuu 2020\22052020\"/>
    </mc:Choice>
  </mc:AlternateContent>
  <xr:revisionPtr revIDLastSave="0" documentId="13_ncr:1_{55B89A4A-2E90-4C87-B471-2DD9AD239467}" xr6:coauthVersionLast="36" xr6:coauthVersionMax="36" xr10:uidLastSave="{00000000-0000-0000-0000-000000000000}"/>
  <bookViews>
    <workbookView xWindow="0" yWindow="0" windowWidth="25200" windowHeight="12440" activeTab="1" xr2:uid="{00000000-000D-0000-FFFF-FFFF00000000}"/>
  </bookViews>
  <sheets>
    <sheet name="FIN" sheetId="1" r:id="rId1"/>
    <sheet name="E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2" i="2" l="1"/>
  <c r="E92" i="2"/>
  <c r="F91" i="2"/>
  <c r="E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F81" i="2"/>
  <c r="E81" i="2"/>
  <c r="F80" i="2"/>
  <c r="E80" i="2"/>
  <c r="F79" i="2"/>
  <c r="E79" i="2"/>
  <c r="F78" i="2"/>
  <c r="E78" i="2"/>
  <c r="F77" i="2"/>
  <c r="E77" i="2"/>
  <c r="F76" i="2"/>
  <c r="E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F66" i="2"/>
  <c r="E66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F51" i="2"/>
  <c r="E51" i="2"/>
  <c r="F50" i="2"/>
  <c r="E50" i="2"/>
  <c r="F49" i="2"/>
  <c r="E49" i="2"/>
  <c r="F48" i="2"/>
  <c r="E48" i="2"/>
  <c r="F47" i="2"/>
  <c r="E47" i="2"/>
  <c r="F46" i="2"/>
  <c r="E46" i="2"/>
  <c r="F45" i="2"/>
  <c r="E45" i="2"/>
  <c r="F44" i="2"/>
  <c r="E44" i="2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F6" i="2"/>
  <c r="E6" i="2"/>
  <c r="F5" i="2"/>
  <c r="E5" i="2"/>
  <c r="F4" i="2"/>
  <c r="E4" i="2"/>
  <c r="F3" i="2"/>
  <c r="E3" i="2"/>
  <c r="F2" i="2"/>
  <c r="E2" i="2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  <c r="F2" i="1"/>
  <c r="E2" i="1"/>
</calcChain>
</file>

<file path=xl/sharedStrings.xml><?xml version="1.0" encoding="utf-8"?>
<sst xmlns="http://schemas.openxmlformats.org/spreadsheetml/2006/main" count="194" uniqueCount="13">
  <si>
    <t>Osakelaji</t>
  </si>
  <si>
    <t>Määrä</t>
  </si>
  <si>
    <t>Yksikköhinta</t>
  </si>
  <si>
    <t>Markkinapaikka</t>
  </si>
  <si>
    <t>Välittäjä</t>
  </si>
  <si>
    <t>Security</t>
  </si>
  <si>
    <t>Amount</t>
  </si>
  <si>
    <t>Price</t>
  </si>
  <si>
    <t>Market place</t>
  </si>
  <si>
    <t>Broker</t>
  </si>
  <si>
    <t>Time and date</t>
  </si>
  <si>
    <t>Aika ja päivämäärä</t>
  </si>
  <si>
    <t>ROVIO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</si>
</sst>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/m/yyyy\ h:mm:ss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0" xfId="0" applyNumberFormat="1"/>
    <xf numFmtId="164" fontId="0" fillId="0" borderId="0" xfId="0" applyNumberFormat="1"/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6"/>
  <sheetViews>
    <sheetView zoomScale="85" zoomScaleNormal="85" workbookViewId="0">
      <selection activeCell="O17" sqref="O17"/>
    </sheetView>
  </sheetViews>
  <sheetFormatPr defaultRowHeight="14.5" x14ac:dyDescent="0.35"/>
  <cols>
    <col min="1" max="1" width="21.7265625" style="5" bestFit="1" customWidth="1"/>
    <col min="2" max="2" width="12.26953125" customWidth="1"/>
    <col min="4" max="4" width="12.1796875" bestFit="1" customWidth="1"/>
    <col min="5" max="5" width="15.26953125" bestFit="1" customWidth="1"/>
  </cols>
  <sheetData>
    <row r="1" spans="1:6" ht="15" thickBot="1" x14ac:dyDescent="0.4">
      <c r="A1" s="7" t="s">
        <v>11</v>
      </c>
      <c r="B1" s="1" t="s">
        <v>0</v>
      </c>
      <c r="C1" s="1" t="s">
        <v>1</v>
      </c>
      <c r="D1" s="2" t="s">
        <v>2</v>
      </c>
      <c r="E1" s="3" t="s">
        <v>3</v>
      </c>
      <c r="F1" s="3" t="s">
        <v>4</v>
      </c>
    </row>
    <row r="2" spans="1:6" x14ac:dyDescent="0.35">
      <c r="A2" s="5">
        <v>43973.425026794001</v>
      </c>
      <c r="B2" t="s">
        <v>12</v>
      </c>
      <c r="C2">
        <v>615</v>
      </c>
      <c r="D2">
        <v>5.43</v>
      </c>
      <c r="E2" t="str">
        <f t="shared" ref="E2:E65" si="0">IF(ISBLANK(A2)," ","Nasdaq Helsinki")</f>
        <v>Nasdaq Helsinki</v>
      </c>
      <c r="F2" t="str">
        <f t="shared" ref="F2:F65" si="1">IF(ISBLANK(A2)," ","OP")</f>
        <v>OP</v>
      </c>
    </row>
    <row r="3" spans="1:6" x14ac:dyDescent="0.35">
      <c r="A3" s="5">
        <v>43973.427399328699</v>
      </c>
      <c r="B3" t="s">
        <v>12</v>
      </c>
      <c r="C3">
        <v>241</v>
      </c>
      <c r="D3">
        <v>5.38</v>
      </c>
      <c r="E3" t="str">
        <f t="shared" si="0"/>
        <v>Nasdaq Helsinki</v>
      </c>
      <c r="F3" t="str">
        <f t="shared" si="1"/>
        <v>OP</v>
      </c>
    </row>
    <row r="4" spans="1:6" x14ac:dyDescent="0.35">
      <c r="A4" s="5">
        <v>43973.431621157397</v>
      </c>
      <c r="B4" t="s">
        <v>12</v>
      </c>
      <c r="C4">
        <v>409</v>
      </c>
      <c r="D4">
        <v>5.3849999999999998</v>
      </c>
      <c r="E4" t="str">
        <f t="shared" si="0"/>
        <v>Nasdaq Helsinki</v>
      </c>
      <c r="F4" t="str">
        <f t="shared" si="1"/>
        <v>OP</v>
      </c>
    </row>
    <row r="5" spans="1:6" x14ac:dyDescent="0.35">
      <c r="A5" s="5">
        <v>43973.431621157397</v>
      </c>
      <c r="B5" t="s">
        <v>12</v>
      </c>
      <c r="C5">
        <v>207</v>
      </c>
      <c r="D5">
        <v>5.3849999999999998</v>
      </c>
      <c r="E5" t="str">
        <f t="shared" si="0"/>
        <v>Nasdaq Helsinki</v>
      </c>
      <c r="F5" t="str">
        <f t="shared" si="1"/>
        <v>OP</v>
      </c>
    </row>
    <row r="6" spans="1:6" x14ac:dyDescent="0.35">
      <c r="A6" s="5">
        <v>43973.431976828702</v>
      </c>
      <c r="B6" t="s">
        <v>12</v>
      </c>
      <c r="C6">
        <v>1424</v>
      </c>
      <c r="D6">
        <v>5.3949999999999996</v>
      </c>
      <c r="E6" t="str">
        <f t="shared" si="0"/>
        <v>Nasdaq Helsinki</v>
      </c>
      <c r="F6" t="str">
        <f t="shared" si="1"/>
        <v>OP</v>
      </c>
    </row>
    <row r="7" spans="1:6" x14ac:dyDescent="0.35">
      <c r="A7" s="5">
        <v>43973.4330931597</v>
      </c>
      <c r="B7" t="s">
        <v>12</v>
      </c>
      <c r="C7">
        <v>99</v>
      </c>
      <c r="D7">
        <v>5.38</v>
      </c>
      <c r="E7" t="str">
        <f t="shared" si="0"/>
        <v>Nasdaq Helsinki</v>
      </c>
      <c r="F7" t="str">
        <f t="shared" si="1"/>
        <v>OP</v>
      </c>
    </row>
    <row r="8" spans="1:6" x14ac:dyDescent="0.35">
      <c r="A8" s="5">
        <v>43973.433093587999</v>
      </c>
      <c r="B8" t="s">
        <v>12</v>
      </c>
      <c r="C8">
        <v>319</v>
      </c>
      <c r="D8">
        <v>5.38</v>
      </c>
      <c r="E8" t="str">
        <f t="shared" si="0"/>
        <v>Nasdaq Helsinki</v>
      </c>
      <c r="F8" t="str">
        <f t="shared" si="1"/>
        <v>OP</v>
      </c>
    </row>
    <row r="9" spans="1:6" x14ac:dyDescent="0.35">
      <c r="A9" s="5">
        <v>43973.433093981497</v>
      </c>
      <c r="B9" t="s">
        <v>12</v>
      </c>
      <c r="C9">
        <v>138</v>
      </c>
      <c r="D9">
        <v>5.38</v>
      </c>
      <c r="E9" t="str">
        <f t="shared" si="0"/>
        <v>Nasdaq Helsinki</v>
      </c>
      <c r="F9" t="str">
        <f t="shared" si="1"/>
        <v>OP</v>
      </c>
    </row>
    <row r="10" spans="1:6" x14ac:dyDescent="0.35">
      <c r="A10" s="5">
        <v>43973.438201157398</v>
      </c>
      <c r="B10" t="s">
        <v>12</v>
      </c>
      <c r="C10">
        <v>1389</v>
      </c>
      <c r="D10">
        <v>5.3949999999999996</v>
      </c>
      <c r="E10" t="str">
        <f t="shared" si="0"/>
        <v>Nasdaq Helsinki</v>
      </c>
      <c r="F10" t="str">
        <f t="shared" si="1"/>
        <v>OP</v>
      </c>
    </row>
    <row r="11" spans="1:6" x14ac:dyDescent="0.35">
      <c r="A11" s="5">
        <v>43973.439161365699</v>
      </c>
      <c r="B11" t="s">
        <v>12</v>
      </c>
      <c r="C11">
        <v>10</v>
      </c>
      <c r="D11">
        <v>5.375</v>
      </c>
      <c r="E11" t="str">
        <f t="shared" si="0"/>
        <v>Nasdaq Helsinki</v>
      </c>
      <c r="F11" t="str">
        <f t="shared" si="1"/>
        <v>OP</v>
      </c>
    </row>
    <row r="12" spans="1:6" x14ac:dyDescent="0.35">
      <c r="A12" s="5">
        <v>43973.439711469902</v>
      </c>
      <c r="B12" t="s">
        <v>12</v>
      </c>
      <c r="C12">
        <v>546</v>
      </c>
      <c r="D12">
        <v>5.375</v>
      </c>
      <c r="E12" t="str">
        <f t="shared" si="0"/>
        <v>Nasdaq Helsinki</v>
      </c>
      <c r="F12" t="str">
        <f t="shared" si="1"/>
        <v>OP</v>
      </c>
    </row>
    <row r="13" spans="1:6" x14ac:dyDescent="0.35">
      <c r="A13" s="5">
        <v>43973.4606254514</v>
      </c>
      <c r="B13" t="s">
        <v>12</v>
      </c>
      <c r="C13">
        <v>1298</v>
      </c>
      <c r="D13">
        <v>5.375</v>
      </c>
      <c r="E13" t="str">
        <f t="shared" si="0"/>
        <v>Nasdaq Helsinki</v>
      </c>
      <c r="F13" t="str">
        <f t="shared" si="1"/>
        <v>OP</v>
      </c>
    </row>
    <row r="14" spans="1:6" x14ac:dyDescent="0.35">
      <c r="A14" s="5">
        <v>43973.4606254514</v>
      </c>
      <c r="B14" t="s">
        <v>12</v>
      </c>
      <c r="C14">
        <v>200</v>
      </c>
      <c r="D14">
        <v>5.375</v>
      </c>
      <c r="E14" t="str">
        <f t="shared" si="0"/>
        <v>Nasdaq Helsinki</v>
      </c>
      <c r="F14" t="str">
        <f t="shared" si="1"/>
        <v>OP</v>
      </c>
    </row>
    <row r="15" spans="1:6" x14ac:dyDescent="0.35">
      <c r="A15" s="5">
        <v>43973.465561851903</v>
      </c>
      <c r="B15" t="s">
        <v>12</v>
      </c>
      <c r="C15">
        <v>131</v>
      </c>
      <c r="D15">
        <v>5.4050000000000002</v>
      </c>
      <c r="E15" t="str">
        <f t="shared" si="0"/>
        <v>Nasdaq Helsinki</v>
      </c>
      <c r="F15" t="str">
        <f t="shared" si="1"/>
        <v>OP</v>
      </c>
    </row>
    <row r="16" spans="1:6" x14ac:dyDescent="0.35">
      <c r="A16" s="5">
        <v>43973.465562187499</v>
      </c>
      <c r="B16" t="s">
        <v>12</v>
      </c>
      <c r="C16">
        <v>188</v>
      </c>
      <c r="D16">
        <v>5.4050000000000002</v>
      </c>
      <c r="E16" t="str">
        <f t="shared" si="0"/>
        <v>Nasdaq Helsinki</v>
      </c>
      <c r="F16" t="str">
        <f t="shared" si="1"/>
        <v>OP</v>
      </c>
    </row>
    <row r="17" spans="1:6" x14ac:dyDescent="0.35">
      <c r="A17" s="5">
        <v>43973.465562210702</v>
      </c>
      <c r="B17" t="s">
        <v>12</v>
      </c>
      <c r="C17">
        <v>40</v>
      </c>
      <c r="D17">
        <v>5.4050000000000002</v>
      </c>
      <c r="E17" t="str">
        <f t="shared" si="0"/>
        <v>Nasdaq Helsinki</v>
      </c>
      <c r="F17" t="str">
        <f t="shared" si="1"/>
        <v>OP</v>
      </c>
    </row>
    <row r="18" spans="1:6" x14ac:dyDescent="0.35">
      <c r="A18" s="5">
        <v>43973.484500011597</v>
      </c>
      <c r="B18" t="s">
        <v>12</v>
      </c>
      <c r="C18">
        <v>427</v>
      </c>
      <c r="D18">
        <v>5.41</v>
      </c>
      <c r="E18" t="str">
        <f t="shared" si="0"/>
        <v>Nasdaq Helsinki</v>
      </c>
      <c r="F18" t="str">
        <f t="shared" si="1"/>
        <v>OP</v>
      </c>
    </row>
    <row r="19" spans="1:6" x14ac:dyDescent="0.35">
      <c r="A19" s="5">
        <v>43973.489241076401</v>
      </c>
      <c r="B19" t="s">
        <v>12</v>
      </c>
      <c r="C19">
        <v>486</v>
      </c>
      <c r="D19">
        <v>5.4</v>
      </c>
      <c r="E19" t="str">
        <f t="shared" si="0"/>
        <v>Nasdaq Helsinki</v>
      </c>
      <c r="F19" t="str">
        <f t="shared" si="1"/>
        <v>OP</v>
      </c>
    </row>
    <row r="20" spans="1:6" x14ac:dyDescent="0.35">
      <c r="A20" s="5">
        <v>43973.498897430603</v>
      </c>
      <c r="B20" t="s">
        <v>12</v>
      </c>
      <c r="C20">
        <v>489</v>
      </c>
      <c r="D20">
        <v>5.41</v>
      </c>
      <c r="E20" t="str">
        <f t="shared" si="0"/>
        <v>Nasdaq Helsinki</v>
      </c>
      <c r="F20" t="str">
        <f t="shared" si="1"/>
        <v>OP</v>
      </c>
    </row>
    <row r="21" spans="1:6" x14ac:dyDescent="0.35">
      <c r="A21" s="5">
        <v>43973.498897870399</v>
      </c>
      <c r="B21" t="s">
        <v>12</v>
      </c>
      <c r="C21">
        <v>474</v>
      </c>
      <c r="D21">
        <v>5.41</v>
      </c>
      <c r="E21" t="str">
        <f t="shared" si="0"/>
        <v>Nasdaq Helsinki</v>
      </c>
      <c r="F21" t="str">
        <f t="shared" si="1"/>
        <v>OP</v>
      </c>
    </row>
    <row r="22" spans="1:6" x14ac:dyDescent="0.35">
      <c r="A22" s="5">
        <v>43973.498898206002</v>
      </c>
      <c r="B22" t="s">
        <v>12</v>
      </c>
      <c r="C22">
        <v>44</v>
      </c>
      <c r="D22">
        <v>5.41</v>
      </c>
      <c r="E22" t="str">
        <f t="shared" si="0"/>
        <v>Nasdaq Helsinki</v>
      </c>
      <c r="F22" t="str">
        <f t="shared" si="1"/>
        <v>OP</v>
      </c>
    </row>
    <row r="23" spans="1:6" x14ac:dyDescent="0.35">
      <c r="A23" s="5">
        <v>43973.498898206002</v>
      </c>
      <c r="B23" t="s">
        <v>12</v>
      </c>
      <c r="C23">
        <v>142</v>
      </c>
      <c r="D23">
        <v>5.41</v>
      </c>
      <c r="E23" t="str">
        <f t="shared" si="0"/>
        <v>Nasdaq Helsinki</v>
      </c>
      <c r="F23" t="str">
        <f t="shared" si="1"/>
        <v>OP</v>
      </c>
    </row>
    <row r="24" spans="1:6" x14ac:dyDescent="0.35">
      <c r="A24" s="5">
        <v>43973.4988985417</v>
      </c>
      <c r="B24" t="s">
        <v>12</v>
      </c>
      <c r="C24">
        <v>18</v>
      </c>
      <c r="D24">
        <v>5.41</v>
      </c>
      <c r="E24" t="str">
        <f t="shared" si="0"/>
        <v>Nasdaq Helsinki</v>
      </c>
      <c r="F24" t="str">
        <f t="shared" si="1"/>
        <v>OP</v>
      </c>
    </row>
    <row r="25" spans="1:6" x14ac:dyDescent="0.35">
      <c r="A25" s="5">
        <v>43973.4988985417</v>
      </c>
      <c r="B25" t="s">
        <v>12</v>
      </c>
      <c r="C25">
        <v>124</v>
      </c>
      <c r="D25">
        <v>5.41</v>
      </c>
      <c r="E25" t="str">
        <f t="shared" si="0"/>
        <v>Nasdaq Helsinki</v>
      </c>
      <c r="F25" t="str">
        <f t="shared" si="1"/>
        <v>OP</v>
      </c>
    </row>
    <row r="26" spans="1:6" x14ac:dyDescent="0.35">
      <c r="A26" s="5">
        <v>43973.498898877297</v>
      </c>
      <c r="B26" t="s">
        <v>12</v>
      </c>
      <c r="C26">
        <v>12</v>
      </c>
      <c r="D26">
        <v>5.41</v>
      </c>
      <c r="E26" t="str">
        <f t="shared" si="0"/>
        <v>Nasdaq Helsinki</v>
      </c>
      <c r="F26" t="str">
        <f t="shared" si="1"/>
        <v>OP</v>
      </c>
    </row>
    <row r="27" spans="1:6" x14ac:dyDescent="0.35">
      <c r="A27" s="5">
        <v>43973.498898935199</v>
      </c>
      <c r="B27" t="s">
        <v>12</v>
      </c>
      <c r="C27">
        <v>816</v>
      </c>
      <c r="D27">
        <v>5.41</v>
      </c>
      <c r="E27" t="str">
        <f t="shared" si="0"/>
        <v>Nasdaq Helsinki</v>
      </c>
      <c r="F27" t="str">
        <f t="shared" si="1"/>
        <v>OP</v>
      </c>
    </row>
    <row r="28" spans="1:6" x14ac:dyDescent="0.35">
      <c r="A28" s="5">
        <v>43973.498899386599</v>
      </c>
      <c r="B28" t="s">
        <v>12</v>
      </c>
      <c r="C28">
        <v>339</v>
      </c>
      <c r="D28">
        <v>5.41</v>
      </c>
      <c r="E28" t="str">
        <f t="shared" si="0"/>
        <v>Nasdaq Helsinki</v>
      </c>
      <c r="F28" t="str">
        <f t="shared" si="1"/>
        <v>OP</v>
      </c>
    </row>
    <row r="29" spans="1:6" x14ac:dyDescent="0.35">
      <c r="A29" s="5">
        <v>43973.498899386599</v>
      </c>
      <c r="B29" t="s">
        <v>12</v>
      </c>
      <c r="C29">
        <v>477</v>
      </c>
      <c r="D29">
        <v>5.41</v>
      </c>
      <c r="E29" t="str">
        <f t="shared" si="0"/>
        <v>Nasdaq Helsinki</v>
      </c>
      <c r="F29" t="str">
        <f t="shared" si="1"/>
        <v>OP</v>
      </c>
    </row>
    <row r="30" spans="1:6" x14ac:dyDescent="0.35">
      <c r="A30" s="5">
        <v>43973.498899710597</v>
      </c>
      <c r="B30" t="s">
        <v>12</v>
      </c>
      <c r="C30">
        <v>816</v>
      </c>
      <c r="D30">
        <v>5.41</v>
      </c>
      <c r="E30" t="str">
        <f t="shared" si="0"/>
        <v>Nasdaq Helsinki</v>
      </c>
      <c r="F30" t="str">
        <f t="shared" si="1"/>
        <v>OP</v>
      </c>
    </row>
    <row r="31" spans="1:6" x14ac:dyDescent="0.35">
      <c r="A31" s="5">
        <v>43973.4988997685</v>
      </c>
      <c r="B31" t="s">
        <v>12</v>
      </c>
      <c r="C31">
        <v>465</v>
      </c>
      <c r="D31">
        <v>5.41</v>
      </c>
      <c r="E31" t="str">
        <f t="shared" si="0"/>
        <v>Nasdaq Helsinki</v>
      </c>
      <c r="F31" t="str">
        <f t="shared" si="1"/>
        <v>OP</v>
      </c>
    </row>
    <row r="32" spans="1:6" x14ac:dyDescent="0.35">
      <c r="A32" s="5">
        <v>43973.4988997685</v>
      </c>
      <c r="B32" t="s">
        <v>12</v>
      </c>
      <c r="C32">
        <v>351</v>
      </c>
      <c r="D32">
        <v>5.41</v>
      </c>
      <c r="E32" t="str">
        <f t="shared" si="0"/>
        <v>Nasdaq Helsinki</v>
      </c>
      <c r="F32" t="str">
        <f t="shared" si="1"/>
        <v>OP</v>
      </c>
    </row>
    <row r="33" spans="1:6" x14ac:dyDescent="0.35">
      <c r="A33" s="5">
        <v>43973.4989000926</v>
      </c>
      <c r="B33" t="s">
        <v>12</v>
      </c>
      <c r="C33">
        <v>816</v>
      </c>
      <c r="D33">
        <v>5.41</v>
      </c>
      <c r="E33" t="str">
        <f t="shared" si="0"/>
        <v>Nasdaq Helsinki</v>
      </c>
      <c r="F33" t="str">
        <f t="shared" si="1"/>
        <v>OP</v>
      </c>
    </row>
    <row r="34" spans="1:6" x14ac:dyDescent="0.35">
      <c r="A34" s="5">
        <v>43973.498900185201</v>
      </c>
      <c r="B34" t="s">
        <v>12</v>
      </c>
      <c r="C34">
        <v>351</v>
      </c>
      <c r="D34">
        <v>5.41</v>
      </c>
      <c r="E34" t="str">
        <f t="shared" si="0"/>
        <v>Nasdaq Helsinki</v>
      </c>
      <c r="F34" t="str">
        <f t="shared" si="1"/>
        <v>OP</v>
      </c>
    </row>
    <row r="35" spans="1:6" x14ac:dyDescent="0.35">
      <c r="A35" s="5">
        <v>43973.498900185201</v>
      </c>
      <c r="B35" t="s">
        <v>12</v>
      </c>
      <c r="C35">
        <v>465</v>
      </c>
      <c r="D35">
        <v>5.41</v>
      </c>
      <c r="E35" t="str">
        <f t="shared" si="0"/>
        <v>Nasdaq Helsinki</v>
      </c>
      <c r="F35" t="str">
        <f t="shared" si="1"/>
        <v>OP</v>
      </c>
    </row>
    <row r="36" spans="1:6" x14ac:dyDescent="0.35">
      <c r="A36" s="5">
        <v>43973.4989004167</v>
      </c>
      <c r="B36" t="s">
        <v>12</v>
      </c>
      <c r="C36">
        <v>221</v>
      </c>
      <c r="D36">
        <v>5.41</v>
      </c>
      <c r="E36" t="str">
        <f t="shared" si="0"/>
        <v>Nasdaq Helsinki</v>
      </c>
      <c r="F36" t="str">
        <f t="shared" si="1"/>
        <v>OP</v>
      </c>
    </row>
    <row r="37" spans="1:6" x14ac:dyDescent="0.35">
      <c r="A37" s="5">
        <v>43973.500633634299</v>
      </c>
      <c r="B37" t="s">
        <v>12</v>
      </c>
      <c r="C37">
        <v>185</v>
      </c>
      <c r="D37">
        <v>5.4749999999999996</v>
      </c>
      <c r="E37" t="str">
        <f t="shared" si="0"/>
        <v>Nasdaq Helsinki</v>
      </c>
      <c r="F37" t="str">
        <f t="shared" si="1"/>
        <v>OP</v>
      </c>
    </row>
    <row r="38" spans="1:6" x14ac:dyDescent="0.35">
      <c r="A38" s="5">
        <v>43973.500633634299</v>
      </c>
      <c r="B38" t="s">
        <v>12</v>
      </c>
      <c r="C38">
        <v>395</v>
      </c>
      <c r="D38">
        <v>5.4749999999999996</v>
      </c>
      <c r="E38" t="str">
        <f t="shared" si="0"/>
        <v>Nasdaq Helsinki</v>
      </c>
      <c r="F38" t="str">
        <f t="shared" si="1"/>
        <v>OP</v>
      </c>
    </row>
    <row r="39" spans="1:6" x14ac:dyDescent="0.35">
      <c r="A39" s="5">
        <v>43973.500633634299</v>
      </c>
      <c r="B39" t="s">
        <v>12</v>
      </c>
      <c r="C39">
        <v>580</v>
      </c>
      <c r="D39">
        <v>5.4749999999999996</v>
      </c>
      <c r="E39" t="str">
        <f t="shared" si="0"/>
        <v>Nasdaq Helsinki</v>
      </c>
      <c r="F39" t="str">
        <f t="shared" si="1"/>
        <v>OP</v>
      </c>
    </row>
    <row r="40" spans="1:6" x14ac:dyDescent="0.35">
      <c r="A40" s="5">
        <v>43973.500633634299</v>
      </c>
      <c r="B40" t="s">
        <v>12</v>
      </c>
      <c r="C40">
        <v>580</v>
      </c>
      <c r="D40">
        <v>5.4749999999999996</v>
      </c>
      <c r="E40" t="str">
        <f t="shared" si="0"/>
        <v>Nasdaq Helsinki</v>
      </c>
      <c r="F40" t="str">
        <f t="shared" si="1"/>
        <v>OP</v>
      </c>
    </row>
    <row r="41" spans="1:6" x14ac:dyDescent="0.35">
      <c r="A41" s="5">
        <v>43973.500633634299</v>
      </c>
      <c r="B41" t="s">
        <v>12</v>
      </c>
      <c r="C41">
        <v>31</v>
      </c>
      <c r="D41">
        <v>5.4749999999999996</v>
      </c>
      <c r="E41" t="str">
        <f t="shared" si="0"/>
        <v>Nasdaq Helsinki</v>
      </c>
      <c r="F41" t="str">
        <f t="shared" si="1"/>
        <v>OP</v>
      </c>
    </row>
    <row r="42" spans="1:6" x14ac:dyDescent="0.35">
      <c r="A42" s="5">
        <v>43973.500633634299</v>
      </c>
      <c r="B42" t="s">
        <v>12</v>
      </c>
      <c r="C42">
        <v>522</v>
      </c>
      <c r="D42">
        <v>5.4749999999999996</v>
      </c>
      <c r="E42" t="str">
        <f t="shared" si="0"/>
        <v>Nasdaq Helsinki</v>
      </c>
      <c r="F42" t="str">
        <f t="shared" si="1"/>
        <v>OP</v>
      </c>
    </row>
    <row r="43" spans="1:6" x14ac:dyDescent="0.35">
      <c r="A43" s="5">
        <v>43973.500633634299</v>
      </c>
      <c r="B43" t="s">
        <v>12</v>
      </c>
      <c r="C43">
        <v>823</v>
      </c>
      <c r="D43">
        <v>5.4749999999999996</v>
      </c>
      <c r="E43" t="str">
        <f t="shared" si="0"/>
        <v>Nasdaq Helsinki</v>
      </c>
      <c r="F43" t="str">
        <f t="shared" si="1"/>
        <v>OP</v>
      </c>
    </row>
    <row r="44" spans="1:6" x14ac:dyDescent="0.35">
      <c r="A44" s="5">
        <v>43973.506921469903</v>
      </c>
      <c r="B44" t="s">
        <v>12</v>
      </c>
      <c r="C44">
        <v>430</v>
      </c>
      <c r="D44">
        <v>5.5</v>
      </c>
      <c r="E44" t="str">
        <f t="shared" si="0"/>
        <v>Nasdaq Helsinki</v>
      </c>
      <c r="F44" t="str">
        <f t="shared" si="1"/>
        <v>OP</v>
      </c>
    </row>
    <row r="45" spans="1:6" x14ac:dyDescent="0.35">
      <c r="A45" s="5">
        <v>43973.506921469903</v>
      </c>
      <c r="B45" t="s">
        <v>12</v>
      </c>
      <c r="C45">
        <v>35</v>
      </c>
      <c r="D45">
        <v>5.5</v>
      </c>
      <c r="E45" t="str">
        <f t="shared" si="0"/>
        <v>Nasdaq Helsinki</v>
      </c>
      <c r="F45" t="str">
        <f t="shared" si="1"/>
        <v>OP</v>
      </c>
    </row>
    <row r="46" spans="1:6" x14ac:dyDescent="0.35">
      <c r="A46" s="5">
        <v>43973.506921469903</v>
      </c>
      <c r="B46" t="s">
        <v>12</v>
      </c>
      <c r="C46">
        <v>90</v>
      </c>
      <c r="D46">
        <v>5.5</v>
      </c>
      <c r="E46" t="str">
        <f t="shared" si="0"/>
        <v>Nasdaq Helsinki</v>
      </c>
      <c r="F46" t="str">
        <f t="shared" si="1"/>
        <v>OP</v>
      </c>
    </row>
    <row r="47" spans="1:6" x14ac:dyDescent="0.35">
      <c r="A47" s="5">
        <v>43973.517446331003</v>
      </c>
      <c r="B47" t="s">
        <v>12</v>
      </c>
      <c r="C47">
        <v>248</v>
      </c>
      <c r="D47">
        <v>5.4950000000000001</v>
      </c>
      <c r="E47" t="str">
        <f t="shared" si="0"/>
        <v>Nasdaq Helsinki</v>
      </c>
      <c r="F47" t="str">
        <f t="shared" si="1"/>
        <v>OP</v>
      </c>
    </row>
    <row r="48" spans="1:6" x14ac:dyDescent="0.35">
      <c r="A48" s="5">
        <v>43973.517446331003</v>
      </c>
      <c r="B48" t="s">
        <v>12</v>
      </c>
      <c r="C48">
        <v>704</v>
      </c>
      <c r="D48">
        <v>5.4950000000000001</v>
      </c>
      <c r="E48" t="str">
        <f t="shared" si="0"/>
        <v>Nasdaq Helsinki</v>
      </c>
      <c r="F48" t="str">
        <f t="shared" si="1"/>
        <v>OP</v>
      </c>
    </row>
    <row r="49" spans="1:6" x14ac:dyDescent="0.35">
      <c r="A49" s="5">
        <v>43973.517446342601</v>
      </c>
      <c r="B49" t="s">
        <v>12</v>
      </c>
      <c r="C49">
        <v>248</v>
      </c>
      <c r="D49">
        <v>5.4950000000000001</v>
      </c>
      <c r="E49" t="str">
        <f t="shared" si="0"/>
        <v>Nasdaq Helsinki</v>
      </c>
      <c r="F49" t="str">
        <f t="shared" si="1"/>
        <v>OP</v>
      </c>
    </row>
    <row r="50" spans="1:6" x14ac:dyDescent="0.35">
      <c r="A50" s="5">
        <v>43973.517446342601</v>
      </c>
      <c r="B50" t="s">
        <v>12</v>
      </c>
      <c r="C50">
        <v>248</v>
      </c>
      <c r="D50">
        <v>5.4950000000000001</v>
      </c>
      <c r="E50" t="str">
        <f t="shared" si="0"/>
        <v>Nasdaq Helsinki</v>
      </c>
      <c r="F50" t="str">
        <f t="shared" si="1"/>
        <v>OP</v>
      </c>
    </row>
    <row r="51" spans="1:6" x14ac:dyDescent="0.35">
      <c r="A51" s="5">
        <v>43973.517446342601</v>
      </c>
      <c r="B51" t="s">
        <v>12</v>
      </c>
      <c r="C51">
        <v>248</v>
      </c>
      <c r="D51">
        <v>5.4950000000000001</v>
      </c>
      <c r="E51" t="str">
        <f t="shared" si="0"/>
        <v>Nasdaq Helsinki</v>
      </c>
      <c r="F51" t="str">
        <f t="shared" si="1"/>
        <v>OP</v>
      </c>
    </row>
    <row r="52" spans="1:6" x14ac:dyDescent="0.35">
      <c r="A52" s="5">
        <v>43973.517446585603</v>
      </c>
      <c r="B52" t="s">
        <v>12</v>
      </c>
      <c r="C52">
        <v>208</v>
      </c>
      <c r="D52">
        <v>5.4950000000000001</v>
      </c>
      <c r="E52" t="str">
        <f t="shared" si="0"/>
        <v>Nasdaq Helsinki</v>
      </c>
      <c r="F52" t="str">
        <f t="shared" si="1"/>
        <v>OP</v>
      </c>
    </row>
    <row r="53" spans="1:6" x14ac:dyDescent="0.35">
      <c r="A53" s="5">
        <v>43973.522474062498</v>
      </c>
      <c r="B53" t="s">
        <v>12</v>
      </c>
      <c r="C53">
        <v>500</v>
      </c>
      <c r="D53">
        <v>5.52</v>
      </c>
      <c r="E53" t="str">
        <f t="shared" si="0"/>
        <v>Nasdaq Helsinki</v>
      </c>
      <c r="F53" t="str">
        <f t="shared" si="1"/>
        <v>OP</v>
      </c>
    </row>
    <row r="54" spans="1:6" x14ac:dyDescent="0.35">
      <c r="A54" s="5">
        <v>43973.529855266199</v>
      </c>
      <c r="B54" t="s">
        <v>12</v>
      </c>
      <c r="C54">
        <v>240</v>
      </c>
      <c r="D54">
        <v>5.52</v>
      </c>
      <c r="E54" t="str">
        <f t="shared" si="0"/>
        <v>Nasdaq Helsinki</v>
      </c>
      <c r="F54" t="str">
        <f t="shared" si="1"/>
        <v>OP</v>
      </c>
    </row>
    <row r="55" spans="1:6" x14ac:dyDescent="0.35">
      <c r="A55" s="5">
        <v>43973.529855937501</v>
      </c>
      <c r="B55" t="s">
        <v>12</v>
      </c>
      <c r="C55">
        <v>138</v>
      </c>
      <c r="D55">
        <v>5.52</v>
      </c>
      <c r="E55" t="str">
        <f t="shared" si="0"/>
        <v>Nasdaq Helsinki</v>
      </c>
      <c r="F55" t="str">
        <f t="shared" si="1"/>
        <v>OP</v>
      </c>
    </row>
    <row r="56" spans="1:6" x14ac:dyDescent="0.35">
      <c r="A56" s="5">
        <v>43973.530476759297</v>
      </c>
      <c r="B56" t="s">
        <v>12</v>
      </c>
      <c r="C56">
        <v>456</v>
      </c>
      <c r="D56">
        <v>5.5149999999999997</v>
      </c>
      <c r="E56" t="str">
        <f t="shared" si="0"/>
        <v>Nasdaq Helsinki</v>
      </c>
      <c r="F56" t="str">
        <f t="shared" si="1"/>
        <v>OP</v>
      </c>
    </row>
    <row r="57" spans="1:6" x14ac:dyDescent="0.35">
      <c r="A57" s="5">
        <v>43973.530718263901</v>
      </c>
      <c r="B57" t="s">
        <v>12</v>
      </c>
      <c r="C57">
        <v>456</v>
      </c>
      <c r="D57">
        <v>5.4850000000000003</v>
      </c>
      <c r="E57" t="str">
        <f t="shared" si="0"/>
        <v>Nasdaq Helsinki</v>
      </c>
      <c r="F57" t="str">
        <f t="shared" si="1"/>
        <v>OP</v>
      </c>
    </row>
    <row r="58" spans="1:6" x14ac:dyDescent="0.35">
      <c r="A58" s="5">
        <v>43973.531082245398</v>
      </c>
      <c r="B58" t="s">
        <v>12</v>
      </c>
      <c r="C58">
        <v>456</v>
      </c>
      <c r="D58">
        <v>5.45</v>
      </c>
      <c r="E58" t="str">
        <f t="shared" si="0"/>
        <v>Nasdaq Helsinki</v>
      </c>
      <c r="F58" t="str">
        <f t="shared" si="1"/>
        <v>OP</v>
      </c>
    </row>
    <row r="59" spans="1:6" x14ac:dyDescent="0.35">
      <c r="A59" s="5">
        <v>43973.547492500002</v>
      </c>
      <c r="B59" t="s">
        <v>12</v>
      </c>
      <c r="C59">
        <v>362</v>
      </c>
      <c r="D59">
        <v>5.4749999999999996</v>
      </c>
      <c r="E59" t="str">
        <f t="shared" si="0"/>
        <v>Nasdaq Helsinki</v>
      </c>
      <c r="F59" t="str">
        <f t="shared" si="1"/>
        <v>OP</v>
      </c>
    </row>
    <row r="60" spans="1:6" x14ac:dyDescent="0.35">
      <c r="A60" s="5">
        <v>43973.551061794002</v>
      </c>
      <c r="B60" t="s">
        <v>12</v>
      </c>
      <c r="C60">
        <v>775</v>
      </c>
      <c r="D60">
        <v>5.46</v>
      </c>
      <c r="E60" t="str">
        <f t="shared" si="0"/>
        <v>Nasdaq Helsinki</v>
      </c>
      <c r="F60" t="str">
        <f t="shared" si="1"/>
        <v>OP</v>
      </c>
    </row>
    <row r="61" spans="1:6" x14ac:dyDescent="0.35">
      <c r="A61" s="5">
        <v>43973.555028518502</v>
      </c>
      <c r="B61" t="s">
        <v>12</v>
      </c>
      <c r="C61">
        <v>3386</v>
      </c>
      <c r="D61">
        <v>5.46</v>
      </c>
      <c r="E61" t="str">
        <f t="shared" si="0"/>
        <v>Nasdaq Helsinki</v>
      </c>
      <c r="F61" t="str">
        <f t="shared" si="1"/>
        <v>OP</v>
      </c>
    </row>
    <row r="62" spans="1:6" x14ac:dyDescent="0.35">
      <c r="A62" s="5">
        <v>43973.555028518502</v>
      </c>
      <c r="B62" t="s">
        <v>12</v>
      </c>
      <c r="C62">
        <v>641</v>
      </c>
      <c r="D62">
        <v>5.46</v>
      </c>
      <c r="E62" t="str">
        <f t="shared" si="0"/>
        <v>Nasdaq Helsinki</v>
      </c>
      <c r="F62" t="str">
        <f t="shared" si="1"/>
        <v>OP</v>
      </c>
    </row>
    <row r="63" spans="1:6" x14ac:dyDescent="0.35">
      <c r="A63" s="5">
        <v>43973.555028692099</v>
      </c>
      <c r="B63" t="s">
        <v>12</v>
      </c>
      <c r="C63">
        <v>1136</v>
      </c>
      <c r="D63">
        <v>5.46</v>
      </c>
      <c r="E63" t="str">
        <f t="shared" si="0"/>
        <v>Nasdaq Helsinki</v>
      </c>
      <c r="F63" t="str">
        <f t="shared" si="1"/>
        <v>OP</v>
      </c>
    </row>
    <row r="64" spans="1:6" x14ac:dyDescent="0.35">
      <c r="A64" s="5">
        <v>43973.555028958297</v>
      </c>
      <c r="B64" t="s">
        <v>12</v>
      </c>
      <c r="C64">
        <v>269</v>
      </c>
      <c r="D64">
        <v>5.46</v>
      </c>
      <c r="E64" t="str">
        <f t="shared" si="0"/>
        <v>Nasdaq Helsinki</v>
      </c>
      <c r="F64" t="str">
        <f t="shared" si="1"/>
        <v>OP</v>
      </c>
    </row>
    <row r="65" spans="1:6" x14ac:dyDescent="0.35">
      <c r="A65" s="5">
        <v>43973.590869108797</v>
      </c>
      <c r="B65" t="s">
        <v>12</v>
      </c>
      <c r="C65">
        <v>338</v>
      </c>
      <c r="D65">
        <v>5.45</v>
      </c>
      <c r="E65" t="str">
        <f t="shared" si="0"/>
        <v>Nasdaq Helsinki</v>
      </c>
      <c r="F65" t="str">
        <f t="shared" si="1"/>
        <v>OP</v>
      </c>
    </row>
    <row r="66" spans="1:6" x14ac:dyDescent="0.35">
      <c r="A66" s="5">
        <v>43973.599903715301</v>
      </c>
      <c r="B66" t="s">
        <v>12</v>
      </c>
      <c r="C66">
        <v>78</v>
      </c>
      <c r="D66">
        <v>5.4349999999999996</v>
      </c>
      <c r="E66" t="str">
        <f t="shared" ref="E66:E92" si="2">IF(ISBLANK(A66)," ","Nasdaq Helsinki")</f>
        <v>Nasdaq Helsinki</v>
      </c>
      <c r="F66" t="str">
        <f t="shared" ref="F66:F92" si="3">IF(ISBLANK(A66)," ","OP")</f>
        <v>OP</v>
      </c>
    </row>
    <row r="67" spans="1:6" x14ac:dyDescent="0.35">
      <c r="A67" s="5">
        <v>43973.599904155097</v>
      </c>
      <c r="B67" t="s">
        <v>12</v>
      </c>
      <c r="C67">
        <v>539</v>
      </c>
      <c r="D67">
        <v>5.4349999999999996</v>
      </c>
      <c r="E67" t="str">
        <f t="shared" si="2"/>
        <v>Nasdaq Helsinki</v>
      </c>
      <c r="F67" t="str">
        <f t="shared" si="3"/>
        <v>OP</v>
      </c>
    </row>
    <row r="68" spans="1:6" x14ac:dyDescent="0.35">
      <c r="A68" s="5">
        <v>43973.640353634299</v>
      </c>
      <c r="B68" t="s">
        <v>12</v>
      </c>
      <c r="C68">
        <v>160</v>
      </c>
      <c r="D68">
        <v>5.4649999999999999</v>
      </c>
      <c r="E68" t="str">
        <f t="shared" si="2"/>
        <v>Nasdaq Helsinki</v>
      </c>
      <c r="F68" t="str">
        <f t="shared" si="3"/>
        <v>OP</v>
      </c>
    </row>
    <row r="69" spans="1:6" x14ac:dyDescent="0.35">
      <c r="A69" s="5">
        <v>43973.640353645802</v>
      </c>
      <c r="B69" t="s">
        <v>12</v>
      </c>
      <c r="C69">
        <v>345</v>
      </c>
      <c r="D69">
        <v>5.4649999999999999</v>
      </c>
      <c r="E69" t="str">
        <f t="shared" si="2"/>
        <v>Nasdaq Helsinki</v>
      </c>
      <c r="F69" t="str">
        <f t="shared" si="3"/>
        <v>OP</v>
      </c>
    </row>
    <row r="70" spans="1:6" x14ac:dyDescent="0.35">
      <c r="A70" s="5">
        <v>43973.6499894792</v>
      </c>
      <c r="B70" t="s">
        <v>12</v>
      </c>
      <c r="C70">
        <v>707</v>
      </c>
      <c r="D70">
        <v>5.46</v>
      </c>
      <c r="E70" t="str">
        <f t="shared" si="2"/>
        <v>Nasdaq Helsinki</v>
      </c>
      <c r="F70" t="str">
        <f t="shared" si="3"/>
        <v>OP</v>
      </c>
    </row>
    <row r="71" spans="1:6" x14ac:dyDescent="0.35">
      <c r="A71" s="5">
        <v>43973.6499894792</v>
      </c>
      <c r="B71" t="s">
        <v>12</v>
      </c>
      <c r="C71">
        <v>707</v>
      </c>
      <c r="D71">
        <v>5.46</v>
      </c>
      <c r="E71" t="str">
        <f t="shared" si="2"/>
        <v>Nasdaq Helsinki</v>
      </c>
      <c r="F71" t="str">
        <f t="shared" si="3"/>
        <v>OP</v>
      </c>
    </row>
    <row r="72" spans="1:6" x14ac:dyDescent="0.35">
      <c r="A72" s="5">
        <v>43973.6499894792</v>
      </c>
      <c r="B72" t="s">
        <v>12</v>
      </c>
      <c r="C72">
        <v>3266</v>
      </c>
      <c r="D72">
        <v>5.46</v>
      </c>
      <c r="E72" t="str">
        <f t="shared" si="2"/>
        <v>Nasdaq Helsinki</v>
      </c>
      <c r="F72" t="str">
        <f t="shared" si="3"/>
        <v>OP</v>
      </c>
    </row>
    <row r="73" spans="1:6" x14ac:dyDescent="0.35">
      <c r="A73" s="5">
        <v>43973.649989710597</v>
      </c>
      <c r="B73" t="s">
        <v>12</v>
      </c>
      <c r="C73">
        <v>707</v>
      </c>
      <c r="D73">
        <v>5.46</v>
      </c>
      <c r="E73" t="str">
        <f t="shared" si="2"/>
        <v>Nasdaq Helsinki</v>
      </c>
      <c r="F73" t="str">
        <f t="shared" si="3"/>
        <v>OP</v>
      </c>
    </row>
    <row r="74" spans="1:6" x14ac:dyDescent="0.35">
      <c r="A74" s="5">
        <v>43973.649989953701</v>
      </c>
      <c r="B74" t="s">
        <v>12</v>
      </c>
      <c r="C74">
        <v>707</v>
      </c>
      <c r="D74">
        <v>5.46</v>
      </c>
      <c r="E74" t="str">
        <f t="shared" si="2"/>
        <v>Nasdaq Helsinki</v>
      </c>
      <c r="F74" t="str">
        <f t="shared" si="3"/>
        <v>OP</v>
      </c>
    </row>
    <row r="75" spans="1:6" x14ac:dyDescent="0.35">
      <c r="A75" s="5">
        <v>43973.650198229203</v>
      </c>
      <c r="B75" t="s">
        <v>12</v>
      </c>
      <c r="C75">
        <v>707</v>
      </c>
      <c r="D75">
        <v>5.46</v>
      </c>
      <c r="E75" t="str">
        <f t="shared" si="2"/>
        <v>Nasdaq Helsinki</v>
      </c>
      <c r="F75" t="str">
        <f t="shared" si="3"/>
        <v>OP</v>
      </c>
    </row>
    <row r="76" spans="1:6" x14ac:dyDescent="0.35">
      <c r="A76" s="5">
        <v>43973.650198229203</v>
      </c>
      <c r="B76" t="s">
        <v>12</v>
      </c>
      <c r="C76">
        <v>242</v>
      </c>
      <c r="D76">
        <v>5.46</v>
      </c>
      <c r="E76" t="str">
        <f t="shared" si="2"/>
        <v>Nasdaq Helsinki</v>
      </c>
      <c r="F76" t="str">
        <f t="shared" si="3"/>
        <v>OP</v>
      </c>
    </row>
    <row r="77" spans="1:6" x14ac:dyDescent="0.35">
      <c r="A77" s="5">
        <v>43973.653337407399</v>
      </c>
      <c r="B77" t="s">
        <v>12</v>
      </c>
      <c r="C77">
        <v>503</v>
      </c>
      <c r="D77">
        <v>5.4550000000000001</v>
      </c>
      <c r="E77" t="str">
        <f t="shared" si="2"/>
        <v>Nasdaq Helsinki</v>
      </c>
      <c r="F77" t="str">
        <f t="shared" si="3"/>
        <v>OP</v>
      </c>
    </row>
    <row r="78" spans="1:6" x14ac:dyDescent="0.35">
      <c r="A78" s="5">
        <v>43973.675835034701</v>
      </c>
      <c r="B78" t="s">
        <v>12</v>
      </c>
      <c r="C78">
        <v>727</v>
      </c>
      <c r="D78">
        <v>5.47</v>
      </c>
      <c r="E78" t="str">
        <f t="shared" si="2"/>
        <v>Nasdaq Helsinki</v>
      </c>
      <c r="F78" t="str">
        <f t="shared" si="3"/>
        <v>OP</v>
      </c>
    </row>
    <row r="79" spans="1:6" x14ac:dyDescent="0.35">
      <c r="A79" s="5">
        <v>43973.689485138901</v>
      </c>
      <c r="B79" t="s">
        <v>12</v>
      </c>
      <c r="C79">
        <v>2101</v>
      </c>
      <c r="D79">
        <v>5.46</v>
      </c>
      <c r="E79" t="str">
        <f t="shared" si="2"/>
        <v>Nasdaq Helsinki</v>
      </c>
      <c r="F79" t="str">
        <f t="shared" si="3"/>
        <v>OP</v>
      </c>
    </row>
    <row r="80" spans="1:6" x14ac:dyDescent="0.35">
      <c r="A80" s="5">
        <v>43973.689485138901</v>
      </c>
      <c r="B80" t="s">
        <v>12</v>
      </c>
      <c r="C80">
        <v>406</v>
      </c>
      <c r="D80">
        <v>5.46</v>
      </c>
      <c r="E80" t="str">
        <f t="shared" si="2"/>
        <v>Nasdaq Helsinki</v>
      </c>
      <c r="F80" t="str">
        <f t="shared" si="3"/>
        <v>OP</v>
      </c>
    </row>
    <row r="81" spans="1:6" x14ac:dyDescent="0.35">
      <c r="A81" s="5">
        <v>43973.695072951399</v>
      </c>
      <c r="B81" t="s">
        <v>12</v>
      </c>
      <c r="C81">
        <v>482</v>
      </c>
      <c r="D81">
        <v>5.45</v>
      </c>
      <c r="E81" t="str">
        <f t="shared" si="2"/>
        <v>Nasdaq Helsinki</v>
      </c>
      <c r="F81" t="str">
        <f t="shared" si="3"/>
        <v>OP</v>
      </c>
    </row>
    <row r="82" spans="1:6" x14ac:dyDescent="0.35">
      <c r="A82" s="5">
        <v>43973.703401643499</v>
      </c>
      <c r="B82" t="s">
        <v>12</v>
      </c>
      <c r="C82">
        <v>54</v>
      </c>
      <c r="D82">
        <v>5.4349999999999996</v>
      </c>
      <c r="E82" t="str">
        <f t="shared" si="2"/>
        <v>Nasdaq Helsinki</v>
      </c>
      <c r="F82" t="str">
        <f t="shared" si="3"/>
        <v>OP</v>
      </c>
    </row>
    <row r="83" spans="1:6" x14ac:dyDescent="0.35">
      <c r="A83" s="5">
        <v>43973.723122997697</v>
      </c>
      <c r="B83" t="s">
        <v>12</v>
      </c>
      <c r="C83">
        <v>1276</v>
      </c>
      <c r="D83">
        <v>5.4450000000000003</v>
      </c>
      <c r="E83" t="str">
        <f t="shared" si="2"/>
        <v>Nasdaq Helsinki</v>
      </c>
      <c r="F83" t="str">
        <f t="shared" si="3"/>
        <v>OP</v>
      </c>
    </row>
    <row r="84" spans="1:6" x14ac:dyDescent="0.35">
      <c r="A84" s="5">
        <v>43973.723122997697</v>
      </c>
      <c r="B84" t="s">
        <v>12</v>
      </c>
      <c r="C84">
        <v>801</v>
      </c>
      <c r="D84">
        <v>5.4450000000000003</v>
      </c>
      <c r="E84" t="str">
        <f t="shared" si="2"/>
        <v>Nasdaq Helsinki</v>
      </c>
      <c r="F84" t="str">
        <f t="shared" si="3"/>
        <v>OP</v>
      </c>
    </row>
    <row r="85" spans="1:6" x14ac:dyDescent="0.35">
      <c r="A85" s="5">
        <v>43973.723123124997</v>
      </c>
      <c r="B85" t="s">
        <v>12</v>
      </c>
      <c r="C85">
        <v>801</v>
      </c>
      <c r="D85">
        <v>5.4450000000000003</v>
      </c>
      <c r="E85" t="str">
        <f t="shared" si="2"/>
        <v>Nasdaq Helsinki</v>
      </c>
      <c r="F85" t="str">
        <f t="shared" si="3"/>
        <v>OP</v>
      </c>
    </row>
    <row r="86" spans="1:6" x14ac:dyDescent="0.35">
      <c r="A86" s="5">
        <v>43973.723123124997</v>
      </c>
      <c r="B86" t="s">
        <v>12</v>
      </c>
      <c r="C86">
        <v>801</v>
      </c>
      <c r="D86">
        <v>5.4450000000000003</v>
      </c>
      <c r="E86" t="str">
        <f t="shared" si="2"/>
        <v>Nasdaq Helsinki</v>
      </c>
      <c r="F86" t="str">
        <f t="shared" si="3"/>
        <v>OP</v>
      </c>
    </row>
    <row r="87" spans="1:6" x14ac:dyDescent="0.35">
      <c r="A87" s="5">
        <v>43973.723123171301</v>
      </c>
      <c r="B87" t="s">
        <v>12</v>
      </c>
      <c r="C87">
        <v>441</v>
      </c>
      <c r="D87">
        <v>5.4450000000000003</v>
      </c>
      <c r="E87" t="str">
        <f t="shared" si="2"/>
        <v>Nasdaq Helsinki</v>
      </c>
      <c r="F87" t="str">
        <f t="shared" si="3"/>
        <v>OP</v>
      </c>
    </row>
    <row r="88" spans="1:6" x14ac:dyDescent="0.35">
      <c r="A88" s="5">
        <v>43973.723123171301</v>
      </c>
      <c r="B88" t="s">
        <v>12</v>
      </c>
      <c r="C88">
        <v>360</v>
      </c>
      <c r="D88">
        <v>5.4450000000000003</v>
      </c>
      <c r="E88" t="str">
        <f t="shared" si="2"/>
        <v>Nasdaq Helsinki</v>
      </c>
      <c r="F88" t="str">
        <f t="shared" si="3"/>
        <v>OP</v>
      </c>
    </row>
    <row r="89" spans="1:6" x14ac:dyDescent="0.35">
      <c r="A89" s="5">
        <v>43973.723123495402</v>
      </c>
      <c r="B89" t="s">
        <v>12</v>
      </c>
      <c r="C89">
        <v>801</v>
      </c>
      <c r="D89">
        <v>5.4450000000000003</v>
      </c>
      <c r="E89" t="str">
        <f t="shared" si="2"/>
        <v>Nasdaq Helsinki</v>
      </c>
      <c r="F89" t="str">
        <f t="shared" si="3"/>
        <v>OP</v>
      </c>
    </row>
    <row r="90" spans="1:6" x14ac:dyDescent="0.35">
      <c r="A90" s="5">
        <v>43973.723311828697</v>
      </c>
      <c r="B90" t="s">
        <v>12</v>
      </c>
      <c r="C90">
        <v>85</v>
      </c>
      <c r="D90">
        <v>5.44</v>
      </c>
      <c r="E90" t="str">
        <f t="shared" si="2"/>
        <v>Nasdaq Helsinki</v>
      </c>
      <c r="F90" t="str">
        <f t="shared" si="3"/>
        <v>OP</v>
      </c>
    </row>
    <row r="91" spans="1:6" x14ac:dyDescent="0.35">
      <c r="A91" s="5">
        <v>43973.736020590302</v>
      </c>
      <c r="B91" t="s">
        <v>12</v>
      </c>
      <c r="C91">
        <v>1364</v>
      </c>
      <c r="D91">
        <v>5.4450000000000003</v>
      </c>
      <c r="E91" t="str">
        <f t="shared" si="2"/>
        <v>Nasdaq Helsinki</v>
      </c>
      <c r="F91" t="str">
        <f t="shared" si="3"/>
        <v>OP</v>
      </c>
    </row>
    <row r="92" spans="1:6" x14ac:dyDescent="0.35">
      <c r="A92" s="5">
        <v>43973.737341851898</v>
      </c>
      <c r="B92" t="s">
        <v>12</v>
      </c>
      <c r="C92">
        <v>1000</v>
      </c>
      <c r="D92">
        <v>5.4450000000000003</v>
      </c>
      <c r="E92" t="str">
        <f t="shared" si="2"/>
        <v>Nasdaq Helsinki</v>
      </c>
      <c r="F92" t="str">
        <f t="shared" si="3"/>
        <v>OP</v>
      </c>
    </row>
    <row r="113" spans="4:4" x14ac:dyDescent="0.35">
      <c r="D113" s="6"/>
    </row>
    <row r="114" spans="4:4" x14ac:dyDescent="0.35">
      <c r="D114" s="6"/>
    </row>
    <row r="115" spans="4:4" x14ac:dyDescent="0.35">
      <c r="D115" s="6"/>
    </row>
    <row r="116" spans="4:4" x14ac:dyDescent="0.35">
      <c r="D116" s="6"/>
    </row>
    <row r="117" spans="4:4" x14ac:dyDescent="0.35">
      <c r="D117" s="6"/>
    </row>
    <row r="118" spans="4:4" x14ac:dyDescent="0.35">
      <c r="D118" s="6"/>
    </row>
    <row r="119" spans="4:4" x14ac:dyDescent="0.35">
      <c r="D119" s="6"/>
    </row>
    <row r="120" spans="4:4" x14ac:dyDescent="0.35">
      <c r="D120" s="6"/>
    </row>
    <row r="121" spans="4:4" x14ac:dyDescent="0.35">
      <c r="D121" s="6"/>
    </row>
    <row r="122" spans="4:4" x14ac:dyDescent="0.35">
      <c r="D122" s="6"/>
    </row>
    <row r="123" spans="4:4" x14ac:dyDescent="0.35">
      <c r="D123" s="6"/>
    </row>
    <row r="124" spans="4:4" x14ac:dyDescent="0.35">
      <c r="D124" s="6"/>
    </row>
    <row r="125" spans="4:4" x14ac:dyDescent="0.35">
      <c r="D125" s="6"/>
    </row>
    <row r="126" spans="4:4" x14ac:dyDescent="0.35">
      <c r="D126" s="6"/>
    </row>
    <row r="127" spans="4:4" x14ac:dyDescent="0.35">
      <c r="D127" s="6"/>
    </row>
    <row r="128" spans="4:4" x14ac:dyDescent="0.35">
      <c r="D128" s="6"/>
    </row>
    <row r="129" spans="4:4" x14ac:dyDescent="0.35">
      <c r="D129" s="6"/>
    </row>
    <row r="130" spans="4:4" x14ac:dyDescent="0.35">
      <c r="D130" s="6"/>
    </row>
    <row r="131" spans="4:4" x14ac:dyDescent="0.35">
      <c r="D131" s="6"/>
    </row>
    <row r="132" spans="4:4" x14ac:dyDescent="0.35">
      <c r="D132" s="6"/>
    </row>
    <row r="133" spans="4:4" x14ac:dyDescent="0.35">
      <c r="D133" s="6"/>
    </row>
    <row r="134" spans="4:4" x14ac:dyDescent="0.35">
      <c r="D134" s="6"/>
    </row>
    <row r="135" spans="4:4" x14ac:dyDescent="0.35">
      <c r="D135" s="6"/>
    </row>
    <row r="136" spans="4:4" x14ac:dyDescent="0.35">
      <c r="D136" s="6"/>
    </row>
    <row r="137" spans="4:4" x14ac:dyDescent="0.35">
      <c r="D137" s="6"/>
    </row>
    <row r="138" spans="4:4" x14ac:dyDescent="0.35">
      <c r="D138" s="6"/>
    </row>
    <row r="139" spans="4:4" x14ac:dyDescent="0.35">
      <c r="D139" s="6"/>
    </row>
    <row r="140" spans="4:4" x14ac:dyDescent="0.35">
      <c r="D140" s="6"/>
    </row>
    <row r="141" spans="4:4" x14ac:dyDescent="0.35">
      <c r="D141" s="6"/>
    </row>
    <row r="142" spans="4:4" x14ac:dyDescent="0.35">
      <c r="D142" s="6"/>
    </row>
    <row r="143" spans="4:4" x14ac:dyDescent="0.35">
      <c r="D143" s="6"/>
    </row>
    <row r="144" spans="4:4" x14ac:dyDescent="0.35">
      <c r="D144" s="6"/>
    </row>
    <row r="145" spans="4:4" x14ac:dyDescent="0.35">
      <c r="D145" s="6"/>
    </row>
    <row r="146" spans="4:4" x14ac:dyDescent="0.35">
      <c r="D146" s="6"/>
    </row>
    <row r="147" spans="4:4" x14ac:dyDescent="0.35">
      <c r="D147" s="6"/>
    </row>
    <row r="148" spans="4:4" x14ac:dyDescent="0.35">
      <c r="D148" s="6"/>
    </row>
    <row r="149" spans="4:4" x14ac:dyDescent="0.35">
      <c r="D149" s="6"/>
    </row>
    <row r="150" spans="4:4" x14ac:dyDescent="0.35">
      <c r="D150" s="6"/>
    </row>
    <row r="151" spans="4:4" x14ac:dyDescent="0.35">
      <c r="D151" s="6"/>
    </row>
    <row r="152" spans="4:4" x14ac:dyDescent="0.35">
      <c r="D152" s="6"/>
    </row>
    <row r="153" spans="4:4" x14ac:dyDescent="0.35">
      <c r="D153" s="6"/>
    </row>
    <row r="154" spans="4:4" x14ac:dyDescent="0.35">
      <c r="D154" s="6"/>
    </row>
    <row r="155" spans="4:4" x14ac:dyDescent="0.35">
      <c r="D155" s="6"/>
    </row>
    <row r="156" spans="4:4" x14ac:dyDescent="0.35">
      <c r="D156" s="6"/>
    </row>
    <row r="157" spans="4:4" x14ac:dyDescent="0.35">
      <c r="D157" s="6"/>
    </row>
    <row r="158" spans="4:4" x14ac:dyDescent="0.35">
      <c r="D158" s="6"/>
    </row>
    <row r="159" spans="4:4" x14ac:dyDescent="0.35">
      <c r="D159" s="6"/>
    </row>
    <row r="160" spans="4:4" x14ac:dyDescent="0.35">
      <c r="D160" s="6"/>
    </row>
    <row r="161" spans="4:4" x14ac:dyDescent="0.35">
      <c r="D161" s="6"/>
    </row>
    <row r="162" spans="4:4" x14ac:dyDescent="0.35">
      <c r="D162" s="6"/>
    </row>
    <row r="163" spans="4:4" x14ac:dyDescent="0.35">
      <c r="D163" s="6"/>
    </row>
    <row r="164" spans="4:4" x14ac:dyDescent="0.35">
      <c r="D164" s="6"/>
    </row>
    <row r="165" spans="4:4" x14ac:dyDescent="0.35">
      <c r="D165" s="6"/>
    </row>
    <row r="166" spans="4:4" x14ac:dyDescent="0.35">
      <c r="D166" s="6"/>
    </row>
    <row r="167" spans="4:4" x14ac:dyDescent="0.35">
      <c r="D167" s="6"/>
    </row>
    <row r="168" spans="4:4" x14ac:dyDescent="0.35">
      <c r="D168" s="6"/>
    </row>
    <row r="169" spans="4:4" x14ac:dyDescent="0.35">
      <c r="D169" s="6"/>
    </row>
    <row r="170" spans="4:4" x14ac:dyDescent="0.35">
      <c r="D170" s="6"/>
    </row>
    <row r="171" spans="4:4" x14ac:dyDescent="0.35">
      <c r="D171" s="6"/>
    </row>
    <row r="172" spans="4:4" x14ac:dyDescent="0.35">
      <c r="D172" s="6"/>
    </row>
    <row r="173" spans="4:4" x14ac:dyDescent="0.35">
      <c r="D173" s="6"/>
    </row>
    <row r="174" spans="4:4" x14ac:dyDescent="0.35">
      <c r="D174" s="6"/>
    </row>
    <row r="175" spans="4:4" x14ac:dyDescent="0.35">
      <c r="D175" s="6"/>
    </row>
    <row r="176" spans="4:4" x14ac:dyDescent="0.35">
      <c r="D176" s="6"/>
    </row>
    <row r="177" spans="4:4" x14ac:dyDescent="0.35">
      <c r="D177" s="6"/>
    </row>
    <row r="178" spans="4:4" x14ac:dyDescent="0.35">
      <c r="D178" s="6"/>
    </row>
    <row r="179" spans="4:4" x14ac:dyDescent="0.35">
      <c r="D179" s="6"/>
    </row>
    <row r="180" spans="4:4" x14ac:dyDescent="0.35">
      <c r="D180" s="6"/>
    </row>
    <row r="181" spans="4:4" x14ac:dyDescent="0.35">
      <c r="D181" s="6"/>
    </row>
    <row r="182" spans="4:4" x14ac:dyDescent="0.35">
      <c r="D182" s="6"/>
    </row>
    <row r="183" spans="4:4" x14ac:dyDescent="0.35">
      <c r="D183" s="6"/>
    </row>
    <row r="184" spans="4:4" x14ac:dyDescent="0.35">
      <c r="D184" s="6"/>
    </row>
    <row r="185" spans="4:4" x14ac:dyDescent="0.35">
      <c r="D185" s="6"/>
    </row>
    <row r="186" spans="4:4" x14ac:dyDescent="0.35">
      <c r="D186" s="6"/>
    </row>
    <row r="187" spans="4:4" x14ac:dyDescent="0.35">
      <c r="D187" s="6"/>
    </row>
    <row r="188" spans="4:4" x14ac:dyDescent="0.35">
      <c r="D188" s="6"/>
    </row>
    <row r="189" spans="4:4" x14ac:dyDescent="0.35">
      <c r="D189" s="6"/>
    </row>
    <row r="190" spans="4:4" x14ac:dyDescent="0.35">
      <c r="D190" s="6"/>
    </row>
    <row r="191" spans="4:4" x14ac:dyDescent="0.35">
      <c r="D191" s="6"/>
    </row>
    <row r="192" spans="4:4" x14ac:dyDescent="0.35">
      <c r="D192" s="6"/>
    </row>
    <row r="193" spans="4:4" x14ac:dyDescent="0.35">
      <c r="D193" s="6"/>
    </row>
    <row r="194" spans="4:4" x14ac:dyDescent="0.35">
      <c r="D194" s="6"/>
    </row>
    <row r="195" spans="4:4" x14ac:dyDescent="0.35">
      <c r="D195" s="6"/>
    </row>
    <row r="196" spans="4:4" x14ac:dyDescent="0.35">
      <c r="D196" s="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6"/>
  <sheetViews>
    <sheetView tabSelected="1" zoomScale="85" zoomScaleNormal="85" workbookViewId="0">
      <selection activeCell="D12" sqref="D12"/>
    </sheetView>
  </sheetViews>
  <sheetFormatPr defaultRowHeight="14.5" x14ac:dyDescent="0.35"/>
  <cols>
    <col min="1" max="1" width="21.7265625" style="5" bestFit="1" customWidth="1"/>
    <col min="2" max="3" width="8.1796875" bestFit="1" customWidth="1"/>
    <col min="4" max="4" width="6.7265625" bestFit="1" customWidth="1"/>
    <col min="5" max="5" width="15.26953125" bestFit="1" customWidth="1"/>
    <col min="6" max="6" width="6.81640625" bestFit="1" customWidth="1"/>
  </cols>
  <sheetData>
    <row r="1" spans="1:6" ht="15" thickBot="1" x14ac:dyDescent="0.4">
      <c r="A1" s="8" t="s">
        <v>10</v>
      </c>
      <c r="B1" s="3" t="s">
        <v>5</v>
      </c>
      <c r="C1" s="3" t="s">
        <v>6</v>
      </c>
      <c r="D1" s="4" t="s">
        <v>7</v>
      </c>
      <c r="E1" s="3" t="s">
        <v>8</v>
      </c>
      <c r="F1" s="3" t="s">
        <v>9</v>
      </c>
    </row>
    <row r="2" spans="1:6" x14ac:dyDescent="0.35">
      <c r="A2" s="5">
        <v>43973.425026794001</v>
      </c>
      <c r="B2" t="s">
        <v>12</v>
      </c>
      <c r="C2">
        <v>615</v>
      </c>
      <c r="D2">
        <v>5.43</v>
      </c>
      <c r="E2" t="str">
        <f t="shared" ref="E2:E65" si="0">IF(ISBLANK(A2)," ","Nasdaq Helsinki")</f>
        <v>Nasdaq Helsinki</v>
      </c>
      <c r="F2" t="str">
        <f t="shared" ref="F2:F65" si="1">IF(ISBLANK(A2)," ","OP")</f>
        <v>OP</v>
      </c>
    </row>
    <row r="3" spans="1:6" x14ac:dyDescent="0.35">
      <c r="A3" s="5">
        <v>43973.427399328699</v>
      </c>
      <c r="B3" t="s">
        <v>12</v>
      </c>
      <c r="C3">
        <v>241</v>
      </c>
      <c r="D3">
        <v>5.38</v>
      </c>
      <c r="E3" t="str">
        <f t="shared" si="0"/>
        <v>Nasdaq Helsinki</v>
      </c>
      <c r="F3" t="str">
        <f t="shared" si="1"/>
        <v>OP</v>
      </c>
    </row>
    <row r="4" spans="1:6" x14ac:dyDescent="0.35">
      <c r="A4" s="5">
        <v>43973.431621157397</v>
      </c>
      <c r="B4" t="s">
        <v>12</v>
      </c>
      <c r="C4">
        <v>409</v>
      </c>
      <c r="D4">
        <v>5.3849999999999998</v>
      </c>
      <c r="E4" t="str">
        <f t="shared" si="0"/>
        <v>Nasdaq Helsinki</v>
      </c>
      <c r="F4" t="str">
        <f t="shared" si="1"/>
        <v>OP</v>
      </c>
    </row>
    <row r="5" spans="1:6" x14ac:dyDescent="0.35">
      <c r="A5" s="5">
        <v>43973.431621157397</v>
      </c>
      <c r="B5" t="s">
        <v>12</v>
      </c>
      <c r="C5">
        <v>207</v>
      </c>
      <c r="D5">
        <v>5.3849999999999998</v>
      </c>
      <c r="E5" t="str">
        <f t="shared" si="0"/>
        <v>Nasdaq Helsinki</v>
      </c>
      <c r="F5" t="str">
        <f t="shared" si="1"/>
        <v>OP</v>
      </c>
    </row>
    <row r="6" spans="1:6" x14ac:dyDescent="0.35">
      <c r="A6" s="5">
        <v>43973.431976828702</v>
      </c>
      <c r="B6" t="s">
        <v>12</v>
      </c>
      <c r="C6">
        <v>1424</v>
      </c>
      <c r="D6">
        <v>5.3949999999999996</v>
      </c>
      <c r="E6" t="str">
        <f t="shared" si="0"/>
        <v>Nasdaq Helsinki</v>
      </c>
      <c r="F6" t="str">
        <f t="shared" si="1"/>
        <v>OP</v>
      </c>
    </row>
    <row r="7" spans="1:6" x14ac:dyDescent="0.35">
      <c r="A7" s="5">
        <v>43973.4330931597</v>
      </c>
      <c r="B7" t="s">
        <v>12</v>
      </c>
      <c r="C7">
        <v>99</v>
      </c>
      <c r="D7">
        <v>5.38</v>
      </c>
      <c r="E7" t="str">
        <f t="shared" si="0"/>
        <v>Nasdaq Helsinki</v>
      </c>
      <c r="F7" t="str">
        <f t="shared" si="1"/>
        <v>OP</v>
      </c>
    </row>
    <row r="8" spans="1:6" x14ac:dyDescent="0.35">
      <c r="A8" s="5">
        <v>43973.433093587999</v>
      </c>
      <c r="B8" t="s">
        <v>12</v>
      </c>
      <c r="C8">
        <v>319</v>
      </c>
      <c r="D8">
        <v>5.38</v>
      </c>
      <c r="E8" t="str">
        <f t="shared" si="0"/>
        <v>Nasdaq Helsinki</v>
      </c>
      <c r="F8" t="str">
        <f t="shared" si="1"/>
        <v>OP</v>
      </c>
    </row>
    <row r="9" spans="1:6" x14ac:dyDescent="0.35">
      <c r="A9" s="5">
        <v>43973.433093981497</v>
      </c>
      <c r="B9" t="s">
        <v>12</v>
      </c>
      <c r="C9">
        <v>138</v>
      </c>
      <c r="D9">
        <v>5.38</v>
      </c>
      <c r="E9" t="str">
        <f t="shared" si="0"/>
        <v>Nasdaq Helsinki</v>
      </c>
      <c r="F9" t="str">
        <f t="shared" si="1"/>
        <v>OP</v>
      </c>
    </row>
    <row r="10" spans="1:6" x14ac:dyDescent="0.35">
      <c r="A10" s="5">
        <v>43973.438201157398</v>
      </c>
      <c r="B10" t="s">
        <v>12</v>
      </c>
      <c r="C10">
        <v>1389</v>
      </c>
      <c r="D10">
        <v>5.3949999999999996</v>
      </c>
      <c r="E10" t="str">
        <f t="shared" si="0"/>
        <v>Nasdaq Helsinki</v>
      </c>
      <c r="F10" t="str">
        <f t="shared" si="1"/>
        <v>OP</v>
      </c>
    </row>
    <row r="11" spans="1:6" x14ac:dyDescent="0.35">
      <c r="A11" s="5">
        <v>43973.439161365699</v>
      </c>
      <c r="B11" t="s">
        <v>12</v>
      </c>
      <c r="C11">
        <v>10</v>
      </c>
      <c r="D11">
        <v>5.375</v>
      </c>
      <c r="E11" t="str">
        <f t="shared" si="0"/>
        <v>Nasdaq Helsinki</v>
      </c>
      <c r="F11" t="str">
        <f t="shared" si="1"/>
        <v>OP</v>
      </c>
    </row>
    <row r="12" spans="1:6" x14ac:dyDescent="0.35">
      <c r="A12" s="5">
        <v>43973.439711469902</v>
      </c>
      <c r="B12" t="s">
        <v>12</v>
      </c>
      <c r="C12">
        <v>546</v>
      </c>
      <c r="D12">
        <v>5.375</v>
      </c>
      <c r="E12" t="str">
        <f t="shared" si="0"/>
        <v>Nasdaq Helsinki</v>
      </c>
      <c r="F12" t="str">
        <f t="shared" si="1"/>
        <v>OP</v>
      </c>
    </row>
    <row r="13" spans="1:6" x14ac:dyDescent="0.35">
      <c r="A13" s="5">
        <v>43973.4606254514</v>
      </c>
      <c r="B13" t="s">
        <v>12</v>
      </c>
      <c r="C13">
        <v>1298</v>
      </c>
      <c r="D13">
        <v>5.375</v>
      </c>
      <c r="E13" t="str">
        <f t="shared" si="0"/>
        <v>Nasdaq Helsinki</v>
      </c>
      <c r="F13" t="str">
        <f t="shared" si="1"/>
        <v>OP</v>
      </c>
    </row>
    <row r="14" spans="1:6" x14ac:dyDescent="0.35">
      <c r="A14" s="5">
        <v>43973.4606254514</v>
      </c>
      <c r="B14" t="s">
        <v>12</v>
      </c>
      <c r="C14">
        <v>200</v>
      </c>
      <c r="D14">
        <v>5.375</v>
      </c>
      <c r="E14" t="str">
        <f t="shared" si="0"/>
        <v>Nasdaq Helsinki</v>
      </c>
      <c r="F14" t="str">
        <f t="shared" si="1"/>
        <v>OP</v>
      </c>
    </row>
    <row r="15" spans="1:6" x14ac:dyDescent="0.35">
      <c r="A15" s="5">
        <v>43973.465561851903</v>
      </c>
      <c r="B15" t="s">
        <v>12</v>
      </c>
      <c r="C15">
        <v>131</v>
      </c>
      <c r="D15">
        <v>5.4050000000000002</v>
      </c>
      <c r="E15" t="str">
        <f t="shared" si="0"/>
        <v>Nasdaq Helsinki</v>
      </c>
      <c r="F15" t="str">
        <f t="shared" si="1"/>
        <v>OP</v>
      </c>
    </row>
    <row r="16" spans="1:6" x14ac:dyDescent="0.35">
      <c r="A16" s="5">
        <v>43973.465562187499</v>
      </c>
      <c r="B16" t="s">
        <v>12</v>
      </c>
      <c r="C16">
        <v>188</v>
      </c>
      <c r="D16">
        <v>5.4050000000000002</v>
      </c>
      <c r="E16" t="str">
        <f t="shared" si="0"/>
        <v>Nasdaq Helsinki</v>
      </c>
      <c r="F16" t="str">
        <f t="shared" si="1"/>
        <v>OP</v>
      </c>
    </row>
    <row r="17" spans="1:6" x14ac:dyDescent="0.35">
      <c r="A17" s="5">
        <v>43973.465562210702</v>
      </c>
      <c r="B17" t="s">
        <v>12</v>
      </c>
      <c r="C17">
        <v>40</v>
      </c>
      <c r="D17">
        <v>5.4050000000000002</v>
      </c>
      <c r="E17" t="str">
        <f t="shared" si="0"/>
        <v>Nasdaq Helsinki</v>
      </c>
      <c r="F17" t="str">
        <f t="shared" si="1"/>
        <v>OP</v>
      </c>
    </row>
    <row r="18" spans="1:6" x14ac:dyDescent="0.35">
      <c r="A18" s="5">
        <v>43973.484500011597</v>
      </c>
      <c r="B18" t="s">
        <v>12</v>
      </c>
      <c r="C18">
        <v>427</v>
      </c>
      <c r="D18">
        <v>5.41</v>
      </c>
      <c r="E18" t="str">
        <f t="shared" si="0"/>
        <v>Nasdaq Helsinki</v>
      </c>
      <c r="F18" t="str">
        <f t="shared" si="1"/>
        <v>OP</v>
      </c>
    </row>
    <row r="19" spans="1:6" x14ac:dyDescent="0.35">
      <c r="A19" s="5">
        <v>43973.489241076401</v>
      </c>
      <c r="B19" t="s">
        <v>12</v>
      </c>
      <c r="C19">
        <v>486</v>
      </c>
      <c r="D19">
        <v>5.4</v>
      </c>
      <c r="E19" t="str">
        <f t="shared" si="0"/>
        <v>Nasdaq Helsinki</v>
      </c>
      <c r="F19" t="str">
        <f t="shared" si="1"/>
        <v>OP</v>
      </c>
    </row>
    <row r="20" spans="1:6" x14ac:dyDescent="0.35">
      <c r="A20" s="5">
        <v>43973.498897430603</v>
      </c>
      <c r="B20" t="s">
        <v>12</v>
      </c>
      <c r="C20">
        <v>489</v>
      </c>
      <c r="D20">
        <v>5.41</v>
      </c>
      <c r="E20" t="str">
        <f t="shared" si="0"/>
        <v>Nasdaq Helsinki</v>
      </c>
      <c r="F20" t="str">
        <f t="shared" si="1"/>
        <v>OP</v>
      </c>
    </row>
    <row r="21" spans="1:6" x14ac:dyDescent="0.35">
      <c r="A21" s="5">
        <v>43973.498897870399</v>
      </c>
      <c r="B21" t="s">
        <v>12</v>
      </c>
      <c r="C21">
        <v>474</v>
      </c>
      <c r="D21">
        <v>5.41</v>
      </c>
      <c r="E21" t="str">
        <f t="shared" si="0"/>
        <v>Nasdaq Helsinki</v>
      </c>
      <c r="F21" t="str">
        <f t="shared" si="1"/>
        <v>OP</v>
      </c>
    </row>
    <row r="22" spans="1:6" x14ac:dyDescent="0.35">
      <c r="A22" s="5">
        <v>43973.498898206002</v>
      </c>
      <c r="B22" t="s">
        <v>12</v>
      </c>
      <c r="C22">
        <v>44</v>
      </c>
      <c r="D22">
        <v>5.41</v>
      </c>
      <c r="E22" t="str">
        <f t="shared" si="0"/>
        <v>Nasdaq Helsinki</v>
      </c>
      <c r="F22" t="str">
        <f t="shared" si="1"/>
        <v>OP</v>
      </c>
    </row>
    <row r="23" spans="1:6" x14ac:dyDescent="0.35">
      <c r="A23" s="5">
        <v>43973.498898206002</v>
      </c>
      <c r="B23" t="s">
        <v>12</v>
      </c>
      <c r="C23">
        <v>142</v>
      </c>
      <c r="D23">
        <v>5.41</v>
      </c>
      <c r="E23" t="str">
        <f t="shared" si="0"/>
        <v>Nasdaq Helsinki</v>
      </c>
      <c r="F23" t="str">
        <f t="shared" si="1"/>
        <v>OP</v>
      </c>
    </row>
    <row r="24" spans="1:6" x14ac:dyDescent="0.35">
      <c r="A24" s="5">
        <v>43973.4988985417</v>
      </c>
      <c r="B24" t="s">
        <v>12</v>
      </c>
      <c r="C24">
        <v>18</v>
      </c>
      <c r="D24">
        <v>5.41</v>
      </c>
      <c r="E24" t="str">
        <f t="shared" si="0"/>
        <v>Nasdaq Helsinki</v>
      </c>
      <c r="F24" t="str">
        <f t="shared" si="1"/>
        <v>OP</v>
      </c>
    </row>
    <row r="25" spans="1:6" x14ac:dyDescent="0.35">
      <c r="A25" s="5">
        <v>43973.4988985417</v>
      </c>
      <c r="B25" t="s">
        <v>12</v>
      </c>
      <c r="C25">
        <v>124</v>
      </c>
      <c r="D25">
        <v>5.41</v>
      </c>
      <c r="E25" t="str">
        <f t="shared" si="0"/>
        <v>Nasdaq Helsinki</v>
      </c>
      <c r="F25" t="str">
        <f t="shared" si="1"/>
        <v>OP</v>
      </c>
    </row>
    <row r="26" spans="1:6" x14ac:dyDescent="0.35">
      <c r="A26" s="5">
        <v>43973.498898877297</v>
      </c>
      <c r="B26" t="s">
        <v>12</v>
      </c>
      <c r="C26">
        <v>12</v>
      </c>
      <c r="D26">
        <v>5.41</v>
      </c>
      <c r="E26" t="str">
        <f t="shared" si="0"/>
        <v>Nasdaq Helsinki</v>
      </c>
      <c r="F26" t="str">
        <f t="shared" si="1"/>
        <v>OP</v>
      </c>
    </row>
    <row r="27" spans="1:6" x14ac:dyDescent="0.35">
      <c r="A27" s="5">
        <v>43973.498898935199</v>
      </c>
      <c r="B27" t="s">
        <v>12</v>
      </c>
      <c r="C27">
        <v>816</v>
      </c>
      <c r="D27">
        <v>5.41</v>
      </c>
      <c r="E27" t="str">
        <f t="shared" si="0"/>
        <v>Nasdaq Helsinki</v>
      </c>
      <c r="F27" t="str">
        <f t="shared" si="1"/>
        <v>OP</v>
      </c>
    </row>
    <row r="28" spans="1:6" x14ac:dyDescent="0.35">
      <c r="A28" s="5">
        <v>43973.498899386599</v>
      </c>
      <c r="B28" t="s">
        <v>12</v>
      </c>
      <c r="C28">
        <v>339</v>
      </c>
      <c r="D28">
        <v>5.41</v>
      </c>
      <c r="E28" t="str">
        <f t="shared" si="0"/>
        <v>Nasdaq Helsinki</v>
      </c>
      <c r="F28" t="str">
        <f t="shared" si="1"/>
        <v>OP</v>
      </c>
    </row>
    <row r="29" spans="1:6" x14ac:dyDescent="0.35">
      <c r="A29" s="5">
        <v>43973.498899386599</v>
      </c>
      <c r="B29" t="s">
        <v>12</v>
      </c>
      <c r="C29">
        <v>477</v>
      </c>
      <c r="D29">
        <v>5.41</v>
      </c>
      <c r="E29" t="str">
        <f t="shared" si="0"/>
        <v>Nasdaq Helsinki</v>
      </c>
      <c r="F29" t="str">
        <f t="shared" si="1"/>
        <v>OP</v>
      </c>
    </row>
    <row r="30" spans="1:6" x14ac:dyDescent="0.35">
      <c r="A30" s="5">
        <v>43973.498899710597</v>
      </c>
      <c r="B30" t="s">
        <v>12</v>
      </c>
      <c r="C30">
        <v>816</v>
      </c>
      <c r="D30">
        <v>5.41</v>
      </c>
      <c r="E30" t="str">
        <f t="shared" si="0"/>
        <v>Nasdaq Helsinki</v>
      </c>
      <c r="F30" t="str">
        <f t="shared" si="1"/>
        <v>OP</v>
      </c>
    </row>
    <row r="31" spans="1:6" x14ac:dyDescent="0.35">
      <c r="A31" s="5">
        <v>43973.4988997685</v>
      </c>
      <c r="B31" t="s">
        <v>12</v>
      </c>
      <c r="C31">
        <v>465</v>
      </c>
      <c r="D31">
        <v>5.41</v>
      </c>
      <c r="E31" t="str">
        <f t="shared" si="0"/>
        <v>Nasdaq Helsinki</v>
      </c>
      <c r="F31" t="str">
        <f t="shared" si="1"/>
        <v>OP</v>
      </c>
    </row>
    <row r="32" spans="1:6" x14ac:dyDescent="0.35">
      <c r="A32" s="5">
        <v>43973.4988997685</v>
      </c>
      <c r="B32" t="s">
        <v>12</v>
      </c>
      <c r="C32">
        <v>351</v>
      </c>
      <c r="D32">
        <v>5.41</v>
      </c>
      <c r="E32" t="str">
        <f t="shared" si="0"/>
        <v>Nasdaq Helsinki</v>
      </c>
      <c r="F32" t="str">
        <f t="shared" si="1"/>
        <v>OP</v>
      </c>
    </row>
    <row r="33" spans="1:6" x14ac:dyDescent="0.35">
      <c r="A33" s="5">
        <v>43973.4989000926</v>
      </c>
      <c r="B33" t="s">
        <v>12</v>
      </c>
      <c r="C33">
        <v>816</v>
      </c>
      <c r="D33">
        <v>5.41</v>
      </c>
      <c r="E33" t="str">
        <f t="shared" si="0"/>
        <v>Nasdaq Helsinki</v>
      </c>
      <c r="F33" t="str">
        <f t="shared" si="1"/>
        <v>OP</v>
      </c>
    </row>
    <row r="34" spans="1:6" x14ac:dyDescent="0.35">
      <c r="A34" s="5">
        <v>43973.498900185201</v>
      </c>
      <c r="B34" t="s">
        <v>12</v>
      </c>
      <c r="C34">
        <v>351</v>
      </c>
      <c r="D34">
        <v>5.41</v>
      </c>
      <c r="E34" t="str">
        <f t="shared" si="0"/>
        <v>Nasdaq Helsinki</v>
      </c>
      <c r="F34" t="str">
        <f t="shared" si="1"/>
        <v>OP</v>
      </c>
    </row>
    <row r="35" spans="1:6" x14ac:dyDescent="0.35">
      <c r="A35" s="5">
        <v>43973.498900185201</v>
      </c>
      <c r="B35" t="s">
        <v>12</v>
      </c>
      <c r="C35">
        <v>465</v>
      </c>
      <c r="D35">
        <v>5.41</v>
      </c>
      <c r="E35" t="str">
        <f t="shared" si="0"/>
        <v>Nasdaq Helsinki</v>
      </c>
      <c r="F35" t="str">
        <f t="shared" si="1"/>
        <v>OP</v>
      </c>
    </row>
    <row r="36" spans="1:6" x14ac:dyDescent="0.35">
      <c r="A36" s="5">
        <v>43973.4989004167</v>
      </c>
      <c r="B36" t="s">
        <v>12</v>
      </c>
      <c r="C36">
        <v>221</v>
      </c>
      <c r="D36">
        <v>5.41</v>
      </c>
      <c r="E36" t="str">
        <f t="shared" si="0"/>
        <v>Nasdaq Helsinki</v>
      </c>
      <c r="F36" t="str">
        <f t="shared" si="1"/>
        <v>OP</v>
      </c>
    </row>
    <row r="37" spans="1:6" x14ac:dyDescent="0.35">
      <c r="A37" s="5">
        <v>43973.500633634299</v>
      </c>
      <c r="B37" t="s">
        <v>12</v>
      </c>
      <c r="C37">
        <v>185</v>
      </c>
      <c r="D37">
        <v>5.4749999999999996</v>
      </c>
      <c r="E37" t="str">
        <f t="shared" si="0"/>
        <v>Nasdaq Helsinki</v>
      </c>
      <c r="F37" t="str">
        <f t="shared" si="1"/>
        <v>OP</v>
      </c>
    </row>
    <row r="38" spans="1:6" x14ac:dyDescent="0.35">
      <c r="A38" s="5">
        <v>43973.500633634299</v>
      </c>
      <c r="B38" t="s">
        <v>12</v>
      </c>
      <c r="C38">
        <v>395</v>
      </c>
      <c r="D38">
        <v>5.4749999999999996</v>
      </c>
      <c r="E38" t="str">
        <f t="shared" si="0"/>
        <v>Nasdaq Helsinki</v>
      </c>
      <c r="F38" t="str">
        <f t="shared" si="1"/>
        <v>OP</v>
      </c>
    </row>
    <row r="39" spans="1:6" x14ac:dyDescent="0.35">
      <c r="A39" s="5">
        <v>43973.500633634299</v>
      </c>
      <c r="B39" t="s">
        <v>12</v>
      </c>
      <c r="C39">
        <v>580</v>
      </c>
      <c r="D39">
        <v>5.4749999999999996</v>
      </c>
      <c r="E39" t="str">
        <f t="shared" si="0"/>
        <v>Nasdaq Helsinki</v>
      </c>
      <c r="F39" t="str">
        <f t="shared" si="1"/>
        <v>OP</v>
      </c>
    </row>
    <row r="40" spans="1:6" x14ac:dyDescent="0.35">
      <c r="A40" s="5">
        <v>43973.500633634299</v>
      </c>
      <c r="B40" t="s">
        <v>12</v>
      </c>
      <c r="C40">
        <v>580</v>
      </c>
      <c r="D40">
        <v>5.4749999999999996</v>
      </c>
      <c r="E40" t="str">
        <f t="shared" si="0"/>
        <v>Nasdaq Helsinki</v>
      </c>
      <c r="F40" t="str">
        <f t="shared" si="1"/>
        <v>OP</v>
      </c>
    </row>
    <row r="41" spans="1:6" x14ac:dyDescent="0.35">
      <c r="A41" s="5">
        <v>43973.500633634299</v>
      </c>
      <c r="B41" t="s">
        <v>12</v>
      </c>
      <c r="C41">
        <v>31</v>
      </c>
      <c r="D41">
        <v>5.4749999999999996</v>
      </c>
      <c r="E41" t="str">
        <f t="shared" si="0"/>
        <v>Nasdaq Helsinki</v>
      </c>
      <c r="F41" t="str">
        <f t="shared" si="1"/>
        <v>OP</v>
      </c>
    </row>
    <row r="42" spans="1:6" x14ac:dyDescent="0.35">
      <c r="A42" s="5">
        <v>43973.500633634299</v>
      </c>
      <c r="B42" t="s">
        <v>12</v>
      </c>
      <c r="C42">
        <v>522</v>
      </c>
      <c r="D42">
        <v>5.4749999999999996</v>
      </c>
      <c r="E42" t="str">
        <f t="shared" si="0"/>
        <v>Nasdaq Helsinki</v>
      </c>
      <c r="F42" t="str">
        <f t="shared" si="1"/>
        <v>OP</v>
      </c>
    </row>
    <row r="43" spans="1:6" x14ac:dyDescent="0.35">
      <c r="A43" s="5">
        <v>43973.500633634299</v>
      </c>
      <c r="B43" t="s">
        <v>12</v>
      </c>
      <c r="C43">
        <v>823</v>
      </c>
      <c r="D43">
        <v>5.4749999999999996</v>
      </c>
      <c r="E43" t="str">
        <f t="shared" si="0"/>
        <v>Nasdaq Helsinki</v>
      </c>
      <c r="F43" t="str">
        <f t="shared" si="1"/>
        <v>OP</v>
      </c>
    </row>
    <row r="44" spans="1:6" x14ac:dyDescent="0.35">
      <c r="A44" s="5">
        <v>43973.506921469903</v>
      </c>
      <c r="B44" t="s">
        <v>12</v>
      </c>
      <c r="C44">
        <v>430</v>
      </c>
      <c r="D44">
        <v>5.5</v>
      </c>
      <c r="E44" t="str">
        <f t="shared" si="0"/>
        <v>Nasdaq Helsinki</v>
      </c>
      <c r="F44" t="str">
        <f t="shared" si="1"/>
        <v>OP</v>
      </c>
    </row>
    <row r="45" spans="1:6" x14ac:dyDescent="0.35">
      <c r="A45" s="5">
        <v>43973.506921469903</v>
      </c>
      <c r="B45" t="s">
        <v>12</v>
      </c>
      <c r="C45">
        <v>35</v>
      </c>
      <c r="D45">
        <v>5.5</v>
      </c>
      <c r="E45" t="str">
        <f t="shared" si="0"/>
        <v>Nasdaq Helsinki</v>
      </c>
      <c r="F45" t="str">
        <f t="shared" si="1"/>
        <v>OP</v>
      </c>
    </row>
    <row r="46" spans="1:6" x14ac:dyDescent="0.35">
      <c r="A46" s="5">
        <v>43973.506921469903</v>
      </c>
      <c r="B46" t="s">
        <v>12</v>
      </c>
      <c r="C46">
        <v>90</v>
      </c>
      <c r="D46">
        <v>5.5</v>
      </c>
      <c r="E46" t="str">
        <f t="shared" si="0"/>
        <v>Nasdaq Helsinki</v>
      </c>
      <c r="F46" t="str">
        <f t="shared" si="1"/>
        <v>OP</v>
      </c>
    </row>
    <row r="47" spans="1:6" x14ac:dyDescent="0.35">
      <c r="A47" s="5">
        <v>43973.517446331003</v>
      </c>
      <c r="B47" t="s">
        <v>12</v>
      </c>
      <c r="C47">
        <v>248</v>
      </c>
      <c r="D47">
        <v>5.4950000000000001</v>
      </c>
      <c r="E47" t="str">
        <f t="shared" si="0"/>
        <v>Nasdaq Helsinki</v>
      </c>
      <c r="F47" t="str">
        <f t="shared" si="1"/>
        <v>OP</v>
      </c>
    </row>
    <row r="48" spans="1:6" x14ac:dyDescent="0.35">
      <c r="A48" s="5">
        <v>43973.517446331003</v>
      </c>
      <c r="B48" t="s">
        <v>12</v>
      </c>
      <c r="C48">
        <v>704</v>
      </c>
      <c r="D48">
        <v>5.4950000000000001</v>
      </c>
      <c r="E48" t="str">
        <f t="shared" si="0"/>
        <v>Nasdaq Helsinki</v>
      </c>
      <c r="F48" t="str">
        <f t="shared" si="1"/>
        <v>OP</v>
      </c>
    </row>
    <row r="49" spans="1:6" x14ac:dyDescent="0.35">
      <c r="A49" s="5">
        <v>43973.517446342601</v>
      </c>
      <c r="B49" t="s">
        <v>12</v>
      </c>
      <c r="C49">
        <v>248</v>
      </c>
      <c r="D49">
        <v>5.4950000000000001</v>
      </c>
      <c r="E49" t="str">
        <f t="shared" si="0"/>
        <v>Nasdaq Helsinki</v>
      </c>
      <c r="F49" t="str">
        <f t="shared" si="1"/>
        <v>OP</v>
      </c>
    </row>
    <row r="50" spans="1:6" x14ac:dyDescent="0.35">
      <c r="A50" s="5">
        <v>43973.517446342601</v>
      </c>
      <c r="B50" t="s">
        <v>12</v>
      </c>
      <c r="C50">
        <v>248</v>
      </c>
      <c r="D50">
        <v>5.4950000000000001</v>
      </c>
      <c r="E50" t="str">
        <f t="shared" si="0"/>
        <v>Nasdaq Helsinki</v>
      </c>
      <c r="F50" t="str">
        <f t="shared" si="1"/>
        <v>OP</v>
      </c>
    </row>
    <row r="51" spans="1:6" x14ac:dyDescent="0.35">
      <c r="A51" s="5">
        <v>43973.517446342601</v>
      </c>
      <c r="B51" t="s">
        <v>12</v>
      </c>
      <c r="C51">
        <v>248</v>
      </c>
      <c r="D51">
        <v>5.4950000000000001</v>
      </c>
      <c r="E51" t="str">
        <f t="shared" si="0"/>
        <v>Nasdaq Helsinki</v>
      </c>
      <c r="F51" t="str">
        <f t="shared" si="1"/>
        <v>OP</v>
      </c>
    </row>
    <row r="52" spans="1:6" x14ac:dyDescent="0.35">
      <c r="A52" s="5">
        <v>43973.517446585603</v>
      </c>
      <c r="B52" t="s">
        <v>12</v>
      </c>
      <c r="C52">
        <v>208</v>
      </c>
      <c r="D52">
        <v>5.4950000000000001</v>
      </c>
      <c r="E52" t="str">
        <f t="shared" si="0"/>
        <v>Nasdaq Helsinki</v>
      </c>
      <c r="F52" t="str">
        <f t="shared" si="1"/>
        <v>OP</v>
      </c>
    </row>
    <row r="53" spans="1:6" x14ac:dyDescent="0.35">
      <c r="A53" s="5">
        <v>43973.522474062498</v>
      </c>
      <c r="B53" t="s">
        <v>12</v>
      </c>
      <c r="C53">
        <v>500</v>
      </c>
      <c r="D53">
        <v>5.52</v>
      </c>
      <c r="E53" t="str">
        <f t="shared" si="0"/>
        <v>Nasdaq Helsinki</v>
      </c>
      <c r="F53" t="str">
        <f t="shared" si="1"/>
        <v>OP</v>
      </c>
    </row>
    <row r="54" spans="1:6" x14ac:dyDescent="0.35">
      <c r="A54" s="5">
        <v>43973.529855266199</v>
      </c>
      <c r="B54" t="s">
        <v>12</v>
      </c>
      <c r="C54">
        <v>240</v>
      </c>
      <c r="D54">
        <v>5.52</v>
      </c>
      <c r="E54" t="str">
        <f t="shared" si="0"/>
        <v>Nasdaq Helsinki</v>
      </c>
      <c r="F54" t="str">
        <f t="shared" si="1"/>
        <v>OP</v>
      </c>
    </row>
    <row r="55" spans="1:6" x14ac:dyDescent="0.35">
      <c r="A55" s="5">
        <v>43973.529855937501</v>
      </c>
      <c r="B55" t="s">
        <v>12</v>
      </c>
      <c r="C55">
        <v>138</v>
      </c>
      <c r="D55">
        <v>5.52</v>
      </c>
      <c r="E55" t="str">
        <f t="shared" si="0"/>
        <v>Nasdaq Helsinki</v>
      </c>
      <c r="F55" t="str">
        <f t="shared" si="1"/>
        <v>OP</v>
      </c>
    </row>
    <row r="56" spans="1:6" x14ac:dyDescent="0.35">
      <c r="A56" s="5">
        <v>43973.530476759297</v>
      </c>
      <c r="B56" t="s">
        <v>12</v>
      </c>
      <c r="C56">
        <v>456</v>
      </c>
      <c r="D56">
        <v>5.5149999999999997</v>
      </c>
      <c r="E56" t="str">
        <f t="shared" si="0"/>
        <v>Nasdaq Helsinki</v>
      </c>
      <c r="F56" t="str">
        <f t="shared" si="1"/>
        <v>OP</v>
      </c>
    </row>
    <row r="57" spans="1:6" x14ac:dyDescent="0.35">
      <c r="A57" s="5">
        <v>43973.530718263901</v>
      </c>
      <c r="B57" t="s">
        <v>12</v>
      </c>
      <c r="C57">
        <v>456</v>
      </c>
      <c r="D57">
        <v>5.4850000000000003</v>
      </c>
      <c r="E57" t="str">
        <f t="shared" si="0"/>
        <v>Nasdaq Helsinki</v>
      </c>
      <c r="F57" t="str">
        <f t="shared" si="1"/>
        <v>OP</v>
      </c>
    </row>
    <row r="58" spans="1:6" x14ac:dyDescent="0.35">
      <c r="A58" s="5">
        <v>43973.531082245398</v>
      </c>
      <c r="B58" t="s">
        <v>12</v>
      </c>
      <c r="C58">
        <v>456</v>
      </c>
      <c r="D58">
        <v>5.45</v>
      </c>
      <c r="E58" t="str">
        <f t="shared" si="0"/>
        <v>Nasdaq Helsinki</v>
      </c>
      <c r="F58" t="str">
        <f t="shared" si="1"/>
        <v>OP</v>
      </c>
    </row>
    <row r="59" spans="1:6" x14ac:dyDescent="0.35">
      <c r="A59" s="5">
        <v>43973.547492500002</v>
      </c>
      <c r="B59" t="s">
        <v>12</v>
      </c>
      <c r="C59">
        <v>362</v>
      </c>
      <c r="D59">
        <v>5.4749999999999996</v>
      </c>
      <c r="E59" t="str">
        <f t="shared" si="0"/>
        <v>Nasdaq Helsinki</v>
      </c>
      <c r="F59" t="str">
        <f t="shared" si="1"/>
        <v>OP</v>
      </c>
    </row>
    <row r="60" spans="1:6" x14ac:dyDescent="0.35">
      <c r="A60" s="5">
        <v>43973.551061794002</v>
      </c>
      <c r="B60" t="s">
        <v>12</v>
      </c>
      <c r="C60">
        <v>775</v>
      </c>
      <c r="D60">
        <v>5.46</v>
      </c>
      <c r="E60" t="str">
        <f t="shared" si="0"/>
        <v>Nasdaq Helsinki</v>
      </c>
      <c r="F60" t="str">
        <f t="shared" si="1"/>
        <v>OP</v>
      </c>
    </row>
    <row r="61" spans="1:6" x14ac:dyDescent="0.35">
      <c r="A61" s="5">
        <v>43973.555028518502</v>
      </c>
      <c r="B61" t="s">
        <v>12</v>
      </c>
      <c r="C61">
        <v>3386</v>
      </c>
      <c r="D61">
        <v>5.46</v>
      </c>
      <c r="E61" t="str">
        <f t="shared" si="0"/>
        <v>Nasdaq Helsinki</v>
      </c>
      <c r="F61" t="str">
        <f t="shared" si="1"/>
        <v>OP</v>
      </c>
    </row>
    <row r="62" spans="1:6" x14ac:dyDescent="0.35">
      <c r="A62" s="5">
        <v>43973.555028518502</v>
      </c>
      <c r="B62" t="s">
        <v>12</v>
      </c>
      <c r="C62">
        <v>641</v>
      </c>
      <c r="D62">
        <v>5.46</v>
      </c>
      <c r="E62" t="str">
        <f t="shared" si="0"/>
        <v>Nasdaq Helsinki</v>
      </c>
      <c r="F62" t="str">
        <f t="shared" si="1"/>
        <v>OP</v>
      </c>
    </row>
    <row r="63" spans="1:6" x14ac:dyDescent="0.35">
      <c r="A63" s="5">
        <v>43973.555028692099</v>
      </c>
      <c r="B63" t="s">
        <v>12</v>
      </c>
      <c r="C63">
        <v>1136</v>
      </c>
      <c r="D63">
        <v>5.46</v>
      </c>
      <c r="E63" t="str">
        <f t="shared" si="0"/>
        <v>Nasdaq Helsinki</v>
      </c>
      <c r="F63" t="str">
        <f t="shared" si="1"/>
        <v>OP</v>
      </c>
    </row>
    <row r="64" spans="1:6" x14ac:dyDescent="0.35">
      <c r="A64" s="5">
        <v>43973.555028958297</v>
      </c>
      <c r="B64" t="s">
        <v>12</v>
      </c>
      <c r="C64">
        <v>269</v>
      </c>
      <c r="D64">
        <v>5.46</v>
      </c>
      <c r="E64" t="str">
        <f t="shared" si="0"/>
        <v>Nasdaq Helsinki</v>
      </c>
      <c r="F64" t="str">
        <f t="shared" si="1"/>
        <v>OP</v>
      </c>
    </row>
    <row r="65" spans="1:6" x14ac:dyDescent="0.35">
      <c r="A65" s="5">
        <v>43973.590869108797</v>
      </c>
      <c r="B65" t="s">
        <v>12</v>
      </c>
      <c r="C65">
        <v>338</v>
      </c>
      <c r="D65">
        <v>5.45</v>
      </c>
      <c r="E65" t="str">
        <f t="shared" si="0"/>
        <v>Nasdaq Helsinki</v>
      </c>
      <c r="F65" t="str">
        <f t="shared" si="1"/>
        <v>OP</v>
      </c>
    </row>
    <row r="66" spans="1:6" x14ac:dyDescent="0.35">
      <c r="A66" s="5">
        <v>43973.599903715301</v>
      </c>
      <c r="B66" t="s">
        <v>12</v>
      </c>
      <c r="C66">
        <v>78</v>
      </c>
      <c r="D66">
        <v>5.4349999999999996</v>
      </c>
      <c r="E66" t="str">
        <f t="shared" ref="E66:E92" si="2">IF(ISBLANK(A66)," ","Nasdaq Helsinki")</f>
        <v>Nasdaq Helsinki</v>
      </c>
      <c r="F66" t="str">
        <f t="shared" ref="F66:F92" si="3">IF(ISBLANK(A66)," ","OP")</f>
        <v>OP</v>
      </c>
    </row>
    <row r="67" spans="1:6" x14ac:dyDescent="0.35">
      <c r="A67" s="5">
        <v>43973.599904155097</v>
      </c>
      <c r="B67" t="s">
        <v>12</v>
      </c>
      <c r="C67">
        <v>539</v>
      </c>
      <c r="D67">
        <v>5.4349999999999996</v>
      </c>
      <c r="E67" t="str">
        <f t="shared" si="2"/>
        <v>Nasdaq Helsinki</v>
      </c>
      <c r="F67" t="str">
        <f t="shared" si="3"/>
        <v>OP</v>
      </c>
    </row>
    <row r="68" spans="1:6" x14ac:dyDescent="0.35">
      <c r="A68" s="5">
        <v>43973.640353634299</v>
      </c>
      <c r="B68" t="s">
        <v>12</v>
      </c>
      <c r="C68">
        <v>160</v>
      </c>
      <c r="D68">
        <v>5.4649999999999999</v>
      </c>
      <c r="E68" t="str">
        <f t="shared" si="2"/>
        <v>Nasdaq Helsinki</v>
      </c>
      <c r="F68" t="str">
        <f t="shared" si="3"/>
        <v>OP</v>
      </c>
    </row>
    <row r="69" spans="1:6" x14ac:dyDescent="0.35">
      <c r="A69" s="5">
        <v>43973.640353645802</v>
      </c>
      <c r="B69" t="s">
        <v>12</v>
      </c>
      <c r="C69">
        <v>345</v>
      </c>
      <c r="D69">
        <v>5.4649999999999999</v>
      </c>
      <c r="E69" t="str">
        <f t="shared" si="2"/>
        <v>Nasdaq Helsinki</v>
      </c>
      <c r="F69" t="str">
        <f t="shared" si="3"/>
        <v>OP</v>
      </c>
    </row>
    <row r="70" spans="1:6" x14ac:dyDescent="0.35">
      <c r="A70" s="5">
        <v>43973.6499894792</v>
      </c>
      <c r="B70" t="s">
        <v>12</v>
      </c>
      <c r="C70">
        <v>707</v>
      </c>
      <c r="D70">
        <v>5.46</v>
      </c>
      <c r="E70" t="str">
        <f t="shared" si="2"/>
        <v>Nasdaq Helsinki</v>
      </c>
      <c r="F70" t="str">
        <f t="shared" si="3"/>
        <v>OP</v>
      </c>
    </row>
    <row r="71" spans="1:6" x14ac:dyDescent="0.35">
      <c r="A71" s="5">
        <v>43973.6499894792</v>
      </c>
      <c r="B71" t="s">
        <v>12</v>
      </c>
      <c r="C71">
        <v>707</v>
      </c>
      <c r="D71">
        <v>5.46</v>
      </c>
      <c r="E71" t="str">
        <f t="shared" si="2"/>
        <v>Nasdaq Helsinki</v>
      </c>
      <c r="F71" t="str">
        <f t="shared" si="3"/>
        <v>OP</v>
      </c>
    </row>
    <row r="72" spans="1:6" x14ac:dyDescent="0.35">
      <c r="A72" s="5">
        <v>43973.6499894792</v>
      </c>
      <c r="B72" t="s">
        <v>12</v>
      </c>
      <c r="C72">
        <v>3266</v>
      </c>
      <c r="D72">
        <v>5.46</v>
      </c>
      <c r="E72" t="str">
        <f t="shared" si="2"/>
        <v>Nasdaq Helsinki</v>
      </c>
      <c r="F72" t="str">
        <f t="shared" si="3"/>
        <v>OP</v>
      </c>
    </row>
    <row r="73" spans="1:6" x14ac:dyDescent="0.35">
      <c r="A73" s="5">
        <v>43973.649989710597</v>
      </c>
      <c r="B73" t="s">
        <v>12</v>
      </c>
      <c r="C73">
        <v>707</v>
      </c>
      <c r="D73">
        <v>5.46</v>
      </c>
      <c r="E73" t="str">
        <f t="shared" si="2"/>
        <v>Nasdaq Helsinki</v>
      </c>
      <c r="F73" t="str">
        <f t="shared" si="3"/>
        <v>OP</v>
      </c>
    </row>
    <row r="74" spans="1:6" x14ac:dyDescent="0.35">
      <c r="A74" s="5">
        <v>43973.649989953701</v>
      </c>
      <c r="B74" t="s">
        <v>12</v>
      </c>
      <c r="C74">
        <v>707</v>
      </c>
      <c r="D74">
        <v>5.46</v>
      </c>
      <c r="E74" t="str">
        <f t="shared" si="2"/>
        <v>Nasdaq Helsinki</v>
      </c>
      <c r="F74" t="str">
        <f t="shared" si="3"/>
        <v>OP</v>
      </c>
    </row>
    <row r="75" spans="1:6" x14ac:dyDescent="0.35">
      <c r="A75" s="5">
        <v>43973.650198229203</v>
      </c>
      <c r="B75" t="s">
        <v>12</v>
      </c>
      <c r="C75">
        <v>707</v>
      </c>
      <c r="D75">
        <v>5.46</v>
      </c>
      <c r="E75" t="str">
        <f t="shared" si="2"/>
        <v>Nasdaq Helsinki</v>
      </c>
      <c r="F75" t="str">
        <f t="shared" si="3"/>
        <v>OP</v>
      </c>
    </row>
    <row r="76" spans="1:6" x14ac:dyDescent="0.35">
      <c r="A76" s="5">
        <v>43973.650198229203</v>
      </c>
      <c r="B76" t="s">
        <v>12</v>
      </c>
      <c r="C76">
        <v>242</v>
      </c>
      <c r="D76">
        <v>5.46</v>
      </c>
      <c r="E76" t="str">
        <f t="shared" si="2"/>
        <v>Nasdaq Helsinki</v>
      </c>
      <c r="F76" t="str">
        <f t="shared" si="3"/>
        <v>OP</v>
      </c>
    </row>
    <row r="77" spans="1:6" x14ac:dyDescent="0.35">
      <c r="A77" s="5">
        <v>43973.653337407399</v>
      </c>
      <c r="B77" t="s">
        <v>12</v>
      </c>
      <c r="C77">
        <v>503</v>
      </c>
      <c r="D77">
        <v>5.4550000000000001</v>
      </c>
      <c r="E77" t="str">
        <f t="shared" si="2"/>
        <v>Nasdaq Helsinki</v>
      </c>
      <c r="F77" t="str">
        <f t="shared" si="3"/>
        <v>OP</v>
      </c>
    </row>
    <row r="78" spans="1:6" x14ac:dyDescent="0.35">
      <c r="A78" s="5">
        <v>43973.675835034701</v>
      </c>
      <c r="B78" t="s">
        <v>12</v>
      </c>
      <c r="C78">
        <v>727</v>
      </c>
      <c r="D78">
        <v>5.47</v>
      </c>
      <c r="E78" t="str">
        <f t="shared" si="2"/>
        <v>Nasdaq Helsinki</v>
      </c>
      <c r="F78" t="str">
        <f t="shared" si="3"/>
        <v>OP</v>
      </c>
    </row>
    <row r="79" spans="1:6" x14ac:dyDescent="0.35">
      <c r="A79" s="5">
        <v>43973.689485138901</v>
      </c>
      <c r="B79" t="s">
        <v>12</v>
      </c>
      <c r="C79">
        <v>2101</v>
      </c>
      <c r="D79">
        <v>5.46</v>
      </c>
      <c r="E79" t="str">
        <f t="shared" si="2"/>
        <v>Nasdaq Helsinki</v>
      </c>
      <c r="F79" t="str">
        <f t="shared" si="3"/>
        <v>OP</v>
      </c>
    </row>
    <row r="80" spans="1:6" x14ac:dyDescent="0.35">
      <c r="A80" s="5">
        <v>43973.689485138901</v>
      </c>
      <c r="B80" t="s">
        <v>12</v>
      </c>
      <c r="C80">
        <v>406</v>
      </c>
      <c r="D80">
        <v>5.46</v>
      </c>
      <c r="E80" t="str">
        <f t="shared" si="2"/>
        <v>Nasdaq Helsinki</v>
      </c>
      <c r="F80" t="str">
        <f t="shared" si="3"/>
        <v>OP</v>
      </c>
    </row>
    <row r="81" spans="1:6" x14ac:dyDescent="0.35">
      <c r="A81" s="5">
        <v>43973.695072951399</v>
      </c>
      <c r="B81" t="s">
        <v>12</v>
      </c>
      <c r="C81">
        <v>482</v>
      </c>
      <c r="D81">
        <v>5.45</v>
      </c>
      <c r="E81" t="str">
        <f t="shared" si="2"/>
        <v>Nasdaq Helsinki</v>
      </c>
      <c r="F81" t="str">
        <f t="shared" si="3"/>
        <v>OP</v>
      </c>
    </row>
    <row r="82" spans="1:6" x14ac:dyDescent="0.35">
      <c r="A82" s="5">
        <v>43973.703401643499</v>
      </c>
      <c r="B82" t="s">
        <v>12</v>
      </c>
      <c r="C82">
        <v>54</v>
      </c>
      <c r="D82">
        <v>5.4349999999999996</v>
      </c>
      <c r="E82" t="str">
        <f t="shared" si="2"/>
        <v>Nasdaq Helsinki</v>
      </c>
      <c r="F82" t="str">
        <f t="shared" si="3"/>
        <v>OP</v>
      </c>
    </row>
    <row r="83" spans="1:6" x14ac:dyDescent="0.35">
      <c r="A83" s="5">
        <v>43973.723122997697</v>
      </c>
      <c r="B83" t="s">
        <v>12</v>
      </c>
      <c r="C83">
        <v>1276</v>
      </c>
      <c r="D83">
        <v>5.4450000000000003</v>
      </c>
      <c r="E83" t="str">
        <f t="shared" si="2"/>
        <v>Nasdaq Helsinki</v>
      </c>
      <c r="F83" t="str">
        <f t="shared" si="3"/>
        <v>OP</v>
      </c>
    </row>
    <row r="84" spans="1:6" x14ac:dyDescent="0.35">
      <c r="A84" s="5">
        <v>43973.723122997697</v>
      </c>
      <c r="B84" t="s">
        <v>12</v>
      </c>
      <c r="C84">
        <v>801</v>
      </c>
      <c r="D84">
        <v>5.4450000000000003</v>
      </c>
      <c r="E84" t="str">
        <f t="shared" si="2"/>
        <v>Nasdaq Helsinki</v>
      </c>
      <c r="F84" t="str">
        <f t="shared" si="3"/>
        <v>OP</v>
      </c>
    </row>
    <row r="85" spans="1:6" x14ac:dyDescent="0.35">
      <c r="A85" s="5">
        <v>43973.723123124997</v>
      </c>
      <c r="B85" t="s">
        <v>12</v>
      </c>
      <c r="C85">
        <v>801</v>
      </c>
      <c r="D85">
        <v>5.4450000000000003</v>
      </c>
      <c r="E85" t="str">
        <f t="shared" si="2"/>
        <v>Nasdaq Helsinki</v>
      </c>
      <c r="F85" t="str">
        <f t="shared" si="3"/>
        <v>OP</v>
      </c>
    </row>
    <row r="86" spans="1:6" x14ac:dyDescent="0.35">
      <c r="A86" s="5">
        <v>43973.723123124997</v>
      </c>
      <c r="B86" t="s">
        <v>12</v>
      </c>
      <c r="C86">
        <v>801</v>
      </c>
      <c r="D86">
        <v>5.4450000000000003</v>
      </c>
      <c r="E86" t="str">
        <f t="shared" si="2"/>
        <v>Nasdaq Helsinki</v>
      </c>
      <c r="F86" t="str">
        <f t="shared" si="3"/>
        <v>OP</v>
      </c>
    </row>
    <row r="87" spans="1:6" x14ac:dyDescent="0.35">
      <c r="A87" s="5">
        <v>43973.723123171301</v>
      </c>
      <c r="B87" t="s">
        <v>12</v>
      </c>
      <c r="C87">
        <v>441</v>
      </c>
      <c r="D87">
        <v>5.4450000000000003</v>
      </c>
      <c r="E87" t="str">
        <f t="shared" si="2"/>
        <v>Nasdaq Helsinki</v>
      </c>
      <c r="F87" t="str">
        <f t="shared" si="3"/>
        <v>OP</v>
      </c>
    </row>
    <row r="88" spans="1:6" x14ac:dyDescent="0.35">
      <c r="A88" s="5">
        <v>43973.723123171301</v>
      </c>
      <c r="B88" t="s">
        <v>12</v>
      </c>
      <c r="C88">
        <v>360</v>
      </c>
      <c r="D88">
        <v>5.4450000000000003</v>
      </c>
      <c r="E88" t="str">
        <f t="shared" si="2"/>
        <v>Nasdaq Helsinki</v>
      </c>
      <c r="F88" t="str">
        <f t="shared" si="3"/>
        <v>OP</v>
      </c>
    </row>
    <row r="89" spans="1:6" x14ac:dyDescent="0.35">
      <c r="A89" s="5">
        <v>43973.723123495402</v>
      </c>
      <c r="B89" t="s">
        <v>12</v>
      </c>
      <c r="C89">
        <v>801</v>
      </c>
      <c r="D89">
        <v>5.4450000000000003</v>
      </c>
      <c r="E89" t="str">
        <f t="shared" si="2"/>
        <v>Nasdaq Helsinki</v>
      </c>
      <c r="F89" t="str">
        <f t="shared" si="3"/>
        <v>OP</v>
      </c>
    </row>
    <row r="90" spans="1:6" x14ac:dyDescent="0.35">
      <c r="A90" s="5">
        <v>43973.723311828697</v>
      </c>
      <c r="B90" t="s">
        <v>12</v>
      </c>
      <c r="C90">
        <v>85</v>
      </c>
      <c r="D90">
        <v>5.44</v>
      </c>
      <c r="E90" t="str">
        <f t="shared" si="2"/>
        <v>Nasdaq Helsinki</v>
      </c>
      <c r="F90" t="str">
        <f t="shared" si="3"/>
        <v>OP</v>
      </c>
    </row>
    <row r="91" spans="1:6" x14ac:dyDescent="0.35">
      <c r="A91" s="5">
        <v>43973.736020590302</v>
      </c>
      <c r="B91" t="s">
        <v>12</v>
      </c>
      <c r="C91">
        <v>1364</v>
      </c>
      <c r="D91">
        <v>5.4450000000000003</v>
      </c>
      <c r="E91" t="str">
        <f t="shared" si="2"/>
        <v>Nasdaq Helsinki</v>
      </c>
      <c r="F91" t="str">
        <f t="shared" si="3"/>
        <v>OP</v>
      </c>
    </row>
    <row r="92" spans="1:6" x14ac:dyDescent="0.35">
      <c r="A92" s="5">
        <v>43973.737341851898</v>
      </c>
      <c r="B92" t="s">
        <v>12</v>
      </c>
      <c r="C92">
        <v>1000</v>
      </c>
      <c r="D92">
        <v>5.4450000000000003</v>
      </c>
      <c r="E92" t="str">
        <f t="shared" si="2"/>
        <v>Nasdaq Helsinki</v>
      </c>
      <c r="F92" t="str">
        <f t="shared" si="3"/>
        <v>OP</v>
      </c>
    </row>
    <row r="113" spans="4:4" x14ac:dyDescent="0.35">
      <c r="D113" s="6"/>
    </row>
    <row r="114" spans="4:4" x14ac:dyDescent="0.35">
      <c r="D114" s="6"/>
    </row>
    <row r="115" spans="4:4" x14ac:dyDescent="0.35">
      <c r="D115" s="6"/>
    </row>
    <row r="116" spans="4:4" x14ac:dyDescent="0.35">
      <c r="D116" s="6"/>
    </row>
    <row r="117" spans="4:4" x14ac:dyDescent="0.35">
      <c r="D117" s="6"/>
    </row>
    <row r="118" spans="4:4" x14ac:dyDescent="0.35">
      <c r="D118" s="6"/>
    </row>
    <row r="119" spans="4:4" x14ac:dyDescent="0.35">
      <c r="D119" s="6"/>
    </row>
    <row r="120" spans="4:4" x14ac:dyDescent="0.35">
      <c r="D120" s="6"/>
    </row>
    <row r="121" spans="4:4" x14ac:dyDescent="0.35">
      <c r="D121" s="6"/>
    </row>
    <row r="122" spans="4:4" x14ac:dyDescent="0.35">
      <c r="D122" s="6"/>
    </row>
    <row r="123" spans="4:4" x14ac:dyDescent="0.35">
      <c r="D123" s="6"/>
    </row>
    <row r="124" spans="4:4" x14ac:dyDescent="0.35">
      <c r="D124" s="6"/>
    </row>
    <row r="125" spans="4:4" x14ac:dyDescent="0.35">
      <c r="D125" s="6"/>
    </row>
    <row r="126" spans="4:4" x14ac:dyDescent="0.35">
      <c r="D126" s="6"/>
    </row>
    <row r="127" spans="4:4" x14ac:dyDescent="0.35">
      <c r="D127" s="6"/>
    </row>
    <row r="128" spans="4:4" x14ac:dyDescent="0.35">
      <c r="D128" s="6"/>
    </row>
    <row r="129" spans="4:4" x14ac:dyDescent="0.35">
      <c r="D129" s="6"/>
    </row>
    <row r="130" spans="4:4" x14ac:dyDescent="0.35">
      <c r="D130" s="6"/>
    </row>
    <row r="131" spans="4:4" x14ac:dyDescent="0.35">
      <c r="D131" s="6"/>
    </row>
    <row r="132" spans="4:4" x14ac:dyDescent="0.35">
      <c r="D132" s="6"/>
    </row>
    <row r="133" spans="4:4" x14ac:dyDescent="0.35">
      <c r="D133" s="6"/>
    </row>
    <row r="134" spans="4:4" x14ac:dyDescent="0.35">
      <c r="D134" s="6"/>
    </row>
    <row r="135" spans="4:4" x14ac:dyDescent="0.35">
      <c r="D135" s="6"/>
    </row>
    <row r="136" spans="4:4" x14ac:dyDescent="0.35">
      <c r="D136" s="6"/>
    </row>
    <row r="137" spans="4:4" x14ac:dyDescent="0.35">
      <c r="D137" s="6"/>
    </row>
    <row r="138" spans="4:4" x14ac:dyDescent="0.35">
      <c r="D138" s="6"/>
    </row>
    <row r="139" spans="4:4" x14ac:dyDescent="0.35">
      <c r="D139" s="6"/>
    </row>
    <row r="140" spans="4:4" x14ac:dyDescent="0.35">
      <c r="D140" s="6"/>
    </row>
    <row r="141" spans="4:4" x14ac:dyDescent="0.35">
      <c r="D141" s="6"/>
    </row>
    <row r="142" spans="4:4" x14ac:dyDescent="0.35">
      <c r="D142" s="6"/>
    </row>
    <row r="143" spans="4:4" x14ac:dyDescent="0.35">
      <c r="D143" s="6"/>
    </row>
    <row r="144" spans="4:4" x14ac:dyDescent="0.35">
      <c r="D144" s="6"/>
    </row>
    <row r="145" spans="4:4" x14ac:dyDescent="0.35">
      <c r="D145" s="6"/>
    </row>
    <row r="146" spans="4:4" x14ac:dyDescent="0.35">
      <c r="D146" s="6"/>
    </row>
    <row r="147" spans="4:4" x14ac:dyDescent="0.35">
      <c r="D147" s="6"/>
    </row>
    <row r="148" spans="4:4" x14ac:dyDescent="0.35">
      <c r="D148" s="6"/>
    </row>
    <row r="149" spans="4:4" x14ac:dyDescent="0.35">
      <c r="D149" s="6"/>
    </row>
    <row r="150" spans="4:4" x14ac:dyDescent="0.35">
      <c r="D150" s="6"/>
    </row>
    <row r="151" spans="4:4" x14ac:dyDescent="0.35">
      <c r="D151" s="6"/>
    </row>
    <row r="152" spans="4:4" x14ac:dyDescent="0.35">
      <c r="D152" s="6"/>
    </row>
    <row r="153" spans="4:4" x14ac:dyDescent="0.35">
      <c r="D153" s="6"/>
    </row>
    <row r="154" spans="4:4" x14ac:dyDescent="0.35">
      <c r="D154" s="6"/>
    </row>
    <row r="155" spans="4:4" x14ac:dyDescent="0.35">
      <c r="D155" s="6"/>
    </row>
    <row r="156" spans="4:4" x14ac:dyDescent="0.35">
      <c r="D156" s="6"/>
    </row>
    <row r="157" spans="4:4" x14ac:dyDescent="0.35">
      <c r="D157" s="6"/>
    </row>
    <row r="158" spans="4:4" x14ac:dyDescent="0.35">
      <c r="D158" s="6"/>
    </row>
    <row r="159" spans="4:4" x14ac:dyDescent="0.35">
      <c r="D159" s="6"/>
    </row>
    <row r="160" spans="4:4" x14ac:dyDescent="0.35">
      <c r="D160" s="6"/>
    </row>
    <row r="161" spans="4:4" x14ac:dyDescent="0.35">
      <c r="D161" s="6"/>
    </row>
    <row r="162" spans="4:4" x14ac:dyDescent="0.35">
      <c r="D162" s="6"/>
    </row>
    <row r="163" spans="4:4" x14ac:dyDescent="0.35">
      <c r="D163" s="6"/>
    </row>
    <row r="164" spans="4:4" x14ac:dyDescent="0.35">
      <c r="D164" s="6"/>
    </row>
    <row r="165" spans="4:4" x14ac:dyDescent="0.35">
      <c r="D165" s="6"/>
    </row>
    <row r="166" spans="4:4" x14ac:dyDescent="0.35">
      <c r="D166" s="6"/>
    </row>
    <row r="167" spans="4:4" x14ac:dyDescent="0.35">
      <c r="D167" s="6"/>
    </row>
    <row r="168" spans="4:4" x14ac:dyDescent="0.35">
      <c r="D168" s="6"/>
    </row>
    <row r="169" spans="4:4" x14ac:dyDescent="0.35">
      <c r="D169" s="6"/>
    </row>
    <row r="170" spans="4:4" x14ac:dyDescent="0.35">
      <c r="D170" s="6"/>
    </row>
    <row r="171" spans="4:4" x14ac:dyDescent="0.35">
      <c r="D171" s="6"/>
    </row>
    <row r="172" spans="4:4" x14ac:dyDescent="0.35">
      <c r="D172" s="6"/>
    </row>
    <row r="173" spans="4:4" x14ac:dyDescent="0.35">
      <c r="D173" s="6"/>
    </row>
    <row r="174" spans="4:4" x14ac:dyDescent="0.35">
      <c r="D174" s="6"/>
    </row>
    <row r="175" spans="4:4" x14ac:dyDescent="0.35">
      <c r="D175" s="6"/>
    </row>
    <row r="176" spans="4:4" x14ac:dyDescent="0.35">
      <c r="D176" s="6"/>
    </row>
    <row r="177" spans="4:4" x14ac:dyDescent="0.35">
      <c r="D177" s="6"/>
    </row>
    <row r="178" spans="4:4" x14ac:dyDescent="0.35">
      <c r="D178" s="6"/>
    </row>
    <row r="179" spans="4:4" x14ac:dyDescent="0.35">
      <c r="D179" s="6"/>
    </row>
    <row r="180" spans="4:4" x14ac:dyDescent="0.35">
      <c r="D180" s="6"/>
    </row>
    <row r="181" spans="4:4" x14ac:dyDescent="0.35">
      <c r="D181" s="6"/>
    </row>
    <row r="182" spans="4:4" x14ac:dyDescent="0.35">
      <c r="D182" s="6"/>
    </row>
    <row r="183" spans="4:4" x14ac:dyDescent="0.35">
      <c r="D183" s="6"/>
    </row>
    <row r="184" spans="4:4" x14ac:dyDescent="0.35">
      <c r="D184" s="6"/>
    </row>
    <row r="185" spans="4:4" x14ac:dyDescent="0.35">
      <c r="D185" s="6"/>
    </row>
    <row r="186" spans="4:4" x14ac:dyDescent="0.35">
      <c r="D186" s="6"/>
    </row>
    <row r="187" spans="4:4" x14ac:dyDescent="0.35">
      <c r="D187" s="6"/>
    </row>
    <row r="188" spans="4:4" x14ac:dyDescent="0.35">
      <c r="D188" s="6"/>
    </row>
    <row r="189" spans="4:4" x14ac:dyDescent="0.35">
      <c r="D189" s="6"/>
    </row>
    <row r="190" spans="4:4" x14ac:dyDescent="0.35">
      <c r="D190" s="6"/>
    </row>
    <row r="191" spans="4:4" x14ac:dyDescent="0.35">
      <c r="D191" s="6"/>
    </row>
    <row r="192" spans="4:4" x14ac:dyDescent="0.35">
      <c r="D192" s="6"/>
    </row>
    <row r="193" spans="4:4" x14ac:dyDescent="0.35">
      <c r="D193" s="6"/>
    </row>
    <row r="194" spans="4:4" x14ac:dyDescent="0.35">
      <c r="D194" s="6"/>
    </row>
    <row r="195" spans="4:4" x14ac:dyDescent="0.35">
      <c r="D195" s="6"/>
    </row>
    <row r="196" spans="4:4" x14ac:dyDescent="0.35">
      <c r="D196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</vt:lpstr>
      <vt:lpstr>ENG</vt:lpstr>
    </vt:vector>
  </TitlesOfParts>
  <Company>OP-Pohjola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Korpivaara Tomi</dc:creator>
  <cp:lastModifiedBy>Koski Ida</cp:lastModifiedBy>
  <dcterms:created xsi:type="dcterms:W3CDTF">2017-06-01T13:02:55Z</dcterms:created>
  <dcterms:modified xsi:type="dcterms:W3CDTF">2020-05-22T15:21:33Z</dcterms:modified>
</cp:coreProperties>
</file>